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ukurumbail_wisc_edu/Documents/Documents/Research/2022-P4 (Pt DH ML)/iterative_catalyst_design/data/raw/24-023/"/>
    </mc:Choice>
  </mc:AlternateContent>
  <xr:revisionPtr revIDLastSave="4" documentId="13_ncr:1_{CA201763-6EE4-4737-ABC3-E2DB2FA6D3DC}" xr6:coauthVersionLast="47" xr6:coauthVersionMax="47" xr10:uidLastSave="{5E5CF078-E747-4748-9E05-B092BB285290}"/>
  <bookViews>
    <workbookView xWindow="-120" yWindow="-120" windowWidth="25440" windowHeight="1539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57" i="8" l="1"/>
  <c r="AE152" i="8"/>
  <c r="AF150" i="8"/>
  <c r="T145" i="8"/>
  <c r="T144" i="8"/>
  <c r="AI143" i="8"/>
  <c r="T143" i="8"/>
  <c r="W142" i="8"/>
  <c r="T142" i="8"/>
  <c r="T141" i="8"/>
  <c r="T140" i="8"/>
  <c r="AE139" i="8"/>
  <c r="T139" i="8"/>
  <c r="Z138" i="8"/>
  <c r="T138" i="8"/>
  <c r="T137" i="8"/>
  <c r="T136" i="8"/>
  <c r="T135" i="8"/>
  <c r="T134" i="8"/>
  <c r="T133" i="8"/>
  <c r="T132" i="8"/>
  <c r="AE131" i="8"/>
  <c r="T131" i="8"/>
  <c r="T130" i="8"/>
  <c r="T129" i="8"/>
  <c r="T128" i="8"/>
  <c r="T127" i="8"/>
  <c r="T126" i="8"/>
  <c r="T125" i="8"/>
  <c r="V124" i="8"/>
  <c r="T124" i="8"/>
  <c r="T123" i="8"/>
  <c r="T122" i="8"/>
  <c r="T121" i="8"/>
  <c r="AF120" i="8"/>
  <c r="T120" i="8"/>
  <c r="AI119" i="8"/>
  <c r="T119" i="8"/>
  <c r="T118" i="8"/>
  <c r="T117" i="8"/>
  <c r="T116" i="8"/>
  <c r="T115" i="8"/>
  <c r="T114" i="8"/>
  <c r="T113" i="8"/>
  <c r="X112" i="8"/>
  <c r="T112" i="8"/>
  <c r="AI111" i="8"/>
  <c r="T111" i="8"/>
  <c r="T110" i="8"/>
  <c r="T109" i="8"/>
  <c r="AD108" i="8"/>
  <c r="T108" i="8"/>
  <c r="T107" i="8"/>
  <c r="T106" i="8"/>
  <c r="T105" i="8"/>
  <c r="T104" i="8"/>
  <c r="AC103" i="8"/>
  <c r="T103" i="8"/>
  <c r="T102" i="8"/>
  <c r="Y101" i="8"/>
  <c r="T101" i="8"/>
  <c r="AK100" i="8"/>
  <c r="T100" i="8"/>
  <c r="T99" i="8"/>
  <c r="AG98" i="8"/>
  <c r="Z98" i="8"/>
  <c r="T98" i="8"/>
  <c r="T97" i="8"/>
  <c r="X96" i="8"/>
  <c r="T96" i="8"/>
  <c r="AH95" i="8"/>
  <c r="T95" i="8"/>
  <c r="T94" i="8"/>
  <c r="Y93" i="8"/>
  <c r="T93" i="8"/>
  <c r="T92" i="8"/>
  <c r="T91" i="8"/>
  <c r="Z90" i="8"/>
  <c r="T90" i="8"/>
  <c r="T89" i="8"/>
  <c r="AG88" i="8"/>
  <c r="T88" i="8"/>
  <c r="T87" i="8"/>
  <c r="T86" i="8"/>
  <c r="AH85" i="8"/>
  <c r="T85" i="8"/>
  <c r="T84" i="8"/>
  <c r="AD83" i="8"/>
  <c r="T83" i="8"/>
  <c r="T82" i="8"/>
  <c r="T81" i="8"/>
  <c r="AG80" i="8"/>
  <c r="AE80" i="8"/>
  <c r="T80" i="8"/>
  <c r="T79" i="8"/>
  <c r="AC78" i="8"/>
  <c r="V78" i="8"/>
  <c r="T78" i="8"/>
  <c r="T77" i="8"/>
  <c r="U76" i="8"/>
  <c r="T76" i="8"/>
  <c r="T75" i="8"/>
  <c r="T74" i="8"/>
  <c r="T73" i="8"/>
  <c r="T72" i="8"/>
  <c r="AJ71" i="8"/>
  <c r="AH71" i="8"/>
  <c r="T71" i="8"/>
  <c r="T70" i="8"/>
  <c r="AH69" i="8"/>
  <c r="T69" i="8"/>
  <c r="AK68" i="8"/>
  <c r="AI68" i="8"/>
  <c r="T68" i="8"/>
  <c r="AF67" i="8"/>
  <c r="T67" i="8"/>
  <c r="AI66" i="8"/>
  <c r="AG66" i="8"/>
  <c r="T66" i="8"/>
  <c r="AJ65" i="8"/>
  <c r="AD65" i="8"/>
  <c r="T65" i="8"/>
  <c r="AG64" i="8"/>
  <c r="AE64" i="8"/>
  <c r="Y64" i="8"/>
  <c r="T64" i="8"/>
  <c r="AH63" i="8"/>
  <c r="AB63" i="8"/>
  <c r="Z63" i="8"/>
  <c r="T63" i="8"/>
  <c r="AC62" i="8"/>
  <c r="W62" i="8"/>
  <c r="U62" i="8"/>
  <c r="T62" i="8"/>
  <c r="Z61" i="8"/>
  <c r="X61" i="8"/>
  <c r="T61" i="8"/>
  <c r="AA60" i="8"/>
  <c r="U60" i="8"/>
  <c r="T60" i="8"/>
  <c r="X59" i="8"/>
  <c r="V59" i="8"/>
  <c r="T59" i="8"/>
  <c r="Y58" i="8"/>
  <c r="T58" i="8"/>
  <c r="V57" i="8"/>
  <c r="T57" i="8"/>
  <c r="T56" i="8"/>
  <c r="T55" i="8"/>
  <c r="AK54" i="8"/>
  <c r="T54" i="8"/>
  <c r="AH53" i="8"/>
  <c r="T53" i="8"/>
  <c r="AK52" i="8"/>
  <c r="AI52" i="8"/>
  <c r="T52" i="8"/>
  <c r="AF51" i="8"/>
  <c r="T51" i="8"/>
  <c r="AI50" i="8"/>
  <c r="AG50" i="8"/>
  <c r="T50" i="8"/>
  <c r="AJ49" i="8"/>
  <c r="AD49" i="8"/>
  <c r="T49" i="8"/>
  <c r="AG48" i="8"/>
  <c r="AE48" i="8"/>
  <c r="Y48" i="8"/>
  <c r="T48" i="8"/>
  <c r="AH47" i="8"/>
  <c r="AB47" i="8"/>
  <c r="Z47" i="8"/>
  <c r="T47" i="8"/>
  <c r="AC46" i="8"/>
  <c r="W46" i="8"/>
  <c r="U46" i="8"/>
  <c r="T46" i="8"/>
  <c r="Z45" i="8"/>
  <c r="X45" i="8"/>
  <c r="T45" i="8"/>
  <c r="AA44" i="8"/>
  <c r="U44" i="8"/>
  <c r="T44" i="8"/>
  <c r="X43" i="8"/>
  <c r="V43" i="8"/>
  <c r="T43" i="8"/>
  <c r="Y42" i="8"/>
  <c r="T42" i="8"/>
  <c r="V41" i="8"/>
  <c r="T41" i="8"/>
  <c r="T40" i="8"/>
  <c r="T39" i="8"/>
  <c r="AK38" i="8"/>
  <c r="T38" i="8"/>
  <c r="AH37" i="8"/>
  <c r="T37" i="8"/>
  <c r="AK36" i="8"/>
  <c r="AI36" i="8"/>
  <c r="T36" i="8"/>
  <c r="AF35" i="8"/>
  <c r="T35" i="8"/>
  <c r="AI34" i="8"/>
  <c r="AG34" i="8"/>
  <c r="T34" i="8"/>
  <c r="AK33" i="8"/>
  <c r="AJ33" i="8"/>
  <c r="T33" i="8"/>
  <c r="X32" i="8"/>
  <c r="W32" i="8"/>
  <c r="T32" i="8"/>
  <c r="AH31" i="8"/>
  <c r="AB31" i="8"/>
  <c r="AA31" i="8"/>
  <c r="T31" i="8"/>
  <c r="AK30" i="8"/>
  <c r="AE30" i="8"/>
  <c r="T30" i="8"/>
  <c r="Y29" i="8"/>
  <c r="X29" i="8"/>
  <c r="T29" i="8"/>
  <c r="AI28" i="8"/>
  <c r="AC28" i="8"/>
  <c r="AB28" i="8"/>
  <c r="T28" i="8"/>
  <c r="AF27" i="8"/>
  <c r="T27" i="8"/>
  <c r="Z26" i="8"/>
  <c r="Y26" i="8"/>
  <c r="T26" i="8"/>
  <c r="AJ25" i="8"/>
  <c r="AD25" i="8"/>
  <c r="AC25" i="8"/>
  <c r="T25" i="8"/>
  <c r="AG24" i="8"/>
  <c r="T24" i="8"/>
  <c r="AA23" i="8"/>
  <c r="Z23" i="8"/>
  <c r="T23" i="8"/>
  <c r="AE22" i="8"/>
  <c r="AD22" i="8"/>
  <c r="AC22" i="8"/>
  <c r="T22" i="8"/>
  <c r="AH21" i="8"/>
  <c r="T21" i="8"/>
  <c r="AB20" i="8"/>
  <c r="AA20" i="8"/>
  <c r="U20" i="8"/>
  <c r="T20" i="8"/>
  <c r="AF19" i="8"/>
  <c r="AE19" i="8"/>
  <c r="AD19" i="8"/>
  <c r="T19" i="8"/>
  <c r="AI18" i="8"/>
  <c r="T18" i="8"/>
  <c r="AC17" i="8"/>
  <c r="AB17" i="8"/>
  <c r="V17" i="8"/>
  <c r="T17" i="8"/>
  <c r="AG16" i="8"/>
  <c r="AF16" i="8"/>
  <c r="AE16" i="8"/>
  <c r="T16" i="8"/>
  <c r="AJ15" i="8"/>
  <c r="T15" i="8"/>
  <c r="AD14" i="8"/>
  <c r="X14" i="8"/>
  <c r="W14" i="8"/>
  <c r="T14" i="8"/>
  <c r="I9" i="8"/>
  <c r="AF144" i="8" s="1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121" i="8" s="1"/>
  <c r="C6" i="8"/>
  <c r="AK5" i="8"/>
  <c r="AG5" i="8"/>
  <c r="AE5" i="8"/>
  <c r="AD5" i="8"/>
  <c r="W5" i="8"/>
  <c r="V5" i="8"/>
  <c r="AK4" i="8"/>
  <c r="AG4" i="8"/>
  <c r="AE4" i="8"/>
  <c r="AE6" i="8" s="1"/>
  <c r="AD4" i="8"/>
  <c r="W4" i="8"/>
  <c r="V4" i="8"/>
  <c r="AK3" i="8"/>
  <c r="AK6" i="8" s="1"/>
  <c r="AG3" i="8"/>
  <c r="AG6" i="8" s="1"/>
  <c r="AF3" i="8"/>
  <c r="AE3" i="8"/>
  <c r="Y3" i="8"/>
  <c r="X3" i="8"/>
  <c r="W3" i="8"/>
  <c r="W6" i="8" s="1"/>
  <c r="V3" i="8"/>
  <c r="V6" i="8" s="1"/>
  <c r="U223" i="7"/>
  <c r="U185" i="7"/>
  <c r="U172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U98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U85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U66" i="7"/>
  <c r="T66" i="7"/>
  <c r="T65" i="7"/>
  <c r="T64" i="7"/>
  <c r="T63" i="7"/>
  <c r="T62" i="7"/>
  <c r="T61" i="7"/>
  <c r="T60" i="7"/>
  <c r="U59" i="7"/>
  <c r="T59" i="7"/>
  <c r="T58" i="7"/>
  <c r="T57" i="7"/>
  <c r="T56" i="7"/>
  <c r="T55" i="7"/>
  <c r="T54" i="7"/>
  <c r="T53" i="7"/>
  <c r="T52" i="7"/>
  <c r="T51" i="7"/>
  <c r="T50" i="7"/>
  <c r="T49" i="7"/>
  <c r="T48" i="7"/>
  <c r="U47" i="7"/>
  <c r="T47" i="7"/>
  <c r="T46" i="7"/>
  <c r="T45" i="7"/>
  <c r="U44" i="7"/>
  <c r="T44" i="7"/>
  <c r="T43" i="7"/>
  <c r="T42" i="7"/>
  <c r="T41" i="7"/>
  <c r="T40" i="7"/>
  <c r="T39" i="7"/>
  <c r="U38" i="7"/>
  <c r="T38" i="7"/>
  <c r="T37" i="7"/>
  <c r="U36" i="7"/>
  <c r="T36" i="7"/>
  <c r="T35" i="7"/>
  <c r="T34" i="7"/>
  <c r="T33" i="7"/>
  <c r="T32" i="7"/>
  <c r="T31" i="7"/>
  <c r="U30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U15" i="7"/>
  <c r="T15" i="7"/>
  <c r="T14" i="7"/>
  <c r="H9" i="7"/>
  <c r="G9" i="7"/>
  <c r="F9" i="7"/>
  <c r="E9" i="7"/>
  <c r="D9" i="7"/>
  <c r="C9" i="7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117" i="7" s="1"/>
  <c r="C6" i="7"/>
  <c r="U211" i="6"/>
  <c r="U198" i="6"/>
  <c r="U187" i="6"/>
  <c r="U183" i="6"/>
  <c r="U174" i="6"/>
  <c r="U167" i="6"/>
  <c r="U154" i="6"/>
  <c r="U150" i="6"/>
  <c r="U145" i="6"/>
  <c r="T145" i="6"/>
  <c r="T144" i="6"/>
  <c r="T143" i="6"/>
  <c r="T142" i="6"/>
  <c r="T141" i="6"/>
  <c r="U140" i="6"/>
  <c r="T140" i="6"/>
  <c r="T139" i="6"/>
  <c r="T138" i="6"/>
  <c r="U137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U119" i="6"/>
  <c r="T119" i="6"/>
  <c r="T118" i="6"/>
  <c r="T117" i="6"/>
  <c r="U116" i="6"/>
  <c r="T116" i="6"/>
  <c r="T115" i="6"/>
  <c r="T114" i="6"/>
  <c r="U113" i="6"/>
  <c r="T113" i="6"/>
  <c r="T112" i="6"/>
  <c r="T111" i="6"/>
  <c r="T110" i="6"/>
  <c r="T109" i="6"/>
  <c r="U108" i="6"/>
  <c r="T108" i="6"/>
  <c r="T107" i="6"/>
  <c r="T106" i="6"/>
  <c r="U105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U87" i="6"/>
  <c r="T87" i="6"/>
  <c r="T86" i="6"/>
  <c r="T85" i="6"/>
  <c r="U84" i="6"/>
  <c r="T84" i="6"/>
  <c r="T83" i="6"/>
  <c r="T82" i="6"/>
  <c r="U81" i="6"/>
  <c r="T81" i="6"/>
  <c r="T80" i="6"/>
  <c r="T79" i="6"/>
  <c r="T78" i="6"/>
  <c r="T77" i="6"/>
  <c r="U76" i="6"/>
  <c r="T76" i="6"/>
  <c r="T75" i="6"/>
  <c r="T74" i="6"/>
  <c r="U73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U55" i="6"/>
  <c r="T55" i="6"/>
  <c r="T54" i="6"/>
  <c r="T53" i="6"/>
  <c r="U52" i="6"/>
  <c r="T52" i="6"/>
  <c r="T51" i="6"/>
  <c r="T50" i="6"/>
  <c r="U49" i="6"/>
  <c r="T49" i="6"/>
  <c r="T48" i="6"/>
  <c r="T47" i="6"/>
  <c r="T46" i="6"/>
  <c r="T45" i="6"/>
  <c r="U44" i="6"/>
  <c r="T44" i="6"/>
  <c r="T43" i="6"/>
  <c r="T42" i="6"/>
  <c r="U41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U23" i="6"/>
  <c r="T23" i="6"/>
  <c r="T22" i="6"/>
  <c r="T21" i="6"/>
  <c r="U20" i="6"/>
  <c r="T20" i="6"/>
  <c r="T19" i="6"/>
  <c r="T18" i="6"/>
  <c r="U17" i="6"/>
  <c r="T17" i="6"/>
  <c r="T16" i="6"/>
  <c r="T15" i="6"/>
  <c r="T14" i="6"/>
  <c r="H9" i="6"/>
  <c r="G9" i="6"/>
  <c r="F9" i="6"/>
  <c r="E9" i="6"/>
  <c r="D9" i="6"/>
  <c r="C9" i="6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179" i="6" s="1"/>
  <c r="C6" i="6"/>
  <c r="Y233" i="5"/>
  <c r="X233" i="5"/>
  <c r="U230" i="5"/>
  <c r="AA228" i="5"/>
  <c r="Z228" i="5"/>
  <c r="W225" i="5"/>
  <c r="AC223" i="5"/>
  <c r="U222" i="5"/>
  <c r="Z220" i="5"/>
  <c r="Y220" i="5"/>
  <c r="U219" i="5"/>
  <c r="Z216" i="5"/>
  <c r="Y216" i="5"/>
  <c r="V216" i="5"/>
  <c r="Z213" i="5"/>
  <c r="AD212" i="5"/>
  <c r="AC212" i="5"/>
  <c r="AH210" i="5"/>
  <c r="AC208" i="5"/>
  <c r="AB208" i="5"/>
  <c r="V208" i="5"/>
  <c r="AG206" i="5"/>
  <c r="V204" i="5"/>
  <c r="U204" i="5"/>
  <c r="AE203" i="5"/>
  <c r="AJ201" i="5"/>
  <c r="AI201" i="5"/>
  <c r="U200" i="5"/>
  <c r="AD199" i="5"/>
  <c r="X199" i="5"/>
  <c r="AI197" i="5"/>
  <c r="AH197" i="5"/>
  <c r="U196" i="5"/>
  <c r="X195" i="5"/>
  <c r="W195" i="5"/>
  <c r="V195" i="5"/>
  <c r="AB193" i="5"/>
  <c r="AK192" i="5"/>
  <c r="V191" i="5"/>
  <c r="Z190" i="5"/>
  <c r="AK188" i="5"/>
  <c r="AJ188" i="5"/>
  <c r="AD188" i="5"/>
  <c r="Y186" i="5"/>
  <c r="X186" i="5"/>
  <c r="AD184" i="5"/>
  <c r="AC184" i="5"/>
  <c r="X182" i="5"/>
  <c r="AB180" i="5"/>
  <c r="AF179" i="5"/>
  <c r="Z177" i="5"/>
  <c r="AF175" i="5"/>
  <c r="AE175" i="5"/>
  <c r="AD175" i="5"/>
  <c r="AJ173" i="5"/>
  <c r="U172" i="5"/>
  <c r="AD171" i="5"/>
  <c r="X171" i="5"/>
  <c r="AH170" i="5"/>
  <c r="U168" i="5"/>
  <c r="W167" i="5"/>
  <c r="AG166" i="5"/>
  <c r="AF166" i="5"/>
  <c r="AK164" i="5"/>
  <c r="U164" i="5"/>
  <c r="AF162" i="5"/>
  <c r="Z162" i="5"/>
  <c r="Y162" i="5"/>
  <c r="AJ160" i="5"/>
  <c r="Y158" i="5"/>
  <c r="X158" i="5"/>
  <c r="AH157" i="5"/>
  <c r="AB153" i="5"/>
  <c r="AA153" i="5"/>
  <c r="AF151" i="5"/>
  <c r="AA149" i="5"/>
  <c r="Z149" i="5"/>
  <c r="AE147" i="5"/>
  <c r="T145" i="5"/>
  <c r="AD144" i="5"/>
  <c r="T144" i="5"/>
  <c r="AG143" i="5"/>
  <c r="T143" i="5"/>
  <c r="U142" i="5"/>
  <c r="T142" i="5"/>
  <c r="AE141" i="5"/>
  <c r="AD141" i="5"/>
  <c r="X141" i="5"/>
  <c r="T141" i="5"/>
  <c r="T140" i="5"/>
  <c r="U139" i="5"/>
  <c r="T139" i="5"/>
  <c r="AE138" i="5"/>
  <c r="Y138" i="5"/>
  <c r="T138" i="5"/>
  <c r="T137" i="5"/>
  <c r="W136" i="5"/>
  <c r="U136" i="5"/>
  <c r="T136" i="5"/>
  <c r="Z135" i="5"/>
  <c r="T135" i="5"/>
  <c r="T134" i="5"/>
  <c r="X133" i="5"/>
  <c r="W133" i="5"/>
  <c r="V133" i="5"/>
  <c r="T133" i="5"/>
  <c r="T132" i="5"/>
  <c r="AK131" i="5"/>
  <c r="U131" i="5"/>
  <c r="T131" i="5"/>
  <c r="W130" i="5"/>
  <c r="T130" i="5"/>
  <c r="AI129" i="5"/>
  <c r="T129" i="5"/>
  <c r="AK128" i="5"/>
  <c r="U128" i="5"/>
  <c r="T128" i="5"/>
  <c r="T127" i="5"/>
  <c r="AJ126" i="5"/>
  <c r="AI126" i="5"/>
  <c r="AC126" i="5"/>
  <c r="T126" i="5"/>
  <c r="T125" i="5"/>
  <c r="AA124" i="5"/>
  <c r="T124" i="5"/>
  <c r="AD123" i="5"/>
  <c r="T123" i="5"/>
  <c r="T122" i="5"/>
  <c r="AB121" i="5"/>
  <c r="AA121" i="5"/>
  <c r="Z121" i="5"/>
  <c r="T121" i="5"/>
  <c r="T120" i="5"/>
  <c r="T119" i="5"/>
  <c r="AA118" i="5"/>
  <c r="T118" i="5"/>
  <c r="T117" i="5"/>
  <c r="Y116" i="5"/>
  <c r="T116" i="5"/>
  <c r="T115" i="5"/>
  <c r="AG114" i="5"/>
  <c r="AF114" i="5"/>
  <c r="T114" i="5"/>
  <c r="T113" i="5"/>
  <c r="AD112" i="5"/>
  <c r="T112" i="5"/>
  <c r="AG111" i="5"/>
  <c r="T111" i="5"/>
  <c r="U110" i="5"/>
  <c r="T110" i="5"/>
  <c r="AE109" i="5"/>
  <c r="AD109" i="5"/>
  <c r="X109" i="5"/>
  <c r="T109" i="5"/>
  <c r="T108" i="5"/>
  <c r="U107" i="5"/>
  <c r="T107" i="5"/>
  <c r="AE106" i="5"/>
  <c r="Y106" i="5"/>
  <c r="T106" i="5"/>
  <c r="T105" i="5"/>
  <c r="W104" i="5"/>
  <c r="U104" i="5"/>
  <c r="T104" i="5"/>
  <c r="Z103" i="5"/>
  <c r="T103" i="5"/>
  <c r="T102" i="5"/>
  <c r="X101" i="5"/>
  <c r="W101" i="5"/>
  <c r="V101" i="5"/>
  <c r="T101" i="5"/>
  <c r="T100" i="5"/>
  <c r="AK99" i="5"/>
  <c r="U99" i="5"/>
  <c r="T99" i="5"/>
  <c r="W98" i="5"/>
  <c r="T98" i="5"/>
  <c r="AI97" i="5"/>
  <c r="T97" i="5"/>
  <c r="AK96" i="5"/>
  <c r="U96" i="5"/>
  <c r="T96" i="5"/>
  <c r="T95" i="5"/>
  <c r="AJ94" i="5"/>
  <c r="AI94" i="5"/>
  <c r="AC94" i="5"/>
  <c r="T94" i="5"/>
  <c r="T93" i="5"/>
  <c r="AD92" i="5"/>
  <c r="T92" i="5"/>
  <c r="AB91" i="5"/>
  <c r="Y91" i="5"/>
  <c r="T91" i="5"/>
  <c r="W90" i="5"/>
  <c r="T90" i="5"/>
  <c r="T89" i="5"/>
  <c r="AC88" i="5"/>
  <c r="T88" i="5"/>
  <c r="AC87" i="5"/>
  <c r="Z87" i="5"/>
  <c r="T87" i="5"/>
  <c r="AF86" i="5"/>
  <c r="AC86" i="5"/>
  <c r="AB86" i="5"/>
  <c r="T86" i="5"/>
  <c r="AK85" i="5"/>
  <c r="AJ85" i="5"/>
  <c r="AD85" i="5"/>
  <c r="U85" i="5"/>
  <c r="T85" i="5"/>
  <c r="W84" i="5"/>
  <c r="T84" i="5"/>
  <c r="AB83" i="5"/>
  <c r="AA83" i="5"/>
  <c r="Z83" i="5"/>
  <c r="T83" i="5"/>
  <c r="AK82" i="5"/>
  <c r="AE82" i="5"/>
  <c r="AD82" i="5"/>
  <c r="U82" i="5"/>
  <c r="T82" i="5"/>
  <c r="X81" i="5"/>
  <c r="T81" i="5"/>
  <c r="AC80" i="5"/>
  <c r="AB80" i="5"/>
  <c r="AA80" i="5"/>
  <c r="U80" i="5"/>
  <c r="T80" i="5"/>
  <c r="AF79" i="5"/>
  <c r="AE79" i="5"/>
  <c r="T79" i="5"/>
  <c r="Y78" i="5"/>
  <c r="T78" i="5"/>
  <c r="AD77" i="5"/>
  <c r="AC77" i="5"/>
  <c r="AB77" i="5"/>
  <c r="U77" i="5"/>
  <c r="T77" i="5"/>
  <c r="AG76" i="5"/>
  <c r="AF76" i="5"/>
  <c r="T76" i="5"/>
  <c r="Z75" i="5"/>
  <c r="T75" i="5"/>
  <c r="AD74" i="5"/>
  <c r="AC74" i="5"/>
  <c r="W74" i="5"/>
  <c r="U74" i="5"/>
  <c r="T74" i="5"/>
  <c r="AH73" i="5"/>
  <c r="AG73" i="5"/>
  <c r="T73" i="5"/>
  <c r="AA72" i="5"/>
  <c r="U72" i="5"/>
  <c r="T72" i="5"/>
  <c r="AE71" i="5"/>
  <c r="AD71" i="5"/>
  <c r="X71" i="5"/>
  <c r="T71" i="5"/>
  <c r="AI70" i="5"/>
  <c r="AH70" i="5"/>
  <c r="T70" i="5"/>
  <c r="AB69" i="5"/>
  <c r="V69" i="5"/>
  <c r="U69" i="5"/>
  <c r="T69" i="5"/>
  <c r="AF68" i="5"/>
  <c r="AE68" i="5"/>
  <c r="Y68" i="5"/>
  <c r="T68" i="5"/>
  <c r="AJ67" i="5"/>
  <c r="AI67" i="5"/>
  <c r="T67" i="5"/>
  <c r="W66" i="5"/>
  <c r="V66" i="5"/>
  <c r="U66" i="5"/>
  <c r="T66" i="5"/>
  <c r="AG65" i="5"/>
  <c r="AF65" i="5"/>
  <c r="Z65" i="5"/>
  <c r="T65" i="5"/>
  <c r="AK64" i="5"/>
  <c r="AJ64" i="5"/>
  <c r="U64" i="5"/>
  <c r="T64" i="5"/>
  <c r="X63" i="5"/>
  <c r="W63" i="5"/>
  <c r="V63" i="5"/>
  <c r="T63" i="5"/>
  <c r="AH62" i="5"/>
  <c r="AG62" i="5"/>
  <c r="AA62" i="5"/>
  <c r="T62" i="5"/>
  <c r="AK61" i="5"/>
  <c r="U61" i="5"/>
  <c r="T61" i="5"/>
  <c r="Y60" i="5"/>
  <c r="X60" i="5"/>
  <c r="W60" i="5"/>
  <c r="T60" i="5"/>
  <c r="AI59" i="5"/>
  <c r="AH59" i="5"/>
  <c r="AB59" i="5"/>
  <c r="T59" i="5"/>
  <c r="AK58" i="5"/>
  <c r="U58" i="5"/>
  <c r="T58" i="5"/>
  <c r="Z57" i="5"/>
  <c r="Y57" i="5"/>
  <c r="X57" i="5"/>
  <c r="T57" i="5"/>
  <c r="AJ56" i="5"/>
  <c r="AI56" i="5"/>
  <c r="AC56" i="5"/>
  <c r="U56" i="5"/>
  <c r="T56" i="5"/>
  <c r="V55" i="5"/>
  <c r="T55" i="5"/>
  <c r="AA54" i="5"/>
  <c r="Z54" i="5"/>
  <c r="Y54" i="5"/>
  <c r="T54" i="5"/>
  <c r="AK53" i="5"/>
  <c r="AJ53" i="5"/>
  <c r="AD53" i="5"/>
  <c r="U53" i="5"/>
  <c r="T53" i="5"/>
  <c r="W52" i="5"/>
  <c r="T52" i="5"/>
  <c r="AB51" i="5"/>
  <c r="AA51" i="5"/>
  <c r="Z51" i="5"/>
  <c r="T51" i="5"/>
  <c r="AK50" i="5"/>
  <c r="AE50" i="5"/>
  <c r="AD50" i="5"/>
  <c r="U50" i="5"/>
  <c r="T50" i="5"/>
  <c r="X49" i="5"/>
  <c r="T49" i="5"/>
  <c r="AC48" i="5"/>
  <c r="AB48" i="5"/>
  <c r="AA48" i="5"/>
  <c r="U48" i="5"/>
  <c r="T48" i="5"/>
  <c r="AF47" i="5"/>
  <c r="AE47" i="5"/>
  <c r="T47" i="5"/>
  <c r="Y46" i="5"/>
  <c r="T46" i="5"/>
  <c r="AD45" i="5"/>
  <c r="AC45" i="5"/>
  <c r="AB45" i="5"/>
  <c r="U45" i="5"/>
  <c r="T45" i="5"/>
  <c r="AG44" i="5"/>
  <c r="AF44" i="5"/>
  <c r="T44" i="5"/>
  <c r="Z43" i="5"/>
  <c r="T43" i="5"/>
  <c r="AD42" i="5"/>
  <c r="AC42" i="5"/>
  <c r="W42" i="5"/>
  <c r="U42" i="5"/>
  <c r="T42" i="5"/>
  <c r="AH41" i="5"/>
  <c r="AG41" i="5"/>
  <c r="T41" i="5"/>
  <c r="AA40" i="5"/>
  <c r="U40" i="5"/>
  <c r="T40" i="5"/>
  <c r="AE39" i="5"/>
  <c r="AD39" i="5"/>
  <c r="X39" i="5"/>
  <c r="T39" i="5"/>
  <c r="AI38" i="5"/>
  <c r="AH38" i="5"/>
  <c r="T38" i="5"/>
  <c r="AB37" i="5"/>
  <c r="V37" i="5"/>
  <c r="U37" i="5"/>
  <c r="T37" i="5"/>
  <c r="AF36" i="5"/>
  <c r="AE36" i="5"/>
  <c r="Y36" i="5"/>
  <c r="T36" i="5"/>
  <c r="AJ35" i="5"/>
  <c r="AI35" i="5"/>
  <c r="T35" i="5"/>
  <c r="W34" i="5"/>
  <c r="V34" i="5"/>
  <c r="U34" i="5"/>
  <c r="T34" i="5"/>
  <c r="AG33" i="5"/>
  <c r="AF33" i="5"/>
  <c r="Z33" i="5"/>
  <c r="T33" i="5"/>
  <c r="AK32" i="5"/>
  <c r="AJ32" i="5"/>
  <c r="U32" i="5"/>
  <c r="T32" i="5"/>
  <c r="X31" i="5"/>
  <c r="W31" i="5"/>
  <c r="V31" i="5"/>
  <c r="T31" i="5"/>
  <c r="AH30" i="5"/>
  <c r="AG30" i="5"/>
  <c r="AA30" i="5"/>
  <c r="T30" i="5"/>
  <c r="AK29" i="5"/>
  <c r="U29" i="5"/>
  <c r="T29" i="5"/>
  <c r="Y28" i="5"/>
  <c r="X28" i="5"/>
  <c r="W28" i="5"/>
  <c r="T28" i="5"/>
  <c r="AI27" i="5"/>
  <c r="AH27" i="5"/>
  <c r="AB27" i="5"/>
  <c r="T27" i="5"/>
  <c r="AK26" i="5"/>
  <c r="U26" i="5"/>
  <c r="T26" i="5"/>
  <c r="Z25" i="5"/>
  <c r="Y25" i="5"/>
  <c r="X25" i="5"/>
  <c r="T25" i="5"/>
  <c r="AJ24" i="5"/>
  <c r="AI24" i="5"/>
  <c r="AC24" i="5"/>
  <c r="U24" i="5"/>
  <c r="T24" i="5"/>
  <c r="V23" i="5"/>
  <c r="T23" i="5"/>
  <c r="AA22" i="5"/>
  <c r="Z22" i="5"/>
  <c r="Y22" i="5"/>
  <c r="T22" i="5"/>
  <c r="AK21" i="5"/>
  <c r="AJ21" i="5"/>
  <c r="AD21" i="5"/>
  <c r="U21" i="5"/>
  <c r="T21" i="5"/>
  <c r="W20" i="5"/>
  <c r="T20" i="5"/>
  <c r="AB19" i="5"/>
  <c r="AA19" i="5"/>
  <c r="Z19" i="5"/>
  <c r="T19" i="5"/>
  <c r="AK18" i="5"/>
  <c r="AE18" i="5"/>
  <c r="AD18" i="5"/>
  <c r="U18" i="5"/>
  <c r="T18" i="5"/>
  <c r="X17" i="5"/>
  <c r="U17" i="5"/>
  <c r="T17" i="5"/>
  <c r="AI16" i="5"/>
  <c r="AC16" i="5"/>
  <c r="AB16" i="5"/>
  <c r="U16" i="5"/>
  <c r="T16" i="5"/>
  <c r="AF15" i="5"/>
  <c r="T15" i="5"/>
  <c r="AA14" i="5"/>
  <c r="Z14" i="5"/>
  <c r="T14" i="5"/>
  <c r="H9" i="5"/>
  <c r="I9" i="5" s="1"/>
  <c r="V230" i="5" s="1"/>
  <c r="G9" i="5"/>
  <c r="F9" i="5"/>
  <c r="E9" i="5"/>
  <c r="D9" i="5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184" i="5" s="1"/>
  <c r="C6" i="5"/>
  <c r="AI5" i="5"/>
  <c r="AH5" i="5"/>
  <c r="Z5" i="5"/>
  <c r="Y5" i="5"/>
  <c r="AH4" i="5"/>
  <c r="AG4" i="5"/>
  <c r="AA4" i="5"/>
  <c r="AI3" i="5"/>
  <c r="AH3" i="5"/>
  <c r="AH6" i="5" s="1"/>
  <c r="AA3" i="5"/>
  <c r="Z3" i="5"/>
  <c r="Y3" i="5"/>
  <c r="AB233" i="4"/>
  <c r="X230" i="4"/>
  <c r="AF227" i="4"/>
  <c r="AC224" i="4"/>
  <c r="AB224" i="4"/>
  <c r="AF223" i="4"/>
  <c r="AB220" i="4"/>
  <c r="AJ217" i="4"/>
  <c r="AG214" i="4"/>
  <c r="AF214" i="4"/>
  <c r="AJ213" i="4"/>
  <c r="X211" i="4"/>
  <c r="W211" i="4"/>
  <c r="AF210" i="4"/>
  <c r="W207" i="4"/>
  <c r="AK204" i="4"/>
  <c r="AJ204" i="4"/>
  <c r="AB201" i="4"/>
  <c r="AA201" i="4"/>
  <c r="AJ200" i="4"/>
  <c r="X198" i="4"/>
  <c r="AA197" i="4"/>
  <c r="X195" i="4"/>
  <c r="W195" i="4"/>
  <c r="AH194" i="4"/>
  <c r="AK192" i="4"/>
  <c r="V192" i="4"/>
  <c r="Z190" i="4"/>
  <c r="Y190" i="4"/>
  <c r="AJ189" i="4"/>
  <c r="X187" i="4"/>
  <c r="AB185" i="4"/>
  <c r="AA185" i="4"/>
  <c r="AI183" i="4"/>
  <c r="AF183" i="4"/>
  <c r="AE183" i="4"/>
  <c r="Y182" i="4"/>
  <c r="AJ181" i="4"/>
  <c r="AD180" i="4"/>
  <c r="AC180" i="4"/>
  <c r="W179" i="4"/>
  <c r="V179" i="4"/>
  <c r="U179" i="4"/>
  <c r="AE178" i="4"/>
  <c r="Y178" i="4"/>
  <c r="X178" i="4"/>
  <c r="AH177" i="4"/>
  <c r="AG177" i="4"/>
  <c r="AA177" i="4"/>
  <c r="AK176" i="4"/>
  <c r="AJ176" i="4"/>
  <c r="AI176" i="4"/>
  <c r="V175" i="4"/>
  <c r="U175" i="4"/>
  <c r="Y174" i="4"/>
  <c r="X174" i="4"/>
  <c r="W174" i="4"/>
  <c r="AG173" i="4"/>
  <c r="AA173" i="4"/>
  <c r="Z173" i="4"/>
  <c r="AJ172" i="4"/>
  <c r="AI172" i="4"/>
  <c r="AC172" i="4"/>
  <c r="AK171" i="4"/>
  <c r="U171" i="4"/>
  <c r="X170" i="4"/>
  <c r="W170" i="4"/>
  <c r="AA169" i="4"/>
  <c r="Z169" i="4"/>
  <c r="Y169" i="4"/>
  <c r="AI168" i="4"/>
  <c r="AC168" i="4"/>
  <c r="AB168" i="4"/>
  <c r="AK167" i="4"/>
  <c r="AE167" i="4"/>
  <c r="W166" i="4"/>
  <c r="Z165" i="4"/>
  <c r="Y165" i="4"/>
  <c r="AC164" i="4"/>
  <c r="AB164" i="4"/>
  <c r="AA164" i="4"/>
  <c r="AK163" i="4"/>
  <c r="AE163" i="4"/>
  <c r="AD163" i="4"/>
  <c r="AG162" i="4"/>
  <c r="Y161" i="4"/>
  <c r="AB160" i="4"/>
  <c r="AA160" i="4"/>
  <c r="U160" i="4"/>
  <c r="AE159" i="4"/>
  <c r="AD159" i="4"/>
  <c r="AC159" i="4"/>
  <c r="AG158" i="4"/>
  <c r="AF158" i="4"/>
  <c r="AI157" i="4"/>
  <c r="AA156" i="4"/>
  <c r="U156" i="4"/>
  <c r="AD155" i="4"/>
  <c r="AC155" i="4"/>
  <c r="W155" i="4"/>
  <c r="AG154" i="4"/>
  <c r="AF154" i="4"/>
  <c r="AE154" i="4"/>
  <c r="AI153" i="4"/>
  <c r="AH153" i="4"/>
  <c r="AK152" i="4"/>
  <c r="U152" i="4"/>
  <c r="AC151" i="4"/>
  <c r="W151" i="4"/>
  <c r="V151" i="4"/>
  <c r="AF150" i="4"/>
  <c r="AE150" i="4"/>
  <c r="Y150" i="4"/>
  <c r="AI149" i="4"/>
  <c r="AH149" i="4"/>
  <c r="AG149" i="4"/>
  <c r="AK148" i="4"/>
  <c r="AJ148" i="4"/>
  <c r="W147" i="4"/>
  <c r="V147" i="4"/>
  <c r="U147" i="4"/>
  <c r="AE146" i="4"/>
  <c r="Y146" i="4"/>
  <c r="X146" i="4"/>
  <c r="AH145" i="4"/>
  <c r="AG145" i="4"/>
  <c r="AA145" i="4"/>
  <c r="T145" i="4"/>
  <c r="AK144" i="4"/>
  <c r="U144" i="4"/>
  <c r="T144" i="4"/>
  <c r="Y143" i="4"/>
  <c r="X143" i="4"/>
  <c r="W143" i="4"/>
  <c r="T143" i="4"/>
  <c r="AI142" i="4"/>
  <c r="AH142" i="4"/>
  <c r="AB142" i="4"/>
  <c r="T142" i="4"/>
  <c r="AK141" i="4"/>
  <c r="U141" i="4"/>
  <c r="T141" i="4"/>
  <c r="Z140" i="4"/>
  <c r="Y140" i="4"/>
  <c r="X140" i="4"/>
  <c r="T140" i="4"/>
  <c r="AJ139" i="4"/>
  <c r="AI139" i="4"/>
  <c r="AC139" i="4"/>
  <c r="T139" i="4"/>
  <c r="V138" i="4"/>
  <c r="T138" i="4"/>
  <c r="AA137" i="4"/>
  <c r="Z137" i="4"/>
  <c r="Y137" i="4"/>
  <c r="T137" i="4"/>
  <c r="AK136" i="4"/>
  <c r="AJ136" i="4"/>
  <c r="AD136" i="4"/>
  <c r="T136" i="4"/>
  <c r="W135" i="4"/>
  <c r="T135" i="4"/>
  <c r="AB134" i="4"/>
  <c r="AA134" i="4"/>
  <c r="Z134" i="4"/>
  <c r="T134" i="4"/>
  <c r="AK133" i="4"/>
  <c r="AE133" i="4"/>
  <c r="AD133" i="4"/>
  <c r="T133" i="4"/>
  <c r="X132" i="4"/>
  <c r="T132" i="4"/>
  <c r="AC131" i="4"/>
  <c r="AB131" i="4"/>
  <c r="AA131" i="4"/>
  <c r="T131" i="4"/>
  <c r="AF130" i="4"/>
  <c r="AE130" i="4"/>
  <c r="T130" i="4"/>
  <c r="Y129" i="4"/>
  <c r="T129" i="4"/>
  <c r="AD128" i="4"/>
  <c r="AC128" i="4"/>
  <c r="AB128" i="4"/>
  <c r="T128" i="4"/>
  <c r="AG127" i="4"/>
  <c r="AF127" i="4"/>
  <c r="T127" i="4"/>
  <c r="Z126" i="4"/>
  <c r="T126" i="4"/>
  <c r="AD125" i="4"/>
  <c r="AC125" i="4"/>
  <c r="W125" i="4"/>
  <c r="T125" i="4"/>
  <c r="AH124" i="4"/>
  <c r="AG124" i="4"/>
  <c r="T124" i="4"/>
  <c r="AA123" i="4"/>
  <c r="U123" i="4"/>
  <c r="T123" i="4"/>
  <c r="AE122" i="4"/>
  <c r="AD122" i="4"/>
  <c r="X122" i="4"/>
  <c r="T122" i="4"/>
  <c r="AI121" i="4"/>
  <c r="AH121" i="4"/>
  <c r="T121" i="4"/>
  <c r="AB120" i="4"/>
  <c r="V120" i="4"/>
  <c r="U120" i="4"/>
  <c r="T120" i="4"/>
  <c r="AF119" i="4"/>
  <c r="AE119" i="4"/>
  <c r="Y119" i="4"/>
  <c r="T119" i="4"/>
  <c r="AJ118" i="4"/>
  <c r="AI118" i="4"/>
  <c r="T118" i="4"/>
  <c r="W117" i="4"/>
  <c r="V117" i="4"/>
  <c r="U117" i="4"/>
  <c r="T117" i="4"/>
  <c r="AG116" i="4"/>
  <c r="AF116" i="4"/>
  <c r="Z116" i="4"/>
  <c r="T116" i="4"/>
  <c r="AK115" i="4"/>
  <c r="AJ115" i="4"/>
  <c r="T115" i="4"/>
  <c r="X114" i="4"/>
  <c r="W114" i="4"/>
  <c r="V114" i="4"/>
  <c r="T114" i="4"/>
  <c r="AH113" i="4"/>
  <c r="AG113" i="4"/>
  <c r="AA113" i="4"/>
  <c r="T113" i="4"/>
  <c r="AK112" i="4"/>
  <c r="U112" i="4"/>
  <c r="T112" i="4"/>
  <c r="Y111" i="4"/>
  <c r="X111" i="4"/>
  <c r="W111" i="4"/>
  <c r="T111" i="4"/>
  <c r="AI110" i="4"/>
  <c r="AH110" i="4"/>
  <c r="AB110" i="4"/>
  <c r="T110" i="4"/>
  <c r="AK109" i="4"/>
  <c r="U109" i="4"/>
  <c r="T109" i="4"/>
  <c r="Z108" i="4"/>
  <c r="Y108" i="4"/>
  <c r="X108" i="4"/>
  <c r="T108" i="4"/>
  <c r="AJ107" i="4"/>
  <c r="AI107" i="4"/>
  <c r="AC107" i="4"/>
  <c r="T107" i="4"/>
  <c r="V106" i="4"/>
  <c r="T106" i="4"/>
  <c r="AA105" i="4"/>
  <c r="Z105" i="4"/>
  <c r="Y105" i="4"/>
  <c r="T105" i="4"/>
  <c r="AK104" i="4"/>
  <c r="AJ104" i="4"/>
  <c r="AD104" i="4"/>
  <c r="T104" i="4"/>
  <c r="W103" i="4"/>
  <c r="T103" i="4"/>
  <c r="AB102" i="4"/>
  <c r="AA102" i="4"/>
  <c r="Z102" i="4"/>
  <c r="T102" i="4"/>
  <c r="AK101" i="4"/>
  <c r="AE101" i="4"/>
  <c r="AD101" i="4"/>
  <c r="T101" i="4"/>
  <c r="X100" i="4"/>
  <c r="T100" i="4"/>
  <c r="AC99" i="4"/>
  <c r="AB99" i="4"/>
  <c r="AA99" i="4"/>
  <c r="T99" i="4"/>
  <c r="AF98" i="4"/>
  <c r="AE98" i="4"/>
  <c r="T98" i="4"/>
  <c r="Y97" i="4"/>
  <c r="T97" i="4"/>
  <c r="AD96" i="4"/>
  <c r="AC96" i="4"/>
  <c r="AB96" i="4"/>
  <c r="T96" i="4"/>
  <c r="AG95" i="4"/>
  <c r="AF95" i="4"/>
  <c r="T95" i="4"/>
  <c r="Z94" i="4"/>
  <c r="T94" i="4"/>
  <c r="AD93" i="4"/>
  <c r="AC93" i="4"/>
  <c r="W93" i="4"/>
  <c r="T93" i="4"/>
  <c r="AH92" i="4"/>
  <c r="AG92" i="4"/>
  <c r="T92" i="4"/>
  <c r="AA91" i="4"/>
  <c r="U91" i="4"/>
  <c r="T91" i="4"/>
  <c r="AE90" i="4"/>
  <c r="AD90" i="4"/>
  <c r="X90" i="4"/>
  <c r="T90" i="4"/>
  <c r="AI89" i="4"/>
  <c r="AH89" i="4"/>
  <c r="T89" i="4"/>
  <c r="AB88" i="4"/>
  <c r="V88" i="4"/>
  <c r="U88" i="4"/>
  <c r="T88" i="4"/>
  <c r="AF87" i="4"/>
  <c r="AE87" i="4"/>
  <c r="Y87" i="4"/>
  <c r="T87" i="4"/>
  <c r="AJ86" i="4"/>
  <c r="AI86" i="4"/>
  <c r="T86" i="4"/>
  <c r="W85" i="4"/>
  <c r="V85" i="4"/>
  <c r="U85" i="4"/>
  <c r="T85" i="4"/>
  <c r="AG84" i="4"/>
  <c r="AF84" i="4"/>
  <c r="Z84" i="4"/>
  <c r="T84" i="4"/>
  <c r="AK83" i="4"/>
  <c r="AJ83" i="4"/>
  <c r="T83" i="4"/>
  <c r="X82" i="4"/>
  <c r="W82" i="4"/>
  <c r="V82" i="4"/>
  <c r="T82" i="4"/>
  <c r="AH81" i="4"/>
  <c r="AG81" i="4"/>
  <c r="AA81" i="4"/>
  <c r="T81" i="4"/>
  <c r="AK80" i="4"/>
  <c r="U80" i="4"/>
  <c r="T80" i="4"/>
  <c r="Y79" i="4"/>
  <c r="X79" i="4"/>
  <c r="W79" i="4"/>
  <c r="T79" i="4"/>
  <c r="AI78" i="4"/>
  <c r="AH78" i="4"/>
  <c r="AB78" i="4"/>
  <c r="T78" i="4"/>
  <c r="AK77" i="4"/>
  <c r="U77" i="4"/>
  <c r="T77" i="4"/>
  <c r="AG76" i="4"/>
  <c r="Z76" i="4"/>
  <c r="Y76" i="4"/>
  <c r="X76" i="4"/>
  <c r="T76" i="4"/>
  <c r="AJ75" i="4"/>
  <c r="AI75" i="4"/>
  <c r="AC75" i="4"/>
  <c r="T75" i="4"/>
  <c r="AF74" i="4"/>
  <c r="AD74" i="4"/>
  <c r="AA74" i="4"/>
  <c r="X74" i="4"/>
  <c r="T74" i="4"/>
  <c r="AD73" i="4"/>
  <c r="Z73" i="4"/>
  <c r="Y73" i="4"/>
  <c r="V73" i="4"/>
  <c r="T73" i="4"/>
  <c r="AK72" i="4"/>
  <c r="AJ72" i="4"/>
  <c r="AB72" i="4"/>
  <c r="V72" i="4"/>
  <c r="U72" i="4"/>
  <c r="T72" i="4"/>
  <c r="AG71" i="4"/>
  <c r="AF71" i="4"/>
  <c r="AE71" i="4"/>
  <c r="W71" i="4"/>
  <c r="T71" i="4"/>
  <c r="AH70" i="4"/>
  <c r="AB70" i="4"/>
  <c r="AA70" i="4"/>
  <c r="Z70" i="4"/>
  <c r="T70" i="4"/>
  <c r="AK69" i="4"/>
  <c r="AC69" i="4"/>
  <c r="W69" i="4"/>
  <c r="V69" i="4"/>
  <c r="U69" i="4"/>
  <c r="T69" i="4"/>
  <c r="AK68" i="4"/>
  <c r="AH68" i="4"/>
  <c r="AG68" i="4"/>
  <c r="Y68" i="4"/>
  <c r="U68" i="4"/>
  <c r="T68" i="4"/>
  <c r="AK67" i="4"/>
  <c r="AI67" i="4"/>
  <c r="AF67" i="4"/>
  <c r="AC67" i="4"/>
  <c r="T67" i="4"/>
  <c r="AF66" i="4"/>
  <c r="AD66" i="4"/>
  <c r="AA66" i="4"/>
  <c r="X66" i="4"/>
  <c r="T66" i="4"/>
  <c r="AD65" i="4"/>
  <c r="Z65" i="4"/>
  <c r="Y65" i="4"/>
  <c r="V65" i="4"/>
  <c r="T65" i="4"/>
  <c r="AK64" i="4"/>
  <c r="AJ64" i="4"/>
  <c r="AB64" i="4"/>
  <c r="V64" i="4"/>
  <c r="U64" i="4"/>
  <c r="T64" i="4"/>
  <c r="AG63" i="4"/>
  <c r="AF63" i="4"/>
  <c r="AE63" i="4"/>
  <c r="W63" i="4"/>
  <c r="T63" i="4"/>
  <c r="AH62" i="4"/>
  <c r="AB62" i="4"/>
  <c r="AA62" i="4"/>
  <c r="Z62" i="4"/>
  <c r="T62" i="4"/>
  <c r="AK61" i="4"/>
  <c r="AC61" i="4"/>
  <c r="W61" i="4"/>
  <c r="V61" i="4"/>
  <c r="U61" i="4"/>
  <c r="T61" i="4"/>
  <c r="AK60" i="4"/>
  <c r="AH60" i="4"/>
  <c r="AG60" i="4"/>
  <c r="AF60" i="4"/>
  <c r="Z60" i="4"/>
  <c r="Y60" i="4"/>
  <c r="U60" i="4"/>
  <c r="T60" i="4"/>
  <c r="AK59" i="4"/>
  <c r="AI59" i="4"/>
  <c r="AF59" i="4"/>
  <c r="AC59" i="4"/>
  <c r="AB59" i="4"/>
  <c r="X59" i="4"/>
  <c r="T59" i="4"/>
  <c r="AI58" i="4"/>
  <c r="AF58" i="4"/>
  <c r="AD58" i="4"/>
  <c r="AA58" i="4"/>
  <c r="X58" i="4"/>
  <c r="W58" i="4"/>
  <c r="T58" i="4"/>
  <c r="AI57" i="4"/>
  <c r="AG57" i="4"/>
  <c r="AD57" i="4"/>
  <c r="Z57" i="4"/>
  <c r="Y57" i="4"/>
  <c r="V57" i="4"/>
  <c r="T57" i="4"/>
  <c r="AK56" i="4"/>
  <c r="AJ56" i="4"/>
  <c r="AG56" i="4"/>
  <c r="AC56" i="4"/>
  <c r="AB56" i="4"/>
  <c r="V56" i="4"/>
  <c r="U56" i="4"/>
  <c r="T56" i="4"/>
  <c r="AG55" i="4"/>
  <c r="AF55" i="4"/>
  <c r="AE55" i="4"/>
  <c r="AB55" i="4"/>
  <c r="X55" i="4"/>
  <c r="W55" i="4"/>
  <c r="T55" i="4"/>
  <c r="AI54" i="4"/>
  <c r="AH54" i="4"/>
  <c r="AB54" i="4"/>
  <c r="AA54" i="4"/>
  <c r="Z54" i="4"/>
  <c r="W54" i="4"/>
  <c r="T54" i="4"/>
  <c r="AK53" i="4"/>
  <c r="AH53" i="4"/>
  <c r="AD53" i="4"/>
  <c r="AC53" i="4"/>
  <c r="W53" i="4"/>
  <c r="V53" i="4"/>
  <c r="U53" i="4"/>
  <c r="T53" i="4"/>
  <c r="AK52" i="4"/>
  <c r="AH52" i="4"/>
  <c r="AG52" i="4"/>
  <c r="AF52" i="4"/>
  <c r="Z52" i="4"/>
  <c r="Y52" i="4"/>
  <c r="U52" i="4"/>
  <c r="T52" i="4"/>
  <c r="AK51" i="4"/>
  <c r="AI51" i="4"/>
  <c r="AF51" i="4"/>
  <c r="AC51" i="4"/>
  <c r="AB51" i="4"/>
  <c r="X51" i="4"/>
  <c r="T51" i="4"/>
  <c r="AI50" i="4"/>
  <c r="AF50" i="4"/>
  <c r="AD50" i="4"/>
  <c r="AA50" i="4"/>
  <c r="X50" i="4"/>
  <c r="W50" i="4"/>
  <c r="T50" i="4"/>
  <c r="AI49" i="4"/>
  <c r="AG49" i="4"/>
  <c r="AD49" i="4"/>
  <c r="Z49" i="4"/>
  <c r="Y49" i="4"/>
  <c r="V49" i="4"/>
  <c r="T49" i="4"/>
  <c r="AK48" i="4"/>
  <c r="AJ48" i="4"/>
  <c r="AG48" i="4"/>
  <c r="AC48" i="4"/>
  <c r="AB48" i="4"/>
  <c r="V48" i="4"/>
  <c r="U48" i="4"/>
  <c r="T48" i="4"/>
  <c r="AG47" i="4"/>
  <c r="AF47" i="4"/>
  <c r="AE47" i="4"/>
  <c r="AB47" i="4"/>
  <c r="X47" i="4"/>
  <c r="W47" i="4"/>
  <c r="T47" i="4"/>
  <c r="AI46" i="4"/>
  <c r="AH46" i="4"/>
  <c r="AB46" i="4"/>
  <c r="AA46" i="4"/>
  <c r="Z46" i="4"/>
  <c r="W46" i="4"/>
  <c r="T46" i="4"/>
  <c r="AK45" i="4"/>
  <c r="AH45" i="4"/>
  <c r="AD45" i="4"/>
  <c r="AC45" i="4"/>
  <c r="W45" i="4"/>
  <c r="V45" i="4"/>
  <c r="U45" i="4"/>
  <c r="T45" i="4"/>
  <c r="AK44" i="4"/>
  <c r="AH44" i="4"/>
  <c r="AG44" i="4"/>
  <c r="AF44" i="4"/>
  <c r="Z44" i="4"/>
  <c r="Y44" i="4"/>
  <c r="U44" i="4"/>
  <c r="T44" i="4"/>
  <c r="AK43" i="4"/>
  <c r="AI43" i="4"/>
  <c r="AF43" i="4"/>
  <c r="AC43" i="4"/>
  <c r="AB43" i="4"/>
  <c r="X43" i="4"/>
  <c r="T43" i="4"/>
  <c r="AI42" i="4"/>
  <c r="AF42" i="4"/>
  <c r="AD42" i="4"/>
  <c r="AA42" i="4"/>
  <c r="X42" i="4"/>
  <c r="W42" i="4"/>
  <c r="T42" i="4"/>
  <c r="AI41" i="4"/>
  <c r="AG41" i="4"/>
  <c r="AD41" i="4"/>
  <c r="Z41" i="4"/>
  <c r="Y41" i="4"/>
  <c r="V41" i="4"/>
  <c r="T41" i="4"/>
  <c r="AK40" i="4"/>
  <c r="AJ40" i="4"/>
  <c r="AG40" i="4"/>
  <c r="AC40" i="4"/>
  <c r="AB40" i="4"/>
  <c r="V40" i="4"/>
  <c r="U40" i="4"/>
  <c r="T40" i="4"/>
  <c r="AG39" i="4"/>
  <c r="AF39" i="4"/>
  <c r="AE39" i="4"/>
  <c r="AB39" i="4"/>
  <c r="X39" i="4"/>
  <c r="W39" i="4"/>
  <c r="T39" i="4"/>
  <c r="AI38" i="4"/>
  <c r="AH38" i="4"/>
  <c r="AB38" i="4"/>
  <c r="AA38" i="4"/>
  <c r="Z38" i="4"/>
  <c r="W38" i="4"/>
  <c r="T38" i="4"/>
  <c r="AK37" i="4"/>
  <c r="AH37" i="4"/>
  <c r="AD37" i="4"/>
  <c r="AC37" i="4"/>
  <c r="W37" i="4"/>
  <c r="V37" i="4"/>
  <c r="U37" i="4"/>
  <c r="T37" i="4"/>
  <c r="AK36" i="4"/>
  <c r="AH36" i="4"/>
  <c r="AG36" i="4"/>
  <c r="AF36" i="4"/>
  <c r="Z36" i="4"/>
  <c r="Y36" i="4"/>
  <c r="U36" i="4"/>
  <c r="T36" i="4"/>
  <c r="AK35" i="4"/>
  <c r="AI35" i="4"/>
  <c r="AF35" i="4"/>
  <c r="AC35" i="4"/>
  <c r="AB35" i="4"/>
  <c r="X35" i="4"/>
  <c r="T35" i="4"/>
  <c r="AI34" i="4"/>
  <c r="AF34" i="4"/>
  <c r="AD34" i="4"/>
  <c r="AA34" i="4"/>
  <c r="X34" i="4"/>
  <c r="W34" i="4"/>
  <c r="T34" i="4"/>
  <c r="AI33" i="4"/>
  <c r="AG33" i="4"/>
  <c r="AD33" i="4"/>
  <c r="Z33" i="4"/>
  <c r="Y33" i="4"/>
  <c r="V33" i="4"/>
  <c r="T33" i="4"/>
  <c r="AK32" i="4"/>
  <c r="AJ32" i="4"/>
  <c r="AG32" i="4"/>
  <c r="AC32" i="4"/>
  <c r="AB32" i="4"/>
  <c r="V32" i="4"/>
  <c r="U32" i="4"/>
  <c r="T32" i="4"/>
  <c r="AG31" i="4"/>
  <c r="AF31" i="4"/>
  <c r="AE31" i="4"/>
  <c r="AB31" i="4"/>
  <c r="X31" i="4"/>
  <c r="W31" i="4"/>
  <c r="T31" i="4"/>
  <c r="AI30" i="4"/>
  <c r="AH30" i="4"/>
  <c r="AB30" i="4"/>
  <c r="AA30" i="4"/>
  <c r="Z30" i="4"/>
  <c r="W30" i="4"/>
  <c r="T30" i="4"/>
  <c r="AK29" i="4"/>
  <c r="AH29" i="4"/>
  <c r="AD29" i="4"/>
  <c r="AC29" i="4"/>
  <c r="W29" i="4"/>
  <c r="V29" i="4"/>
  <c r="U29" i="4"/>
  <c r="T29" i="4"/>
  <c r="AK28" i="4"/>
  <c r="AH28" i="4"/>
  <c r="AG28" i="4"/>
  <c r="AF28" i="4"/>
  <c r="Z28" i="4"/>
  <c r="Y28" i="4"/>
  <c r="U28" i="4"/>
  <c r="T28" i="4"/>
  <c r="AK27" i="4"/>
  <c r="AI27" i="4"/>
  <c r="AF27" i="4"/>
  <c r="AC27" i="4"/>
  <c r="AB27" i="4"/>
  <c r="X27" i="4"/>
  <c r="T27" i="4"/>
  <c r="AI26" i="4"/>
  <c r="AF26" i="4"/>
  <c r="AD26" i="4"/>
  <c r="AA26" i="4"/>
  <c r="X26" i="4"/>
  <c r="W26" i="4"/>
  <c r="T26" i="4"/>
  <c r="AI25" i="4"/>
  <c r="AG25" i="4"/>
  <c r="AD25" i="4"/>
  <c r="Z25" i="4"/>
  <c r="Y25" i="4"/>
  <c r="V25" i="4"/>
  <c r="T25" i="4"/>
  <c r="AK24" i="4"/>
  <c r="AJ24" i="4"/>
  <c r="AG24" i="4"/>
  <c r="AC24" i="4"/>
  <c r="AB24" i="4"/>
  <c r="V24" i="4"/>
  <c r="U24" i="4"/>
  <c r="T24" i="4"/>
  <c r="AG23" i="4"/>
  <c r="AF23" i="4"/>
  <c r="AE23" i="4"/>
  <c r="AB23" i="4"/>
  <c r="X23" i="4"/>
  <c r="W23" i="4"/>
  <c r="T23" i="4"/>
  <c r="AI22" i="4"/>
  <c r="AH22" i="4"/>
  <c r="AB22" i="4"/>
  <c r="AA22" i="4"/>
  <c r="Z22" i="4"/>
  <c r="W22" i="4"/>
  <c r="T22" i="4"/>
  <c r="AK21" i="4"/>
  <c r="AH21" i="4"/>
  <c r="AD21" i="4"/>
  <c r="AC21" i="4"/>
  <c r="W21" i="4"/>
  <c r="V21" i="4"/>
  <c r="U21" i="4"/>
  <c r="T21" i="4"/>
  <c r="AK20" i="4"/>
  <c r="AH20" i="4"/>
  <c r="AG20" i="4"/>
  <c r="AF20" i="4"/>
  <c r="Z20" i="4"/>
  <c r="Y20" i="4"/>
  <c r="U20" i="4"/>
  <c r="T20" i="4"/>
  <c r="AK19" i="4"/>
  <c r="AI19" i="4"/>
  <c r="AF19" i="4"/>
  <c r="AC19" i="4"/>
  <c r="AB19" i="4"/>
  <c r="X19" i="4"/>
  <c r="T19" i="4"/>
  <c r="AI18" i="4"/>
  <c r="AF18" i="4"/>
  <c r="AD18" i="4"/>
  <c r="AA18" i="4"/>
  <c r="X18" i="4"/>
  <c r="W18" i="4"/>
  <c r="T18" i="4"/>
  <c r="AI17" i="4"/>
  <c r="AG17" i="4"/>
  <c r="AD17" i="4"/>
  <c r="Z17" i="4"/>
  <c r="Y17" i="4"/>
  <c r="V17" i="4"/>
  <c r="T17" i="4"/>
  <c r="AK16" i="4"/>
  <c r="AJ16" i="4"/>
  <c r="AG16" i="4"/>
  <c r="AC16" i="4"/>
  <c r="AB16" i="4"/>
  <c r="V16" i="4"/>
  <c r="U16" i="4"/>
  <c r="T16" i="4"/>
  <c r="AG15" i="4"/>
  <c r="AF15" i="4"/>
  <c r="AE15" i="4"/>
  <c r="AB15" i="4"/>
  <c r="X15" i="4"/>
  <c r="W15" i="4"/>
  <c r="T15" i="4"/>
  <c r="AJ14" i="4"/>
  <c r="AI14" i="4"/>
  <c r="AC14" i="4"/>
  <c r="AB14" i="4"/>
  <c r="AA14" i="4"/>
  <c r="X14" i="4"/>
  <c r="T14" i="4"/>
  <c r="I9" i="4"/>
  <c r="H9" i="4"/>
  <c r="J9" i="4" s="1"/>
  <c r="G9" i="4"/>
  <c r="F9" i="4"/>
  <c r="E9" i="4"/>
  <c r="D9" i="4"/>
  <c r="C9" i="4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184" i="4" s="1"/>
  <c r="C6" i="4"/>
  <c r="AJ5" i="4"/>
  <c r="AI5" i="4"/>
  <c r="AH5" i="4"/>
  <c r="AE5" i="4"/>
  <c r="AB5" i="4"/>
  <c r="AA5" i="4"/>
  <c r="Z5" i="4"/>
  <c r="W5" i="4"/>
  <c r="AJ4" i="4"/>
  <c r="AI4" i="4"/>
  <c r="AH4" i="4"/>
  <c r="AE4" i="4"/>
  <c r="AB4" i="4"/>
  <c r="AA4" i="4"/>
  <c r="Z4" i="4"/>
  <c r="W4" i="4"/>
  <c r="AJ3" i="4"/>
  <c r="AJ6" i="4" s="1"/>
  <c r="AI3" i="4"/>
  <c r="AI6" i="4" s="1"/>
  <c r="AH3" i="4"/>
  <c r="AH6" i="4" s="1"/>
  <c r="AE3" i="4"/>
  <c r="AE6" i="4" s="1"/>
  <c r="AB3" i="4"/>
  <c r="AB6" i="4" s="1"/>
  <c r="AA3" i="4"/>
  <c r="AA6" i="4" s="1"/>
  <c r="Z3" i="4"/>
  <c r="Z6" i="4" s="1"/>
  <c r="W3" i="4"/>
  <c r="W6" i="4" s="1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U127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U47" i="3"/>
  <c r="T47" i="3"/>
  <c r="T46" i="3"/>
  <c r="T45" i="3"/>
  <c r="T44" i="3"/>
  <c r="T43" i="3"/>
  <c r="T42" i="3"/>
  <c r="T41" i="3"/>
  <c r="U40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U24" i="3"/>
  <c r="T24" i="3"/>
  <c r="T23" i="3"/>
  <c r="T22" i="3"/>
  <c r="T21" i="3"/>
  <c r="T20" i="3"/>
  <c r="T19" i="3"/>
  <c r="T18" i="3"/>
  <c r="T17" i="3"/>
  <c r="U16" i="3"/>
  <c r="T16" i="3"/>
  <c r="T15" i="3"/>
  <c r="U14" i="3"/>
  <c r="T14" i="3"/>
  <c r="I9" i="3"/>
  <c r="AE228" i="3" s="1"/>
  <c r="H9" i="3"/>
  <c r="G9" i="3"/>
  <c r="F9" i="3"/>
  <c r="E9" i="3"/>
  <c r="D9" i="3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F50" i="2"/>
  <c r="AE50" i="2" s="1"/>
  <c r="AG50" i="2" s="1"/>
  <c r="Z50" i="2"/>
  <c r="Y50" i="2"/>
  <c r="AA50" i="2" s="1"/>
  <c r="T50" i="2"/>
  <c r="S50" i="2"/>
  <c r="U50" i="2" s="1"/>
  <c r="N50" i="2"/>
  <c r="M50" i="2" s="1"/>
  <c r="O50" i="2" s="1"/>
  <c r="H50" i="2"/>
  <c r="G50" i="2" s="1"/>
  <c r="I50" i="2" s="1"/>
  <c r="B50" i="2"/>
  <c r="A50" i="2" s="1"/>
  <c r="C50" i="2" s="1"/>
  <c r="AF49" i="2"/>
  <c r="AE49" i="2"/>
  <c r="AG49" i="2" s="1"/>
  <c r="Z49" i="2"/>
  <c r="Y49" i="2" s="1"/>
  <c r="AA49" i="2" s="1"/>
  <c r="T49" i="2"/>
  <c r="S49" i="2" s="1"/>
  <c r="U49" i="2" s="1"/>
  <c r="O49" i="2"/>
  <c r="N49" i="2"/>
  <c r="M49" i="2"/>
  <c r="H49" i="2"/>
  <c r="G49" i="2"/>
  <c r="I49" i="2" s="1"/>
  <c r="B49" i="2"/>
  <c r="A49" i="2" s="1"/>
  <c r="C49" i="2" s="1"/>
  <c r="AG48" i="2"/>
  <c r="AF48" i="2"/>
  <c r="AE48" i="2" s="1"/>
  <c r="AA48" i="2"/>
  <c r="Z48" i="2"/>
  <c r="Y48" i="2"/>
  <c r="T48" i="2"/>
  <c r="S48" i="2"/>
  <c r="U48" i="2" s="1"/>
  <c r="N48" i="2"/>
  <c r="M48" i="2" s="1"/>
  <c r="O48" i="2" s="1"/>
  <c r="H48" i="2"/>
  <c r="G48" i="2" s="1"/>
  <c r="I48" i="2" s="1"/>
  <c r="B48" i="2"/>
  <c r="A48" i="2"/>
  <c r="C48" i="2" s="1"/>
  <c r="AF47" i="2"/>
  <c r="AE47" i="2"/>
  <c r="AG47" i="2" s="1"/>
  <c r="Z47" i="2"/>
  <c r="Y47" i="2" s="1"/>
  <c r="AA47" i="2" s="1"/>
  <c r="T47" i="2"/>
  <c r="S47" i="2" s="1"/>
  <c r="U47" i="2" s="1"/>
  <c r="N47" i="2"/>
  <c r="M47" i="2" s="1"/>
  <c r="O47" i="2" s="1"/>
  <c r="H47" i="2"/>
  <c r="G47" i="2"/>
  <c r="I47" i="2" s="1"/>
  <c r="B47" i="2"/>
  <c r="A47" i="2" s="1"/>
  <c r="C47" i="2" s="1"/>
  <c r="AF46" i="2"/>
  <c r="AE46" i="2" s="1"/>
  <c r="AG46" i="2" s="1"/>
  <c r="AA46" i="2"/>
  <c r="Z46" i="2"/>
  <c r="Y46" i="2"/>
  <c r="T46" i="2"/>
  <c r="S46" i="2"/>
  <c r="U46" i="2" s="1"/>
  <c r="N46" i="2"/>
  <c r="M46" i="2" s="1"/>
  <c r="O46" i="2" s="1"/>
  <c r="I46" i="2"/>
  <c r="H46" i="2"/>
  <c r="G46" i="2" s="1"/>
  <c r="C46" i="2"/>
  <c r="B46" i="2"/>
  <c r="A46" i="2"/>
  <c r="AF45" i="2"/>
  <c r="AE45" i="2"/>
  <c r="AG45" i="2" s="1"/>
  <c r="Z45" i="2"/>
  <c r="Y45" i="2" s="1"/>
  <c r="AA45" i="2" s="1"/>
  <c r="T45" i="2"/>
  <c r="S45" i="2" s="1"/>
  <c r="U45" i="2" s="1"/>
  <c r="N45" i="2"/>
  <c r="M45" i="2"/>
  <c r="O45" i="2" s="1"/>
  <c r="H45" i="2"/>
  <c r="G45" i="2"/>
  <c r="I45" i="2" s="1"/>
  <c r="B45" i="2"/>
  <c r="A45" i="2" s="1"/>
  <c r="C45" i="2" s="1"/>
  <c r="AF44" i="2"/>
  <c r="AE44" i="2" s="1"/>
  <c r="AG44" i="2" s="1"/>
  <c r="Z44" i="2"/>
  <c r="Y44" i="2" s="1"/>
  <c r="AA44" i="2" s="1"/>
  <c r="T44" i="2"/>
  <c r="S44" i="2"/>
  <c r="U44" i="2" s="1"/>
  <c r="N44" i="2"/>
  <c r="M44" i="2" s="1"/>
  <c r="O44" i="2" s="1"/>
  <c r="H44" i="2"/>
  <c r="G44" i="2" s="1"/>
  <c r="I44" i="2" s="1"/>
  <c r="C44" i="2"/>
  <c r="B44" i="2"/>
  <c r="A44" i="2"/>
  <c r="AF43" i="2"/>
  <c r="AE43" i="2"/>
  <c r="AG43" i="2" s="1"/>
  <c r="Z43" i="2"/>
  <c r="Y43" i="2" s="1"/>
  <c r="AA43" i="2" s="1"/>
  <c r="T43" i="2"/>
  <c r="S43" i="2" s="1"/>
  <c r="U43" i="2" s="1"/>
  <c r="O43" i="2"/>
  <c r="N43" i="2"/>
  <c r="M43" i="2"/>
  <c r="H43" i="2"/>
  <c r="G43" i="2"/>
  <c r="I43" i="2" s="1"/>
  <c r="B43" i="2"/>
  <c r="A43" i="2" s="1"/>
  <c r="C43" i="2" s="1"/>
  <c r="AF42" i="2"/>
  <c r="AE42" i="2" s="1"/>
  <c r="AG42" i="2" s="1"/>
  <c r="Z42" i="2"/>
  <c r="Y42" i="2"/>
  <c r="AA42" i="2" s="1"/>
  <c r="T42" i="2"/>
  <c r="S42" i="2"/>
  <c r="U42" i="2" s="1"/>
  <c r="N42" i="2"/>
  <c r="M42" i="2" s="1"/>
  <c r="O42" i="2" s="1"/>
  <c r="H42" i="2"/>
  <c r="G42" i="2" s="1"/>
  <c r="I42" i="2" s="1"/>
  <c r="B42" i="2"/>
  <c r="A42" i="2"/>
  <c r="C42" i="2" s="1"/>
  <c r="AF41" i="2"/>
  <c r="AE41" i="2"/>
  <c r="AG41" i="2" s="1"/>
  <c r="Z41" i="2"/>
  <c r="Y41" i="2" s="1"/>
  <c r="AA41" i="2" s="1"/>
  <c r="T41" i="2"/>
  <c r="S41" i="2" s="1"/>
  <c r="U41" i="2" s="1"/>
  <c r="O41" i="2"/>
  <c r="N41" i="2"/>
  <c r="M41" i="2"/>
  <c r="H41" i="2"/>
  <c r="G41" i="2"/>
  <c r="I41" i="2" s="1"/>
  <c r="B41" i="2"/>
  <c r="A41" i="2" s="1"/>
  <c r="C41" i="2" s="1"/>
  <c r="AF40" i="2"/>
  <c r="AE40" i="2" s="1"/>
  <c r="AG40" i="2" s="1"/>
  <c r="AA40" i="2"/>
  <c r="Z40" i="2"/>
  <c r="Y40" i="2"/>
  <c r="T40" i="2"/>
  <c r="S40" i="2"/>
  <c r="U40" i="2" s="1"/>
  <c r="N40" i="2"/>
  <c r="M40" i="2" s="1"/>
  <c r="O40" i="2" s="1"/>
  <c r="H40" i="2"/>
  <c r="G40" i="2" s="1"/>
  <c r="I40" i="2" s="1"/>
  <c r="C40" i="2"/>
  <c r="B40" i="2"/>
  <c r="A40" i="2"/>
  <c r="AF39" i="2"/>
  <c r="AE39" i="2"/>
  <c r="AG39" i="2" s="1"/>
  <c r="Z39" i="2"/>
  <c r="Y39" i="2" s="1"/>
  <c r="AA39" i="2" s="1"/>
  <c r="U39" i="2"/>
  <c r="T39" i="2"/>
  <c r="S39" i="2" s="1"/>
  <c r="O39" i="2"/>
  <c r="N39" i="2"/>
  <c r="M39" i="2"/>
  <c r="H39" i="2"/>
  <c r="G39" i="2"/>
  <c r="I39" i="2" s="1"/>
  <c r="B39" i="2"/>
  <c r="A39" i="2" s="1"/>
  <c r="C39" i="2" s="1"/>
  <c r="AG38" i="2"/>
  <c r="AF38" i="2"/>
  <c r="AE38" i="2" s="1"/>
  <c r="Z38" i="2"/>
  <c r="Y38" i="2"/>
  <c r="AA38" i="2" s="1"/>
  <c r="T38" i="2"/>
  <c r="S38" i="2"/>
  <c r="U38" i="2" s="1"/>
  <c r="N38" i="2"/>
  <c r="M38" i="2" s="1"/>
  <c r="O38" i="2" s="1"/>
  <c r="I38" i="2"/>
  <c r="H38" i="2"/>
  <c r="G38" i="2" s="1"/>
  <c r="B38" i="2"/>
  <c r="A38" i="2"/>
  <c r="C38" i="2" s="1"/>
  <c r="AF37" i="2"/>
  <c r="AE37" i="2"/>
  <c r="AG37" i="2" s="1"/>
  <c r="Z37" i="2"/>
  <c r="Y37" i="2" s="1"/>
  <c r="AA37" i="2" s="1"/>
  <c r="T37" i="2"/>
  <c r="S37" i="2" s="1"/>
  <c r="U37" i="2" s="1"/>
  <c r="O37" i="2"/>
  <c r="N37" i="2"/>
  <c r="M37" i="2"/>
  <c r="H37" i="2"/>
  <c r="G37" i="2"/>
  <c r="I37" i="2" s="1"/>
  <c r="B37" i="2"/>
  <c r="A37" i="2" s="1"/>
  <c r="C37" i="2" s="1"/>
  <c r="AG36" i="2"/>
  <c r="AF36" i="2"/>
  <c r="AE36" i="2" s="1"/>
  <c r="AA36" i="2"/>
  <c r="Z36" i="2"/>
  <c r="Y36" i="2"/>
  <c r="T36" i="2"/>
  <c r="S36" i="2"/>
  <c r="U36" i="2" s="1"/>
  <c r="N36" i="2"/>
  <c r="M36" i="2" s="1"/>
  <c r="O36" i="2" s="1"/>
  <c r="I36" i="2"/>
  <c r="H36" i="2"/>
  <c r="G36" i="2" s="1"/>
  <c r="B36" i="2"/>
  <c r="A36" i="2"/>
  <c r="C36" i="2" s="1"/>
  <c r="AF35" i="2"/>
  <c r="AE35" i="2"/>
  <c r="AG35" i="2" s="1"/>
  <c r="Z35" i="2"/>
  <c r="Y35" i="2" s="1"/>
  <c r="AA35" i="2" s="1"/>
  <c r="U35" i="2"/>
  <c r="T35" i="2"/>
  <c r="S35" i="2" s="1"/>
  <c r="N35" i="2"/>
  <c r="M35" i="2"/>
  <c r="O35" i="2" s="1"/>
  <c r="H35" i="2"/>
  <c r="G35" i="2"/>
  <c r="I35" i="2" s="1"/>
  <c r="B35" i="2"/>
  <c r="A35" i="2" s="1"/>
  <c r="C35" i="2" s="1"/>
  <c r="AF34" i="2"/>
  <c r="AE34" i="2" s="1"/>
  <c r="AG34" i="2" s="1"/>
  <c r="AA34" i="2"/>
  <c r="Z34" i="2"/>
  <c r="Y34" i="2"/>
  <c r="T34" i="2"/>
  <c r="S34" i="2"/>
  <c r="U34" i="2" s="1"/>
  <c r="N34" i="2"/>
  <c r="M34" i="2" s="1"/>
  <c r="O34" i="2" s="1"/>
  <c r="I34" i="2"/>
  <c r="H34" i="2"/>
  <c r="G34" i="2" s="1"/>
  <c r="C34" i="2"/>
  <c r="B34" i="2"/>
  <c r="A34" i="2"/>
  <c r="AF33" i="2"/>
  <c r="AE33" i="2"/>
  <c r="AG33" i="2" s="1"/>
  <c r="Z33" i="2"/>
  <c r="Y33" i="2" s="1"/>
  <c r="AA33" i="2" s="1"/>
  <c r="U33" i="2"/>
  <c r="T33" i="2"/>
  <c r="S33" i="2"/>
  <c r="N33" i="2"/>
  <c r="M33" i="2"/>
  <c r="O33" i="2" s="1"/>
  <c r="H33" i="2"/>
  <c r="G33" i="2"/>
  <c r="I33" i="2" s="1"/>
  <c r="C33" i="2"/>
  <c r="B33" i="2"/>
  <c r="A33" i="2"/>
  <c r="AG32" i="2"/>
  <c r="AF32" i="2"/>
  <c r="AE32" i="2"/>
  <c r="Z32" i="2"/>
  <c r="Y32" i="2"/>
  <c r="AA32" i="2" s="1"/>
  <c r="T32" i="2"/>
  <c r="S32" i="2"/>
  <c r="U32" i="2" s="1"/>
  <c r="O32" i="2"/>
  <c r="N32" i="2"/>
  <c r="M32" i="2"/>
  <c r="I32" i="2"/>
  <c r="H32" i="2"/>
  <c r="G32" i="2"/>
  <c r="B32" i="2"/>
  <c r="A32" i="2"/>
  <c r="C32" i="2" s="1"/>
  <c r="AF31" i="2"/>
  <c r="AE31" i="2"/>
  <c r="AG31" i="2" s="1"/>
  <c r="AA31" i="2"/>
  <c r="Z31" i="2"/>
  <c r="Y31" i="2"/>
  <c r="U31" i="2"/>
  <c r="T31" i="2"/>
  <c r="S31" i="2"/>
  <c r="N31" i="2"/>
  <c r="M31" i="2"/>
  <c r="O31" i="2" s="1"/>
  <c r="H31" i="2"/>
  <c r="G31" i="2"/>
  <c r="I31" i="2" s="1"/>
  <c r="C31" i="2"/>
  <c r="B31" i="2"/>
  <c r="A31" i="2"/>
  <c r="AG30" i="2"/>
  <c r="AF30" i="2"/>
  <c r="AE30" i="2"/>
  <c r="Z30" i="2"/>
  <c r="Y30" i="2"/>
  <c r="AA30" i="2" s="1"/>
  <c r="T30" i="2"/>
  <c r="S30" i="2"/>
  <c r="U30" i="2" s="1"/>
  <c r="O30" i="2"/>
  <c r="N30" i="2"/>
  <c r="M30" i="2"/>
  <c r="I30" i="2"/>
  <c r="H30" i="2"/>
  <c r="G30" i="2"/>
  <c r="B30" i="2"/>
  <c r="A30" i="2"/>
  <c r="C30" i="2" s="1"/>
  <c r="AF29" i="2"/>
  <c r="AE29" i="2"/>
  <c r="AG29" i="2" s="1"/>
  <c r="AA29" i="2"/>
  <c r="Z29" i="2"/>
  <c r="Y29" i="2"/>
  <c r="U29" i="2"/>
  <c r="T29" i="2"/>
  <c r="S29" i="2"/>
  <c r="N29" i="2"/>
  <c r="M29" i="2"/>
  <c r="O29" i="2" s="1"/>
  <c r="H29" i="2"/>
  <c r="G29" i="2"/>
  <c r="I29" i="2" s="1"/>
  <c r="C29" i="2"/>
  <c r="B29" i="2"/>
  <c r="A29" i="2"/>
  <c r="AG28" i="2"/>
  <c r="AF28" i="2"/>
  <c r="AE28" i="2"/>
  <c r="Z28" i="2"/>
  <c r="Y28" i="2"/>
  <c r="AA28" i="2" s="1"/>
  <c r="T28" i="2"/>
  <c r="S28" i="2"/>
  <c r="U28" i="2" s="1"/>
  <c r="O28" i="2"/>
  <c r="N28" i="2"/>
  <c r="M28" i="2"/>
  <c r="I28" i="2"/>
  <c r="H28" i="2"/>
  <c r="G28" i="2"/>
  <c r="B28" i="2"/>
  <c r="A28" i="2"/>
  <c r="C28" i="2" s="1"/>
  <c r="AF27" i="2"/>
  <c r="AE27" i="2"/>
  <c r="AG27" i="2" s="1"/>
  <c r="AA27" i="2"/>
  <c r="Z27" i="2"/>
  <c r="Y27" i="2"/>
  <c r="U27" i="2"/>
  <c r="T27" i="2"/>
  <c r="S27" i="2"/>
  <c r="N27" i="2"/>
  <c r="M27" i="2"/>
  <c r="O27" i="2" s="1"/>
  <c r="H27" i="2"/>
  <c r="G27" i="2"/>
  <c r="I27" i="2" s="1"/>
  <c r="C27" i="2"/>
  <c r="B27" i="2"/>
  <c r="A27" i="2"/>
  <c r="AG26" i="2"/>
  <c r="AF26" i="2"/>
  <c r="AE26" i="2"/>
  <c r="Z26" i="2"/>
  <c r="Y26" i="2"/>
  <c r="AA26" i="2" s="1"/>
  <c r="T26" i="2"/>
  <c r="S26" i="2"/>
  <c r="U26" i="2" s="1"/>
  <c r="O26" i="2"/>
  <c r="N26" i="2"/>
  <c r="M26" i="2"/>
  <c r="I26" i="2"/>
  <c r="H26" i="2"/>
  <c r="G26" i="2"/>
  <c r="B26" i="2"/>
  <c r="A26" i="2"/>
  <c r="C26" i="2" s="1"/>
  <c r="AF25" i="2"/>
  <c r="AE25" i="2"/>
  <c r="AG25" i="2" s="1"/>
  <c r="AA25" i="2"/>
  <c r="Z25" i="2"/>
  <c r="Y25" i="2"/>
  <c r="U25" i="2"/>
  <c r="T25" i="2"/>
  <c r="S25" i="2"/>
  <c r="N25" i="2"/>
  <c r="M25" i="2"/>
  <c r="O25" i="2" s="1"/>
  <c r="H25" i="2"/>
  <c r="G25" i="2"/>
  <c r="I25" i="2" s="1"/>
  <c r="C25" i="2"/>
  <c r="B25" i="2"/>
  <c r="A25" i="2"/>
  <c r="AG24" i="2"/>
  <c r="AF24" i="2"/>
  <c r="AE24" i="2"/>
  <c r="Z24" i="2"/>
  <c r="Y24" i="2"/>
  <c r="AA24" i="2" s="1"/>
  <c r="T24" i="2"/>
  <c r="S24" i="2"/>
  <c r="U24" i="2" s="1"/>
  <c r="O24" i="2"/>
  <c r="N24" i="2"/>
  <c r="M24" i="2"/>
  <c r="I24" i="2"/>
  <c r="H24" i="2"/>
  <c r="G24" i="2"/>
  <c r="B24" i="2"/>
  <c r="A24" i="2"/>
  <c r="C24" i="2" s="1"/>
  <c r="AF23" i="2"/>
  <c r="AE23" i="2"/>
  <c r="AG23" i="2" s="1"/>
  <c r="AA23" i="2"/>
  <c r="Z23" i="2"/>
  <c r="Y23" i="2"/>
  <c r="U23" i="2"/>
  <c r="T23" i="2"/>
  <c r="S23" i="2"/>
  <c r="N23" i="2"/>
  <c r="M23" i="2"/>
  <c r="O23" i="2" s="1"/>
  <c r="H23" i="2"/>
  <c r="G23" i="2"/>
  <c r="I23" i="2" s="1"/>
  <c r="C23" i="2"/>
  <c r="B23" i="2"/>
  <c r="A23" i="2"/>
  <c r="AG22" i="2"/>
  <c r="AF22" i="2"/>
  <c r="AE22" i="2"/>
  <c r="Z22" i="2"/>
  <c r="Y22" i="2"/>
  <c r="AA22" i="2" s="1"/>
  <c r="T22" i="2"/>
  <c r="S22" i="2"/>
  <c r="U22" i="2" s="1"/>
  <c r="N22" i="2"/>
  <c r="M22" i="2"/>
  <c r="I22" i="2"/>
  <c r="H22" i="2"/>
  <c r="G22" i="2"/>
  <c r="B22" i="2"/>
  <c r="A22" i="2"/>
  <c r="C22" i="2" s="1"/>
  <c r="AF21" i="2"/>
  <c r="AE21" i="2"/>
  <c r="AG21" i="2" s="1"/>
  <c r="AA21" i="2"/>
  <c r="Z21" i="2"/>
  <c r="Y21" i="2"/>
  <c r="U21" i="2"/>
  <c r="T21" i="2"/>
  <c r="S21" i="2"/>
  <c r="N21" i="2"/>
  <c r="M21" i="2"/>
  <c r="H21" i="2"/>
  <c r="G21" i="2"/>
  <c r="I21" i="2" s="1"/>
  <c r="B21" i="2"/>
  <c r="A21" i="2"/>
  <c r="AF20" i="2"/>
  <c r="AE20" i="2"/>
  <c r="Z20" i="2"/>
  <c r="Y20" i="2"/>
  <c r="T20" i="2"/>
  <c r="S20" i="2"/>
  <c r="N20" i="2"/>
  <c r="M20" i="2"/>
  <c r="H20" i="2"/>
  <c r="G20" i="2"/>
  <c r="B20" i="2"/>
  <c r="A20" i="2"/>
  <c r="AF19" i="2"/>
  <c r="AE19" i="2"/>
  <c r="Z19" i="2"/>
  <c r="Y19" i="2"/>
  <c r="T19" i="2"/>
  <c r="S19" i="2"/>
  <c r="N19" i="2"/>
  <c r="M19" i="2"/>
  <c r="H19" i="2"/>
  <c r="G19" i="2"/>
  <c r="B19" i="2"/>
  <c r="A19" i="2"/>
  <c r="AF18" i="2"/>
  <c r="AE18" i="2"/>
  <c r="Z18" i="2"/>
  <c r="Y18" i="2"/>
  <c r="T18" i="2"/>
  <c r="S18" i="2"/>
  <c r="N18" i="2"/>
  <c r="M18" i="2" s="1"/>
  <c r="H18" i="2"/>
  <c r="G18" i="2"/>
  <c r="B18" i="2"/>
  <c r="A18" i="2"/>
  <c r="AF17" i="2"/>
  <c r="AE17" i="2"/>
  <c r="Z17" i="2"/>
  <c r="Y17" i="2" s="1"/>
  <c r="T17" i="2"/>
  <c r="S17" i="2"/>
  <c r="N17" i="2"/>
  <c r="M17" i="2"/>
  <c r="H17" i="2"/>
  <c r="G17" i="2"/>
  <c r="B17" i="2"/>
  <c r="A17" i="2" s="1"/>
  <c r="AF16" i="2"/>
  <c r="AE16" i="2"/>
  <c r="Z16" i="2"/>
  <c r="Y16" i="2"/>
  <c r="T16" i="2"/>
  <c r="S16" i="2"/>
  <c r="N16" i="2"/>
  <c r="M16" i="2" s="1"/>
  <c r="H16" i="2"/>
  <c r="G16" i="2"/>
  <c r="B16" i="2"/>
  <c r="A16" i="2"/>
  <c r="AF15" i="2"/>
  <c r="AE15" i="2"/>
  <c r="Z15" i="2"/>
  <c r="Y15" i="2" s="1"/>
  <c r="T15" i="2"/>
  <c r="S15" i="2"/>
  <c r="N15" i="2"/>
  <c r="M15" i="2"/>
  <c r="H15" i="2"/>
  <c r="G15" i="2"/>
  <c r="B15" i="2"/>
  <c r="A15" i="2" s="1"/>
  <c r="AF14" i="2"/>
  <c r="AE14" i="2"/>
  <c r="Z14" i="2"/>
  <c r="Y14" i="2"/>
  <c r="T14" i="2"/>
  <c r="S14" i="2"/>
  <c r="N14" i="2"/>
  <c r="M14" i="2" s="1"/>
  <c r="H14" i="2"/>
  <c r="G14" i="2"/>
  <c r="B14" i="2"/>
  <c r="A14" i="2"/>
  <c r="AF13" i="2"/>
  <c r="AE13" i="2"/>
  <c r="Z13" i="2"/>
  <c r="Y13" i="2" s="1"/>
  <c r="T13" i="2"/>
  <c r="S13" i="2"/>
  <c r="N13" i="2"/>
  <c r="M13" i="2"/>
  <c r="H13" i="2"/>
  <c r="G13" i="2"/>
  <c r="B13" i="2"/>
  <c r="A13" i="2" s="1"/>
  <c r="AF12" i="2"/>
  <c r="AE12" i="2"/>
  <c r="Z12" i="2"/>
  <c r="Y12" i="2"/>
  <c r="T12" i="2"/>
  <c r="S12" i="2"/>
  <c r="N12" i="2"/>
  <c r="M12" i="2" s="1"/>
  <c r="H12" i="2"/>
  <c r="G12" i="2"/>
  <c r="B12" i="2"/>
  <c r="A12" i="2"/>
  <c r="AF11" i="2"/>
  <c r="AE11" i="2"/>
  <c r="Z11" i="2"/>
  <c r="Y11" i="2" s="1"/>
  <c r="T11" i="2"/>
  <c r="S11" i="2"/>
  <c r="N11" i="2"/>
  <c r="M11" i="2"/>
  <c r="H11" i="2"/>
  <c r="G11" i="2"/>
  <c r="B11" i="2"/>
  <c r="A11" i="2" s="1"/>
  <c r="AF10" i="2"/>
  <c r="AE10" i="2"/>
  <c r="Z10" i="2"/>
  <c r="Y10" i="2"/>
  <c r="T10" i="2"/>
  <c r="S10" i="2"/>
  <c r="N10" i="2"/>
  <c r="M10" i="2" s="1"/>
  <c r="H10" i="2"/>
  <c r="G10" i="2"/>
  <c r="B10" i="2"/>
  <c r="A10" i="2"/>
  <c r="AE7" i="2"/>
  <c r="Y7" i="2"/>
  <c r="S7" i="2"/>
  <c r="M7" i="2"/>
  <c r="G7" i="2"/>
  <c r="J9" i="8" l="1"/>
  <c r="J9" i="6"/>
  <c r="AA10" i="2"/>
  <c r="AA13" i="2"/>
  <c r="U14" i="2"/>
  <c r="O15" i="2"/>
  <c r="O18" i="2"/>
  <c r="C15" i="2"/>
  <c r="O12" i="2"/>
  <c r="I19" i="2"/>
  <c r="AG19" i="2"/>
  <c r="U20" i="2"/>
  <c r="C12" i="2"/>
  <c r="AG17" i="2"/>
  <c r="AG15" i="2"/>
  <c r="C11" i="2"/>
  <c r="AG11" i="2"/>
  <c r="O19" i="2"/>
  <c r="C20" i="2"/>
  <c r="AA20" i="2"/>
  <c r="O21" i="2"/>
  <c r="AA15" i="2"/>
  <c r="U16" i="2"/>
  <c r="C18" i="2"/>
  <c r="AH43" i="3"/>
  <c r="AC79" i="3"/>
  <c r="AJ122" i="3"/>
  <c r="AF161" i="3"/>
  <c r="F3" i="2"/>
  <c r="O17" i="2" s="1"/>
  <c r="Z3" i="3"/>
  <c r="Z4" i="3"/>
  <c r="Z5" i="3"/>
  <c r="U231" i="3"/>
  <c r="U227" i="3"/>
  <c r="U223" i="3"/>
  <c r="U219" i="3"/>
  <c r="U215" i="3"/>
  <c r="U211" i="3"/>
  <c r="U207" i="3"/>
  <c r="U203" i="3"/>
  <c r="U199" i="3"/>
  <c r="U195" i="3"/>
  <c r="U191" i="3"/>
  <c r="U187" i="3"/>
  <c r="U183" i="3"/>
  <c r="U179" i="3"/>
  <c r="U175" i="3"/>
  <c r="U171" i="3"/>
  <c r="U167" i="3"/>
  <c r="U163" i="3"/>
  <c r="U159" i="3"/>
  <c r="U155" i="3"/>
  <c r="U151" i="3"/>
  <c r="U147" i="3"/>
  <c r="U230" i="3"/>
  <c r="U226" i="3"/>
  <c r="U222" i="3"/>
  <c r="U218" i="3"/>
  <c r="U214" i="3"/>
  <c r="U210" i="3"/>
  <c r="U206" i="3"/>
  <c r="U202" i="3"/>
  <c r="U198" i="3"/>
  <c r="U194" i="3"/>
  <c r="U190" i="3"/>
  <c r="U186" i="3"/>
  <c r="U182" i="3"/>
  <c r="U178" i="3"/>
  <c r="U174" i="3"/>
  <c r="U170" i="3"/>
  <c r="U166" i="3"/>
  <c r="U162" i="3"/>
  <c r="U158" i="3"/>
  <c r="U154" i="3"/>
  <c r="U150" i="3"/>
  <c r="U146" i="3"/>
  <c r="U143" i="3"/>
  <c r="U180" i="3"/>
  <c r="U177" i="3"/>
  <c r="U148" i="3"/>
  <c r="U145" i="3"/>
  <c r="U137" i="3"/>
  <c r="U129" i="3"/>
  <c r="U121" i="3"/>
  <c r="U113" i="3"/>
  <c r="U105" i="3"/>
  <c r="U97" i="3"/>
  <c r="U89" i="3"/>
  <c r="U81" i="3"/>
  <c r="U73" i="3"/>
  <c r="U65" i="3"/>
  <c r="U57" i="3"/>
  <c r="U233" i="3"/>
  <c r="U225" i="3"/>
  <c r="U217" i="3"/>
  <c r="U209" i="3"/>
  <c r="U201" i="3"/>
  <c r="U193" i="3"/>
  <c r="U185" i="3"/>
  <c r="U176" i="3"/>
  <c r="U173" i="3"/>
  <c r="U142" i="3"/>
  <c r="U134" i="3"/>
  <c r="U126" i="3"/>
  <c r="U118" i="3"/>
  <c r="U110" i="3"/>
  <c r="U102" i="3"/>
  <c r="U94" i="3"/>
  <c r="U86" i="3"/>
  <c r="U78" i="3"/>
  <c r="U70" i="3"/>
  <c r="U62" i="3"/>
  <c r="U54" i="3"/>
  <c r="U46" i="3"/>
  <c r="U38" i="3"/>
  <c r="U30" i="3"/>
  <c r="U22" i="3"/>
  <c r="U172" i="3"/>
  <c r="U169" i="3"/>
  <c r="U144" i="3"/>
  <c r="U139" i="3"/>
  <c r="U131" i="3"/>
  <c r="U123" i="3"/>
  <c r="U115" i="3"/>
  <c r="U107" i="3"/>
  <c r="U99" i="3"/>
  <c r="U91" i="3"/>
  <c r="U83" i="3"/>
  <c r="U75" i="3"/>
  <c r="U67" i="3"/>
  <c r="U59" i="3"/>
  <c r="U228" i="3"/>
  <c r="U220" i="3"/>
  <c r="U212" i="3"/>
  <c r="U204" i="3"/>
  <c r="U196" i="3"/>
  <c r="U188" i="3"/>
  <c r="U168" i="3"/>
  <c r="U165" i="3"/>
  <c r="U136" i="3"/>
  <c r="U128" i="3"/>
  <c r="U120" i="3"/>
  <c r="U112" i="3"/>
  <c r="U104" i="3"/>
  <c r="U164" i="3"/>
  <c r="U161" i="3"/>
  <c r="U141" i="3"/>
  <c r="U133" i="3"/>
  <c r="U125" i="3"/>
  <c r="U117" i="3"/>
  <c r="U109" i="3"/>
  <c r="U101" i="3"/>
  <c r="U93" i="3"/>
  <c r="U85" i="3"/>
  <c r="U77" i="3"/>
  <c r="U69" i="3"/>
  <c r="U61" i="3"/>
  <c r="U53" i="3"/>
  <c r="U45" i="3"/>
  <c r="U37" i="3"/>
  <c r="U29" i="3"/>
  <c r="U21" i="3"/>
  <c r="U197" i="3"/>
  <c r="U181" i="3"/>
  <c r="U156" i="3"/>
  <c r="U138" i="3"/>
  <c r="U106" i="3"/>
  <c r="U98" i="3"/>
  <c r="U90" i="3"/>
  <c r="U82" i="3"/>
  <c r="U74" i="3"/>
  <c r="U66" i="3"/>
  <c r="U58" i="3"/>
  <c r="U52" i="3"/>
  <c r="U50" i="3"/>
  <c r="U43" i="3"/>
  <c r="U36" i="3"/>
  <c r="U34" i="3"/>
  <c r="U27" i="3"/>
  <c r="U20" i="3"/>
  <c r="U18" i="3"/>
  <c r="U205" i="3"/>
  <c r="U184" i="3"/>
  <c r="U157" i="3"/>
  <c r="U152" i="3"/>
  <c r="U135" i="3"/>
  <c r="U132" i="3"/>
  <c r="U103" i="3"/>
  <c r="U41" i="3"/>
  <c r="U25" i="3"/>
  <c r="U15" i="3"/>
  <c r="U213" i="3"/>
  <c r="U192" i="3"/>
  <c r="U153" i="3"/>
  <c r="U114" i="3"/>
  <c r="U48" i="3"/>
  <c r="U32" i="3"/>
  <c r="U221" i="3"/>
  <c r="U200" i="3"/>
  <c r="U149" i="3"/>
  <c r="U140" i="3"/>
  <c r="U111" i="3"/>
  <c r="U108" i="3"/>
  <c r="U95" i="3"/>
  <c r="U87" i="3"/>
  <c r="U79" i="3"/>
  <c r="U71" i="3"/>
  <c r="U63" i="3"/>
  <c r="U55" i="3"/>
  <c r="U39" i="3"/>
  <c r="U23" i="3"/>
  <c r="U17" i="3"/>
  <c r="U229" i="3"/>
  <c r="U208" i="3"/>
  <c r="U122" i="3"/>
  <c r="U96" i="3"/>
  <c r="U88" i="3"/>
  <c r="U80" i="3"/>
  <c r="U72" i="3"/>
  <c r="U64" i="3"/>
  <c r="U56" i="3"/>
  <c r="U51" i="3"/>
  <c r="U44" i="3"/>
  <c r="U42" i="3"/>
  <c r="U35" i="3"/>
  <c r="U28" i="3"/>
  <c r="U26" i="3"/>
  <c r="U19" i="3"/>
  <c r="U216" i="3"/>
  <c r="U119" i="3"/>
  <c r="U116" i="3"/>
  <c r="U100" i="3"/>
  <c r="U92" i="3"/>
  <c r="U84" i="3"/>
  <c r="U76" i="3"/>
  <c r="U68" i="3"/>
  <c r="U60" i="3"/>
  <c r="U49" i="3"/>
  <c r="U33" i="3"/>
  <c r="U224" i="3"/>
  <c r="U130" i="3"/>
  <c r="AI14" i="3"/>
  <c r="AB15" i="3"/>
  <c r="AB16" i="3"/>
  <c r="Z17" i="3"/>
  <c r="AH18" i="3"/>
  <c r="AF22" i="3"/>
  <c r="W25" i="3"/>
  <c r="AC26" i="3"/>
  <c r="V29" i="3"/>
  <c r="AB30" i="3"/>
  <c r="AH34" i="3"/>
  <c r="AF38" i="3"/>
  <c r="W41" i="3"/>
  <c r="AC42" i="3"/>
  <c r="V45" i="3"/>
  <c r="AB51" i="3"/>
  <c r="X54" i="3"/>
  <c r="AH57" i="3"/>
  <c r="AE60" i="3"/>
  <c r="X70" i="3"/>
  <c r="AH73" i="3"/>
  <c r="AE76" i="3"/>
  <c r="X86" i="3"/>
  <c r="AH89" i="3"/>
  <c r="AE92" i="3"/>
  <c r="AF102" i="3"/>
  <c r="Z109" i="3"/>
  <c r="AK119" i="3"/>
  <c r="Y126" i="3"/>
  <c r="AD140" i="3"/>
  <c r="W152" i="3"/>
  <c r="AA173" i="3"/>
  <c r="W184" i="3"/>
  <c r="AI197" i="3"/>
  <c r="AH210" i="3"/>
  <c r="AG223" i="3"/>
  <c r="X15" i="3"/>
  <c r="AA3" i="3"/>
  <c r="AA6" i="3" s="1"/>
  <c r="AA4" i="3"/>
  <c r="AA5" i="3"/>
  <c r="AJ14" i="3"/>
  <c r="AE15" i="3"/>
  <c r="AC16" i="3"/>
  <c r="AG17" i="3"/>
  <c r="AI18" i="3"/>
  <c r="AA21" i="3"/>
  <c r="AG22" i="3"/>
  <c r="X25" i="3"/>
  <c r="W29" i="3"/>
  <c r="AC33" i="3"/>
  <c r="AI34" i="3"/>
  <c r="AA37" i="3"/>
  <c r="AG38" i="3"/>
  <c r="X41" i="3"/>
  <c r="W45" i="3"/>
  <c r="AC49" i="3"/>
  <c r="AB67" i="3"/>
  <c r="AB83" i="3"/>
  <c r="AB99" i="3"/>
  <c r="AA106" i="3"/>
  <c r="AK116" i="3"/>
  <c r="Z123" i="3"/>
  <c r="AE137" i="3"/>
  <c r="AI153" i="3"/>
  <c r="AC212" i="3"/>
  <c r="AB225" i="3"/>
  <c r="AK23" i="3"/>
  <c r="AB42" i="3"/>
  <c r="AE105" i="3"/>
  <c r="AB3" i="3"/>
  <c r="AB6" i="3" s="1"/>
  <c r="AB4" i="3"/>
  <c r="AB5" i="3"/>
  <c r="AF15" i="3"/>
  <c r="AJ16" i="3"/>
  <c r="AH17" i="3"/>
  <c r="V20" i="3"/>
  <c r="AB21" i="3"/>
  <c r="AH25" i="3"/>
  <c r="AG29" i="3"/>
  <c r="AD33" i="3"/>
  <c r="V36" i="3"/>
  <c r="AB37" i="3"/>
  <c r="AH41" i="3"/>
  <c r="AG45" i="3"/>
  <c r="AF47" i="3"/>
  <c r="W58" i="3"/>
  <c r="AJ61" i="3"/>
  <c r="AG64" i="3"/>
  <c r="W74" i="3"/>
  <c r="AJ77" i="3"/>
  <c r="AG80" i="3"/>
  <c r="W90" i="3"/>
  <c r="AJ93" i="3"/>
  <c r="AG96" i="3"/>
  <c r="AB103" i="3"/>
  <c r="AA120" i="3"/>
  <c r="AF134" i="3"/>
  <c r="Z141" i="3"/>
  <c r="AC165" i="3"/>
  <c r="AK213" i="3"/>
  <c r="W227" i="3"/>
  <c r="X18" i="3"/>
  <c r="AH27" i="3"/>
  <c r="AE3" i="3"/>
  <c r="AE4" i="3"/>
  <c r="AE5" i="3"/>
  <c r="X14" i="3"/>
  <c r="AJ15" i="3"/>
  <c r="AK16" i="3"/>
  <c r="W20" i="3"/>
  <c r="AD24" i="3"/>
  <c r="AI25" i="3"/>
  <c r="AB28" i="3"/>
  <c r="AH29" i="3"/>
  <c r="Y32" i="3"/>
  <c r="W36" i="3"/>
  <c r="AD40" i="3"/>
  <c r="AI41" i="3"/>
  <c r="AB44" i="3"/>
  <c r="AH45" i="3"/>
  <c r="V52" i="3"/>
  <c r="AC55" i="3"/>
  <c r="AC71" i="3"/>
  <c r="AC87" i="3"/>
  <c r="AB117" i="3"/>
  <c r="U124" i="3"/>
  <c r="AG131" i="3"/>
  <c r="AA138" i="3"/>
  <c r="AK145" i="3"/>
  <c r="V156" i="3"/>
  <c r="Z177" i="3"/>
  <c r="U189" i="3"/>
  <c r="AG202" i="3"/>
  <c r="AF215" i="3"/>
  <c r="AH233" i="3"/>
  <c r="Z233" i="3"/>
  <c r="AJ232" i="3"/>
  <c r="AB232" i="3"/>
  <c r="AD231" i="3"/>
  <c r="V231" i="3"/>
  <c r="AF230" i="3"/>
  <c r="X230" i="3"/>
  <c r="AH229" i="3"/>
  <c r="Z229" i="3"/>
  <c r="AJ228" i="3"/>
  <c r="AB228" i="3"/>
  <c r="AD227" i="3"/>
  <c r="V227" i="3"/>
  <c r="AF226" i="3"/>
  <c r="X226" i="3"/>
  <c r="AH225" i="3"/>
  <c r="Z225" i="3"/>
  <c r="AJ224" i="3"/>
  <c r="AB224" i="3"/>
  <c r="AD223" i="3"/>
  <c r="V223" i="3"/>
  <c r="AF222" i="3"/>
  <c r="X222" i="3"/>
  <c r="AH221" i="3"/>
  <c r="Z221" i="3"/>
  <c r="AJ220" i="3"/>
  <c r="AB220" i="3"/>
  <c r="AD219" i="3"/>
  <c r="V219" i="3"/>
  <c r="AF218" i="3"/>
  <c r="X218" i="3"/>
  <c r="AH217" i="3"/>
  <c r="Z217" i="3"/>
  <c r="AJ216" i="3"/>
  <c r="AB216" i="3"/>
  <c r="AD215" i="3"/>
  <c r="V215" i="3"/>
  <c r="AF214" i="3"/>
  <c r="X214" i="3"/>
  <c r="AH213" i="3"/>
  <c r="Z213" i="3"/>
  <c r="AJ212" i="3"/>
  <c r="AB212" i="3"/>
  <c r="AD211" i="3"/>
  <c r="V211" i="3"/>
  <c r="AF210" i="3"/>
  <c r="X210" i="3"/>
  <c r="AH209" i="3"/>
  <c r="Z209" i="3"/>
  <c r="AJ208" i="3"/>
  <c r="AB208" i="3"/>
  <c r="AD207" i="3"/>
  <c r="V207" i="3"/>
  <c r="AF206" i="3"/>
  <c r="X206" i="3"/>
  <c r="AH205" i="3"/>
  <c r="Z205" i="3"/>
  <c r="AJ204" i="3"/>
  <c r="AB204" i="3"/>
  <c r="AD203" i="3"/>
  <c r="V203" i="3"/>
  <c r="AF202" i="3"/>
  <c r="X202" i="3"/>
  <c r="AH201" i="3"/>
  <c r="Z201" i="3"/>
  <c r="AJ200" i="3"/>
  <c r="AB200" i="3"/>
  <c r="AD199" i="3"/>
  <c r="V199" i="3"/>
  <c r="AF198" i="3"/>
  <c r="X198" i="3"/>
  <c r="AH197" i="3"/>
  <c r="Z197" i="3"/>
  <c r="AJ196" i="3"/>
  <c r="AB196" i="3"/>
  <c r="AD195" i="3"/>
  <c r="V195" i="3"/>
  <c r="AF194" i="3"/>
  <c r="X194" i="3"/>
  <c r="AH193" i="3"/>
  <c r="Z193" i="3"/>
  <c r="AJ192" i="3"/>
  <c r="AB192" i="3"/>
  <c r="AD191" i="3"/>
  <c r="V191" i="3"/>
  <c r="AF190" i="3"/>
  <c r="X190" i="3"/>
  <c r="AH189" i="3"/>
  <c r="Z189" i="3"/>
  <c r="AJ188" i="3"/>
  <c r="AB188" i="3"/>
  <c r="AD187" i="3"/>
  <c r="V187" i="3"/>
  <c r="AF186" i="3"/>
  <c r="X186" i="3"/>
  <c r="AH185" i="3"/>
  <c r="Z185" i="3"/>
  <c r="AJ184" i="3"/>
  <c r="AB184" i="3"/>
  <c r="AD183" i="3"/>
  <c r="V183" i="3"/>
  <c r="AF182" i="3"/>
  <c r="X182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E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X233" i="3"/>
  <c r="AH232" i="3"/>
  <c r="AB231" i="3"/>
  <c r="V230" i="3"/>
  <c r="AF229" i="3"/>
  <c r="Z228" i="3"/>
  <c r="AJ227" i="3"/>
  <c r="AD226" i="3"/>
  <c r="X225" i="3"/>
  <c r="AH224" i="3"/>
  <c r="AB223" i="3"/>
  <c r="V222" i="3"/>
  <c r="AF221" i="3"/>
  <c r="Z220" i="3"/>
  <c r="AJ219" i="3"/>
  <c r="AD218" i="3"/>
  <c r="X217" i="3"/>
  <c r="AH216" i="3"/>
  <c r="AB215" i="3"/>
  <c r="V214" i="3"/>
  <c r="AF213" i="3"/>
  <c r="Z212" i="3"/>
  <c r="AJ211" i="3"/>
  <c r="AD210" i="3"/>
  <c r="X209" i="3"/>
  <c r="AH208" i="3"/>
  <c r="AB207" i="3"/>
  <c r="V206" i="3"/>
  <c r="AF205" i="3"/>
  <c r="Z204" i="3"/>
  <c r="AJ203" i="3"/>
  <c r="AD202" i="3"/>
  <c r="X201" i="3"/>
  <c r="AH200" i="3"/>
  <c r="AB199" i="3"/>
  <c r="V198" i="3"/>
  <c r="AF197" i="3"/>
  <c r="Z196" i="3"/>
  <c r="AJ195" i="3"/>
  <c r="AD194" i="3"/>
  <c r="X193" i="3"/>
  <c r="AH192" i="3"/>
  <c r="AB191" i="3"/>
  <c r="V190" i="3"/>
  <c r="AF189" i="3"/>
  <c r="Z188" i="3"/>
  <c r="AJ187" i="3"/>
  <c r="AD186" i="3"/>
  <c r="X185" i="3"/>
  <c r="AH184" i="3"/>
  <c r="AB183" i="3"/>
  <c r="V182" i="3"/>
  <c r="AH181" i="3"/>
  <c r="AH180" i="3"/>
  <c r="AG179" i="3"/>
  <c r="V179" i="3"/>
  <c r="AH178" i="3"/>
  <c r="V178" i="3"/>
  <c r="AI177" i="3"/>
  <c r="AJ176" i="3"/>
  <c r="V176" i="3"/>
  <c r="AJ175" i="3"/>
  <c r="W175" i="3"/>
  <c r="AI174" i="3"/>
  <c r="X174" i="3"/>
  <c r="AJ173" i="3"/>
  <c r="X173" i="3"/>
  <c r="AK172" i="3"/>
  <c r="W172" i="3"/>
  <c r="X171" i="3"/>
  <c r="Y170" i="3"/>
  <c r="AK169" i="3"/>
  <c r="Z169" i="3"/>
  <c r="Z168" i="3"/>
  <c r="Y167" i="3"/>
  <c r="Z166" i="3"/>
  <c r="AA165" i="3"/>
  <c r="AB164" i="3"/>
  <c r="AB163" i="3"/>
  <c r="AA162" i="3"/>
  <c r="AB161" i="3"/>
  <c r="AC160" i="3"/>
  <c r="AD159" i="3"/>
  <c r="AD158" i="3"/>
  <c r="AC157" i="3"/>
  <c r="AD156" i="3"/>
  <c r="AE155" i="3"/>
  <c r="AF154" i="3"/>
  <c r="AF153" i="3"/>
  <c r="AE152" i="3"/>
  <c r="AF151" i="3"/>
  <c r="AG150" i="3"/>
  <c r="AH149" i="3"/>
  <c r="AH148" i="3"/>
  <c r="AG147" i="3"/>
  <c r="V147" i="3"/>
  <c r="AH146" i="3"/>
  <c r="V146" i="3"/>
  <c r="AI145" i="3"/>
  <c r="AK144" i="3"/>
  <c r="W144" i="3"/>
  <c r="AD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K233" i="3"/>
  <c r="AE232" i="3"/>
  <c r="Y231" i="3"/>
  <c r="AI230" i="3"/>
  <c r="AC229" i="3"/>
  <c r="W228" i="3"/>
  <c r="AG227" i="3"/>
  <c r="AA226" i="3"/>
  <c r="AK225" i="3"/>
  <c r="AE224" i="3"/>
  <c r="Y223" i="3"/>
  <c r="AI222" i="3"/>
  <c r="AC221" i="3"/>
  <c r="W220" i="3"/>
  <c r="AG219" i="3"/>
  <c r="AA218" i="3"/>
  <c r="AK217" i="3"/>
  <c r="AE216" i="3"/>
  <c r="Y215" i="3"/>
  <c r="AI214" i="3"/>
  <c r="AC213" i="3"/>
  <c r="W212" i="3"/>
  <c r="AG211" i="3"/>
  <c r="AA210" i="3"/>
  <c r="AK209" i="3"/>
  <c r="AE208" i="3"/>
  <c r="Y207" i="3"/>
  <c r="AI206" i="3"/>
  <c r="AC205" i="3"/>
  <c r="W204" i="3"/>
  <c r="AG203" i="3"/>
  <c r="AA202" i="3"/>
  <c r="AK201" i="3"/>
  <c r="AE200" i="3"/>
  <c r="Y199" i="3"/>
  <c r="AI198" i="3"/>
  <c r="AC197" i="3"/>
  <c r="W196" i="3"/>
  <c r="AG195" i="3"/>
  <c r="AA194" i="3"/>
  <c r="AK193" i="3"/>
  <c r="AE192" i="3"/>
  <c r="Y191" i="3"/>
  <c r="AI190" i="3"/>
  <c r="AC189" i="3"/>
  <c r="W188" i="3"/>
  <c r="AG187" i="3"/>
  <c r="AA186" i="3"/>
  <c r="AK185" i="3"/>
  <c r="AE184" i="3"/>
  <c r="Y183" i="3"/>
  <c r="AI182" i="3"/>
  <c r="AF181" i="3"/>
  <c r="AE180" i="3"/>
  <c r="AF179" i="3"/>
  <c r="AG178" i="3"/>
  <c r="AH177" i="3"/>
  <c r="AH176" i="3"/>
  <c r="AG175" i="3"/>
  <c r="V175" i="3"/>
  <c r="AH174" i="3"/>
  <c r="V174" i="3"/>
  <c r="AI173" i="3"/>
  <c r="AJ172" i="3"/>
  <c r="V172" i="3"/>
  <c r="AJ171" i="3"/>
  <c r="W171" i="3"/>
  <c r="AI170" i="3"/>
  <c r="X170" i="3"/>
  <c r="AJ169" i="3"/>
  <c r="X169" i="3"/>
  <c r="AK168" i="3"/>
  <c r="W168" i="3"/>
  <c r="X167" i="3"/>
  <c r="Y166" i="3"/>
  <c r="AK165" i="3"/>
  <c r="Z165" i="3"/>
  <c r="Z164" i="3"/>
  <c r="Y163" i="3"/>
  <c r="Z162" i="3"/>
  <c r="AA161" i="3"/>
  <c r="AB160" i="3"/>
  <c r="AB159" i="3"/>
  <c r="AA158" i="3"/>
  <c r="AB157" i="3"/>
  <c r="AC156" i="3"/>
  <c r="AD155" i="3"/>
  <c r="AD154" i="3"/>
  <c r="AC153" i="3"/>
  <c r="AD152" i="3"/>
  <c r="AE151" i="3"/>
  <c r="AF150" i="3"/>
  <c r="AF149" i="3"/>
  <c r="AE148" i="3"/>
  <c r="AF147" i="3"/>
  <c r="AG146" i="3"/>
  <c r="AH145" i="3"/>
  <c r="AI144" i="3"/>
  <c r="V144" i="3"/>
  <c r="AA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233" i="3"/>
  <c r="AD232" i="3"/>
  <c r="X231" i="3"/>
  <c r="AH230" i="3"/>
  <c r="AB229" i="3"/>
  <c r="V228" i="3"/>
  <c r="AF227" i="3"/>
  <c r="Z226" i="3"/>
  <c r="AJ225" i="3"/>
  <c r="AD224" i="3"/>
  <c r="X223" i="3"/>
  <c r="AH222" i="3"/>
  <c r="AB221" i="3"/>
  <c r="V220" i="3"/>
  <c r="AF219" i="3"/>
  <c r="Z218" i="3"/>
  <c r="AJ217" i="3"/>
  <c r="AD216" i="3"/>
  <c r="X215" i="3"/>
  <c r="AH214" i="3"/>
  <c r="AB213" i="3"/>
  <c r="V212" i="3"/>
  <c r="AF211" i="3"/>
  <c r="Z210" i="3"/>
  <c r="AJ209" i="3"/>
  <c r="AD208" i="3"/>
  <c r="X207" i="3"/>
  <c r="AH206" i="3"/>
  <c r="AB205" i="3"/>
  <c r="V204" i="3"/>
  <c r="AF203" i="3"/>
  <c r="Z202" i="3"/>
  <c r="AJ201" i="3"/>
  <c r="AD200" i="3"/>
  <c r="X199" i="3"/>
  <c r="AH198" i="3"/>
  <c r="AB197" i="3"/>
  <c r="V196" i="3"/>
  <c r="AF195" i="3"/>
  <c r="Z194" i="3"/>
  <c r="AJ193" i="3"/>
  <c r="AD192" i="3"/>
  <c r="X191" i="3"/>
  <c r="AH190" i="3"/>
  <c r="AB189" i="3"/>
  <c r="V188" i="3"/>
  <c r="AF187" i="3"/>
  <c r="Z186" i="3"/>
  <c r="AJ185" i="3"/>
  <c r="AD184" i="3"/>
  <c r="X183" i="3"/>
  <c r="AH182" i="3"/>
  <c r="AC181" i="3"/>
  <c r="AD180" i="3"/>
  <c r="AE179" i="3"/>
  <c r="AF178" i="3"/>
  <c r="AF177" i="3"/>
  <c r="AE176" i="3"/>
  <c r="AF175" i="3"/>
  <c r="AG174" i="3"/>
  <c r="AH173" i="3"/>
  <c r="AH172" i="3"/>
  <c r="AG171" i="3"/>
  <c r="V171" i="3"/>
  <c r="AH170" i="3"/>
  <c r="V170" i="3"/>
  <c r="AI169" i="3"/>
  <c r="AJ168" i="3"/>
  <c r="V168" i="3"/>
  <c r="AJ167" i="3"/>
  <c r="W167" i="3"/>
  <c r="AI166" i="3"/>
  <c r="X166" i="3"/>
  <c r="AJ165" i="3"/>
  <c r="X165" i="3"/>
  <c r="AK164" i="3"/>
  <c r="W164" i="3"/>
  <c r="X163" i="3"/>
  <c r="Y162" i="3"/>
  <c r="AK161" i="3"/>
  <c r="Z161" i="3"/>
  <c r="Z160" i="3"/>
  <c r="Y159" i="3"/>
  <c r="Z158" i="3"/>
  <c r="AA157" i="3"/>
  <c r="AB156" i="3"/>
  <c r="AB155" i="3"/>
  <c r="AA154" i="3"/>
  <c r="AB153" i="3"/>
  <c r="AC152" i="3"/>
  <c r="AD151" i="3"/>
  <c r="AD150" i="3"/>
  <c r="AC149" i="3"/>
  <c r="AD148" i="3"/>
  <c r="AE147" i="3"/>
  <c r="AF146" i="3"/>
  <c r="AF145" i="3"/>
  <c r="AF144" i="3"/>
  <c r="Z143" i="3"/>
  <c r="AJ142" i="3"/>
  <c r="AB142" i="3"/>
  <c r="AE141" i="3"/>
  <c r="W141" i="3"/>
  <c r="AH140" i="3"/>
  <c r="Z140" i="3"/>
  <c r="AK139" i="3"/>
  <c r="AC139" i="3"/>
  <c r="AF138" i="3"/>
  <c r="X138" i="3"/>
  <c r="AI137" i="3"/>
  <c r="AA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V128" i="3"/>
  <c r="AG127" i="3"/>
  <c r="Y127" i="3"/>
  <c r="AJ126" i="3"/>
  <c r="AB126" i="3"/>
  <c r="AE125" i="3"/>
  <c r="W125" i="3"/>
  <c r="AH124" i="3"/>
  <c r="Z124" i="3"/>
  <c r="AK123" i="3"/>
  <c r="AC123" i="3"/>
  <c r="AF122" i="3"/>
  <c r="X122" i="3"/>
  <c r="AI121" i="3"/>
  <c r="AA121" i="3"/>
  <c r="AD120" i="3"/>
  <c r="V120" i="3"/>
  <c r="AG119" i="3"/>
  <c r="Y119" i="3"/>
  <c r="AJ118" i="3"/>
  <c r="AB118" i="3"/>
  <c r="AE117" i="3"/>
  <c r="W117" i="3"/>
  <c r="AH116" i="3"/>
  <c r="Z116" i="3"/>
  <c r="AK115" i="3"/>
  <c r="AC115" i="3"/>
  <c r="AF114" i="3"/>
  <c r="X114" i="3"/>
  <c r="AI113" i="3"/>
  <c r="AA113" i="3"/>
  <c r="AD112" i="3"/>
  <c r="V112" i="3"/>
  <c r="AG111" i="3"/>
  <c r="Y111" i="3"/>
  <c r="AJ110" i="3"/>
  <c r="AB110" i="3"/>
  <c r="AE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B102" i="3"/>
  <c r="AE101" i="3"/>
  <c r="W101" i="3"/>
  <c r="AH100" i="3"/>
  <c r="Z100" i="3"/>
  <c r="AK99" i="3"/>
  <c r="AC99" i="3"/>
  <c r="AF98" i="3"/>
  <c r="X98" i="3"/>
  <c r="AI97" i="3"/>
  <c r="AA97" i="3"/>
  <c r="AD96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I233" i="3"/>
  <c r="AC232" i="3"/>
  <c r="W231" i="3"/>
  <c r="AG230" i="3"/>
  <c r="AA229" i="3"/>
  <c r="AK228" i="3"/>
  <c r="AE227" i="3"/>
  <c r="Y226" i="3"/>
  <c r="AI225" i="3"/>
  <c r="AC224" i="3"/>
  <c r="W223" i="3"/>
  <c r="AG222" i="3"/>
  <c r="AA221" i="3"/>
  <c r="AK220" i="3"/>
  <c r="AE219" i="3"/>
  <c r="Y218" i="3"/>
  <c r="AI217" i="3"/>
  <c r="AC216" i="3"/>
  <c r="W215" i="3"/>
  <c r="AG214" i="3"/>
  <c r="AA213" i="3"/>
  <c r="AK212" i="3"/>
  <c r="AE211" i="3"/>
  <c r="Y210" i="3"/>
  <c r="AI209" i="3"/>
  <c r="AC208" i="3"/>
  <c r="W207" i="3"/>
  <c r="AG206" i="3"/>
  <c r="AA205" i="3"/>
  <c r="AK204" i="3"/>
  <c r="AE203" i="3"/>
  <c r="Y202" i="3"/>
  <c r="AI201" i="3"/>
  <c r="AC200" i="3"/>
  <c r="W199" i="3"/>
  <c r="AG198" i="3"/>
  <c r="AA197" i="3"/>
  <c r="AK196" i="3"/>
  <c r="AE195" i="3"/>
  <c r="Y194" i="3"/>
  <c r="AI193" i="3"/>
  <c r="AC192" i="3"/>
  <c r="W191" i="3"/>
  <c r="AG190" i="3"/>
  <c r="AA189" i="3"/>
  <c r="AK188" i="3"/>
  <c r="AE187" i="3"/>
  <c r="Y186" i="3"/>
  <c r="AI185" i="3"/>
  <c r="AC184" i="3"/>
  <c r="W183" i="3"/>
  <c r="AG182" i="3"/>
  <c r="AB181" i="3"/>
  <c r="AC180" i="3"/>
  <c r="AD179" i="3"/>
  <c r="AD178" i="3"/>
  <c r="AC177" i="3"/>
  <c r="AD176" i="3"/>
  <c r="AE175" i="3"/>
  <c r="AF174" i="3"/>
  <c r="AF173" i="3"/>
  <c r="AE172" i="3"/>
  <c r="AF171" i="3"/>
  <c r="AG170" i="3"/>
  <c r="AH169" i="3"/>
  <c r="AH168" i="3"/>
  <c r="AG167" i="3"/>
  <c r="V167" i="3"/>
  <c r="AH166" i="3"/>
  <c r="V166" i="3"/>
  <c r="AI165" i="3"/>
  <c r="AJ164" i="3"/>
  <c r="V164" i="3"/>
  <c r="AJ163" i="3"/>
  <c r="W163" i="3"/>
  <c r="AI162" i="3"/>
  <c r="X162" i="3"/>
  <c r="AJ161" i="3"/>
  <c r="X161" i="3"/>
  <c r="AK160" i="3"/>
  <c r="W160" i="3"/>
  <c r="X159" i="3"/>
  <c r="Y158" i="3"/>
  <c r="AK157" i="3"/>
  <c r="Z157" i="3"/>
  <c r="Z156" i="3"/>
  <c r="Y155" i="3"/>
  <c r="Z154" i="3"/>
  <c r="AA153" i="3"/>
  <c r="AB152" i="3"/>
  <c r="AB151" i="3"/>
  <c r="AA150" i="3"/>
  <c r="AB149" i="3"/>
  <c r="AC148" i="3"/>
  <c r="AD147" i="3"/>
  <c r="AD146" i="3"/>
  <c r="AC145" i="3"/>
  <c r="AE144" i="3"/>
  <c r="AI143" i="3"/>
  <c r="Y143" i="3"/>
  <c r="AI142" i="3"/>
  <c r="AA142" i="3"/>
  <c r="AD141" i="3"/>
  <c r="V141" i="3"/>
  <c r="AG140" i="3"/>
  <c r="Y140" i="3"/>
  <c r="AJ139" i="3"/>
  <c r="AB139" i="3"/>
  <c r="AE138" i="3"/>
  <c r="W138" i="3"/>
  <c r="AH137" i="3"/>
  <c r="Z137" i="3"/>
  <c r="AK136" i="3"/>
  <c r="AC136" i="3"/>
  <c r="AF135" i="3"/>
  <c r="X135" i="3"/>
  <c r="AI134" i="3"/>
  <c r="AA134" i="3"/>
  <c r="AD133" i="3"/>
  <c r="V133" i="3"/>
  <c r="AG132" i="3"/>
  <c r="Y132" i="3"/>
  <c r="AJ131" i="3"/>
  <c r="AB131" i="3"/>
  <c r="AE130" i="3"/>
  <c r="W130" i="3"/>
  <c r="AH129" i="3"/>
  <c r="Z129" i="3"/>
  <c r="AK128" i="3"/>
  <c r="AC128" i="3"/>
  <c r="AF127" i="3"/>
  <c r="X127" i="3"/>
  <c r="AI126" i="3"/>
  <c r="AA126" i="3"/>
  <c r="AD125" i="3"/>
  <c r="V125" i="3"/>
  <c r="AG124" i="3"/>
  <c r="Y124" i="3"/>
  <c r="AJ123" i="3"/>
  <c r="AB123" i="3"/>
  <c r="AE122" i="3"/>
  <c r="W122" i="3"/>
  <c r="AH121" i="3"/>
  <c r="Z121" i="3"/>
  <c r="AK120" i="3"/>
  <c r="AC120" i="3"/>
  <c r="AF119" i="3"/>
  <c r="X119" i="3"/>
  <c r="AI118" i="3"/>
  <c r="AA118" i="3"/>
  <c r="AD117" i="3"/>
  <c r="V117" i="3"/>
  <c r="AG116" i="3"/>
  <c r="Y116" i="3"/>
  <c r="AJ115" i="3"/>
  <c r="AB115" i="3"/>
  <c r="AE114" i="3"/>
  <c r="W114" i="3"/>
  <c r="AH113" i="3"/>
  <c r="Z113" i="3"/>
  <c r="AK112" i="3"/>
  <c r="AC112" i="3"/>
  <c r="AF111" i="3"/>
  <c r="X111" i="3"/>
  <c r="AI110" i="3"/>
  <c r="AA110" i="3"/>
  <c r="AD109" i="3"/>
  <c r="V109" i="3"/>
  <c r="AG108" i="3"/>
  <c r="Y108" i="3"/>
  <c r="AJ107" i="3"/>
  <c r="AB107" i="3"/>
  <c r="AE106" i="3"/>
  <c r="W106" i="3"/>
  <c r="AH105" i="3"/>
  <c r="Z105" i="3"/>
  <c r="AK104" i="3"/>
  <c r="AC104" i="3"/>
  <c r="AF103" i="3"/>
  <c r="X103" i="3"/>
  <c r="AI102" i="3"/>
  <c r="AA102" i="3"/>
  <c r="AD101" i="3"/>
  <c r="AF233" i="3"/>
  <c r="Z232" i="3"/>
  <c r="AJ231" i="3"/>
  <c r="AD230" i="3"/>
  <c r="X229" i="3"/>
  <c r="AH228" i="3"/>
  <c r="AB227" i="3"/>
  <c r="V226" i="3"/>
  <c r="AF225" i="3"/>
  <c r="Z224" i="3"/>
  <c r="AJ223" i="3"/>
  <c r="AD222" i="3"/>
  <c r="X221" i="3"/>
  <c r="AH220" i="3"/>
  <c r="AB219" i="3"/>
  <c r="V218" i="3"/>
  <c r="AF217" i="3"/>
  <c r="Z216" i="3"/>
  <c r="AJ215" i="3"/>
  <c r="AD214" i="3"/>
  <c r="X213" i="3"/>
  <c r="AH212" i="3"/>
  <c r="AB211" i="3"/>
  <c r="V210" i="3"/>
  <c r="AF209" i="3"/>
  <c r="Z208" i="3"/>
  <c r="AJ207" i="3"/>
  <c r="AD206" i="3"/>
  <c r="X205" i="3"/>
  <c r="AH204" i="3"/>
  <c r="AB203" i="3"/>
  <c r="V202" i="3"/>
  <c r="AF201" i="3"/>
  <c r="Z200" i="3"/>
  <c r="AJ199" i="3"/>
  <c r="AD198" i="3"/>
  <c r="X197" i="3"/>
  <c r="AH196" i="3"/>
  <c r="AB195" i="3"/>
  <c r="V194" i="3"/>
  <c r="AF193" i="3"/>
  <c r="Z192" i="3"/>
  <c r="AJ191" i="3"/>
  <c r="AD190" i="3"/>
  <c r="X189" i="3"/>
  <c r="AH188" i="3"/>
  <c r="AB187" i="3"/>
  <c r="V186" i="3"/>
  <c r="AF185" i="3"/>
  <c r="Z184" i="3"/>
  <c r="AJ183" i="3"/>
  <c r="AD182" i="3"/>
  <c r="AA181" i="3"/>
  <c r="AB180" i="3"/>
  <c r="AB179" i="3"/>
  <c r="AA178" i="3"/>
  <c r="AB177" i="3"/>
  <c r="AC176" i="3"/>
  <c r="AD175" i="3"/>
  <c r="AD174" i="3"/>
  <c r="AC173" i="3"/>
  <c r="AD172" i="3"/>
  <c r="AE171" i="3"/>
  <c r="AF170" i="3"/>
  <c r="AF169" i="3"/>
  <c r="AE168" i="3"/>
  <c r="AF167" i="3"/>
  <c r="AG166" i="3"/>
  <c r="AH165" i="3"/>
  <c r="AH164" i="3"/>
  <c r="AG163" i="3"/>
  <c r="V163" i="3"/>
  <c r="AH162" i="3"/>
  <c r="V162" i="3"/>
  <c r="AI161" i="3"/>
  <c r="AJ160" i="3"/>
  <c r="V160" i="3"/>
  <c r="AJ159" i="3"/>
  <c r="W159" i="3"/>
  <c r="AI158" i="3"/>
  <c r="X158" i="3"/>
  <c r="AJ157" i="3"/>
  <c r="X157" i="3"/>
  <c r="AK156" i="3"/>
  <c r="W156" i="3"/>
  <c r="X155" i="3"/>
  <c r="Y154" i="3"/>
  <c r="AK153" i="3"/>
  <c r="Z153" i="3"/>
  <c r="Z152" i="3"/>
  <c r="Y151" i="3"/>
  <c r="Z150" i="3"/>
  <c r="AA149" i="3"/>
  <c r="AB148" i="3"/>
  <c r="AB147" i="3"/>
  <c r="AA146" i="3"/>
  <c r="AB145" i="3"/>
  <c r="AD144" i="3"/>
  <c r="AH143" i="3"/>
  <c r="X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AD26" i="3"/>
  <c r="V26" i="3"/>
  <c r="AG25" i="3"/>
  <c r="Y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B233" i="3"/>
  <c r="AG231" i="3"/>
  <c r="Y230" i="3"/>
  <c r="AD228" i="3"/>
  <c r="AI226" i="3"/>
  <c r="AA225" i="3"/>
  <c r="AF223" i="3"/>
  <c r="AK221" i="3"/>
  <c r="AC220" i="3"/>
  <c r="AH218" i="3"/>
  <c r="AE215" i="3"/>
  <c r="AJ213" i="3"/>
  <c r="AG210" i="3"/>
  <c r="AI205" i="3"/>
  <c r="AK200" i="3"/>
  <c r="W192" i="3"/>
  <c r="Y187" i="3"/>
  <c r="V184" i="3"/>
  <c r="AA182" i="3"/>
  <c r="Z178" i="3"/>
  <c r="X177" i="3"/>
  <c r="AA174" i="3"/>
  <c r="Z173" i="3"/>
  <c r="AD170" i="3"/>
  <c r="AA169" i="3"/>
  <c r="AF166" i="3"/>
  <c r="AB165" i="3"/>
  <c r="AG162" i="3"/>
  <c r="AC161" i="3"/>
  <c r="AH158" i="3"/>
  <c r="AF157" i="3"/>
  <c r="AI154" i="3"/>
  <c r="AH153" i="3"/>
  <c r="V152" i="3"/>
  <c r="AI149" i="3"/>
  <c r="W148" i="3"/>
  <c r="AJ145" i="3"/>
  <c r="AC144" i="3"/>
  <c r="AF143" i="3"/>
  <c r="AG142" i="3"/>
  <c r="AC140" i="3"/>
  <c r="AH139" i="3"/>
  <c r="AD137" i="3"/>
  <c r="AI136" i="3"/>
  <c r="V135" i="3"/>
  <c r="AE134" i="3"/>
  <c r="AJ133" i="3"/>
  <c r="V132" i="3"/>
  <c r="AF131" i="3"/>
  <c r="AK130" i="3"/>
  <c r="W129" i="3"/>
  <c r="AG128" i="3"/>
  <c r="X126" i="3"/>
  <c r="AH125" i="3"/>
  <c r="Y123" i="3"/>
  <c r="AI122" i="3"/>
  <c r="Z120" i="3"/>
  <c r="AJ119" i="3"/>
  <c r="AA117" i="3"/>
  <c r="AE116" i="3"/>
  <c r="AB114" i="3"/>
  <c r="AF113" i="3"/>
  <c r="AC111" i="3"/>
  <c r="AG110" i="3"/>
  <c r="AC108" i="3"/>
  <c r="AH107" i="3"/>
  <c r="AD105" i="3"/>
  <c r="AI104" i="3"/>
  <c r="V103" i="3"/>
  <c r="AE102" i="3"/>
  <c r="AJ101" i="3"/>
  <c r="AD100" i="3"/>
  <c r="Z99" i="3"/>
  <c r="AK98" i="3"/>
  <c r="AF97" i="3"/>
  <c r="AC96" i="3"/>
  <c r="AB95" i="3"/>
  <c r="W94" i="3"/>
  <c r="AI93" i="3"/>
  <c r="AD92" i="3"/>
  <c r="Z91" i="3"/>
  <c r="AK90" i="3"/>
  <c r="AF89" i="3"/>
  <c r="AC88" i="3"/>
  <c r="AB87" i="3"/>
  <c r="W86" i="3"/>
  <c r="AI85" i="3"/>
  <c r="AD84" i="3"/>
  <c r="Z83" i="3"/>
  <c r="AK82" i="3"/>
  <c r="AF81" i="3"/>
  <c r="AC80" i="3"/>
  <c r="AB79" i="3"/>
  <c r="W78" i="3"/>
  <c r="AI77" i="3"/>
  <c r="AD76" i="3"/>
  <c r="Z75" i="3"/>
  <c r="AK74" i="3"/>
  <c r="AF73" i="3"/>
  <c r="AC72" i="3"/>
  <c r="AB71" i="3"/>
  <c r="W70" i="3"/>
  <c r="AI69" i="3"/>
  <c r="AD68" i="3"/>
  <c r="Z67" i="3"/>
  <c r="AK66" i="3"/>
  <c r="AF65" i="3"/>
  <c r="AC64" i="3"/>
  <c r="AB63" i="3"/>
  <c r="W62" i="3"/>
  <c r="AI61" i="3"/>
  <c r="AD60" i="3"/>
  <c r="Z59" i="3"/>
  <c r="AK58" i="3"/>
  <c r="AF57" i="3"/>
  <c r="AC56" i="3"/>
  <c r="AB55" i="3"/>
  <c r="W54" i="3"/>
  <c r="AI53" i="3"/>
  <c r="AG52" i="3"/>
  <c r="AK51" i="3"/>
  <c r="Z51" i="3"/>
  <c r="AF50" i="3"/>
  <c r="AA49" i="3"/>
  <c r="AH48" i="3"/>
  <c r="X48" i="3"/>
  <c r="AD47" i="3"/>
  <c r="AJ46" i="3"/>
  <c r="Y46" i="3"/>
  <c r="AE45" i="3"/>
  <c r="AK44" i="3"/>
  <c r="Z44" i="3"/>
  <c r="AF43" i="3"/>
  <c r="AK42" i="3"/>
  <c r="AA42" i="3"/>
  <c r="AF41" i="3"/>
  <c r="V41" i="3"/>
  <c r="AC40" i="3"/>
  <c r="AJ39" i="3"/>
  <c r="Y39" i="3"/>
  <c r="AE38" i="3"/>
  <c r="AJ37" i="3"/>
  <c r="Z37" i="3"/>
  <c r="AE36" i="3"/>
  <c r="AK35" i="3"/>
  <c r="Z35" i="3"/>
  <c r="AF34" i="3"/>
  <c r="AA33" i="3"/>
  <c r="AH32" i="3"/>
  <c r="X32" i="3"/>
  <c r="AD31" i="3"/>
  <c r="AJ30" i="3"/>
  <c r="Y30" i="3"/>
  <c r="AE29" i="3"/>
  <c r="AK28" i="3"/>
  <c r="Z28" i="3"/>
  <c r="AF27" i="3"/>
  <c r="AK26" i="3"/>
  <c r="AA26" i="3"/>
  <c r="AF25" i="3"/>
  <c r="V25" i="3"/>
  <c r="AC24" i="3"/>
  <c r="AJ23" i="3"/>
  <c r="Y23" i="3"/>
  <c r="AE22" i="3"/>
  <c r="AJ21" i="3"/>
  <c r="Z21" i="3"/>
  <c r="AE20" i="3"/>
  <c r="AK19" i="3"/>
  <c r="Z19" i="3"/>
  <c r="AF18" i="3"/>
  <c r="AF17" i="3"/>
  <c r="X17" i="3"/>
  <c r="AI16" i="3"/>
  <c r="AA16" i="3"/>
  <c r="AD15" i="3"/>
  <c r="V15" i="3"/>
  <c r="AH14" i="3"/>
  <c r="Z14" i="3"/>
  <c r="AG5" i="3"/>
  <c r="Y5" i="3"/>
  <c r="AG4" i="3"/>
  <c r="Y4" i="3"/>
  <c r="AG3" i="3"/>
  <c r="Y3" i="3"/>
  <c r="AA233" i="3"/>
  <c r="AF231" i="3"/>
  <c r="AK229" i="3"/>
  <c r="AC228" i="3"/>
  <c r="AH226" i="3"/>
  <c r="AE223" i="3"/>
  <c r="AJ221" i="3"/>
  <c r="AG218" i="3"/>
  <c r="AI213" i="3"/>
  <c r="AK208" i="3"/>
  <c r="W200" i="3"/>
  <c r="Y195" i="3"/>
  <c r="V192" i="3"/>
  <c r="AA190" i="3"/>
  <c r="X187" i="3"/>
  <c r="AC185" i="3"/>
  <c r="Z182" i="3"/>
  <c r="AJ179" i="3"/>
  <c r="Y178" i="3"/>
  <c r="Z174" i="3"/>
  <c r="AA170" i="3"/>
  <c r="AD166" i="3"/>
  <c r="AF162" i="3"/>
  <c r="AG158" i="3"/>
  <c r="AH154" i="3"/>
  <c r="X153" i="3"/>
  <c r="AI150" i="3"/>
  <c r="Z149" i="3"/>
  <c r="V148" i="3"/>
  <c r="AA145" i="3"/>
  <c r="AA144" i="3"/>
  <c r="AE143" i="3"/>
  <c r="AF142" i="3"/>
  <c r="W140" i="3"/>
  <c r="AG139" i="3"/>
  <c r="X137" i="3"/>
  <c r="AH136" i="3"/>
  <c r="Y134" i="3"/>
  <c r="AI133" i="3"/>
  <c r="Z131" i="3"/>
  <c r="AJ130" i="3"/>
  <c r="V129" i="3"/>
  <c r="AA128" i="3"/>
  <c r="AK127" i="3"/>
  <c r="W126" i="3"/>
  <c r="AB125" i="3"/>
  <c r="AK124" i="3"/>
  <c r="X123" i="3"/>
  <c r="AC122" i="3"/>
  <c r="Y120" i="3"/>
  <c r="AD119" i="3"/>
  <c r="Z117" i="3"/>
  <c r="AD116" i="3"/>
  <c r="AA114" i="3"/>
  <c r="AE113" i="3"/>
  <c r="AB111" i="3"/>
  <c r="AF110" i="3"/>
  <c r="W108" i="3"/>
  <c r="AG107" i="3"/>
  <c r="X105" i="3"/>
  <c r="AH104" i="3"/>
  <c r="Y102" i="3"/>
  <c r="AI101" i="3"/>
  <c r="AC100" i="3"/>
  <c r="Y99" i="3"/>
  <c r="AJ98" i="3"/>
  <c r="AE97" i="3"/>
  <c r="AA96" i="3"/>
  <c r="X95" i="3"/>
  <c r="AI94" i="3"/>
  <c r="AH93" i="3"/>
  <c r="AC92" i="3"/>
  <c r="Y91" i="3"/>
  <c r="AJ90" i="3"/>
  <c r="AE89" i="3"/>
  <c r="AA88" i="3"/>
  <c r="X87" i="3"/>
  <c r="AI86" i="3"/>
  <c r="AH85" i="3"/>
  <c r="AC84" i="3"/>
  <c r="Y83" i="3"/>
  <c r="AJ82" i="3"/>
  <c r="AE81" i="3"/>
  <c r="AA80" i="3"/>
  <c r="X79" i="3"/>
  <c r="AI78" i="3"/>
  <c r="AH77" i="3"/>
  <c r="AC76" i="3"/>
  <c r="Y75" i="3"/>
  <c r="AJ74" i="3"/>
  <c r="AE73" i="3"/>
  <c r="AA72" i="3"/>
  <c r="X71" i="3"/>
  <c r="AI70" i="3"/>
  <c r="AH69" i="3"/>
  <c r="AC68" i="3"/>
  <c r="Y67" i="3"/>
  <c r="AJ66" i="3"/>
  <c r="AE65" i="3"/>
  <c r="AA64" i="3"/>
  <c r="X63" i="3"/>
  <c r="AI62" i="3"/>
  <c r="AH61" i="3"/>
  <c r="AC60" i="3"/>
  <c r="Y59" i="3"/>
  <c r="AJ58" i="3"/>
  <c r="AE57" i="3"/>
  <c r="AA56" i="3"/>
  <c r="X55" i="3"/>
  <c r="AI54" i="3"/>
  <c r="AH53" i="3"/>
  <c r="AE52" i="3"/>
  <c r="AJ51" i="3"/>
  <c r="Y51" i="3"/>
  <c r="AE50" i="3"/>
  <c r="AK49" i="3"/>
  <c r="Z49" i="3"/>
  <c r="AG48" i="3"/>
  <c r="V48" i="3"/>
  <c r="AC47" i="3"/>
  <c r="AI46" i="3"/>
  <c r="X46" i="3"/>
  <c r="AD45" i="3"/>
  <c r="AJ44" i="3"/>
  <c r="Y44" i="3"/>
  <c r="AE43" i="3"/>
  <c r="AJ42" i="3"/>
  <c r="Z42" i="3"/>
  <c r="AE41" i="3"/>
  <c r="AA40" i="3"/>
  <c r="AI39" i="3"/>
  <c r="X39" i="3"/>
  <c r="AD38" i="3"/>
  <c r="AI37" i="3"/>
  <c r="Y37" i="3"/>
  <c r="AD36" i="3"/>
  <c r="AJ35" i="3"/>
  <c r="Y35" i="3"/>
  <c r="AE34" i="3"/>
  <c r="AK33" i="3"/>
  <c r="Z33" i="3"/>
  <c r="AG32" i="3"/>
  <c r="V32" i="3"/>
  <c r="AC31" i="3"/>
  <c r="AI30" i="3"/>
  <c r="X30" i="3"/>
  <c r="AD29" i="3"/>
  <c r="AJ28" i="3"/>
  <c r="Y28" i="3"/>
  <c r="AE27" i="3"/>
  <c r="AJ26" i="3"/>
  <c r="Z26" i="3"/>
  <c r="AE25" i="3"/>
  <c r="AA24" i="3"/>
  <c r="AI23" i="3"/>
  <c r="X23" i="3"/>
  <c r="AD22" i="3"/>
  <c r="AI21" i="3"/>
  <c r="Y21" i="3"/>
  <c r="AD20" i="3"/>
  <c r="AJ19" i="3"/>
  <c r="Y19" i="3"/>
  <c r="AE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X3" i="3"/>
  <c r="AE231" i="3"/>
  <c r="AJ229" i="3"/>
  <c r="AG226" i="3"/>
  <c r="AI221" i="3"/>
  <c r="AK216" i="3"/>
  <c r="W208" i="3"/>
  <c r="Y203" i="3"/>
  <c r="V200" i="3"/>
  <c r="AA198" i="3"/>
  <c r="X195" i="3"/>
  <c r="AC193" i="3"/>
  <c r="Z190" i="3"/>
  <c r="AE188" i="3"/>
  <c r="W187" i="3"/>
  <c r="AB185" i="3"/>
  <c r="AG183" i="3"/>
  <c r="Y182" i="3"/>
  <c r="AK180" i="3"/>
  <c r="Y179" i="3"/>
  <c r="X178" i="3"/>
  <c r="AB175" i="3"/>
  <c r="Y174" i="3"/>
  <c r="AD171" i="3"/>
  <c r="Z170" i="3"/>
  <c r="AE167" i="3"/>
  <c r="AA166" i="3"/>
  <c r="AF163" i="3"/>
  <c r="AD162" i="3"/>
  <c r="AG159" i="3"/>
  <c r="AF158" i="3"/>
  <c r="AJ155" i="3"/>
  <c r="AG154" i="3"/>
  <c r="AH150" i="3"/>
  <c r="X149" i="3"/>
  <c r="AI146" i="3"/>
  <c r="Z145" i="3"/>
  <c r="X144" i="3"/>
  <c r="W143" i="3"/>
  <c r="AE142" i="3"/>
  <c r="AJ141" i="3"/>
  <c r="V140" i="3"/>
  <c r="AF139" i="3"/>
  <c r="AK138" i="3"/>
  <c r="W137" i="3"/>
  <c r="AG136" i="3"/>
  <c r="X134" i="3"/>
  <c r="AH133" i="3"/>
  <c r="Y131" i="3"/>
  <c r="AI130" i="3"/>
  <c r="Z128" i="3"/>
  <c r="AJ127" i="3"/>
  <c r="AA125" i="3"/>
  <c r="AE124" i="3"/>
  <c r="AB122" i="3"/>
  <c r="AF121" i="3"/>
  <c r="AC119" i="3"/>
  <c r="AG118" i="3"/>
  <c r="AC116" i="3"/>
  <c r="AH115" i="3"/>
  <c r="AD113" i="3"/>
  <c r="AI112" i="3"/>
  <c r="V111" i="3"/>
  <c r="AE110" i="3"/>
  <c r="AJ109" i="3"/>
  <c r="V108" i="3"/>
  <c r="AF107" i="3"/>
  <c r="AK106" i="3"/>
  <c r="W105" i="3"/>
  <c r="AG104" i="3"/>
  <c r="X102" i="3"/>
  <c r="AH101" i="3"/>
  <c r="Y100" i="3"/>
  <c r="X99" i="3"/>
  <c r="AI98" i="3"/>
  <c r="AD97" i="3"/>
  <c r="Z96" i="3"/>
  <c r="V95" i="3"/>
  <c r="AG94" i="3"/>
  <c r="AD93" i="3"/>
  <c r="Y92" i="3"/>
  <c r="X91" i="3"/>
  <c r="AI90" i="3"/>
  <c r="AD89" i="3"/>
  <c r="Z88" i="3"/>
  <c r="V87" i="3"/>
  <c r="AG86" i="3"/>
  <c r="AD85" i="3"/>
  <c r="Y84" i="3"/>
  <c r="X83" i="3"/>
  <c r="AI82" i="3"/>
  <c r="AD81" i="3"/>
  <c r="Z80" i="3"/>
  <c r="V79" i="3"/>
  <c r="AG78" i="3"/>
  <c r="AD77" i="3"/>
  <c r="Y76" i="3"/>
  <c r="X75" i="3"/>
  <c r="AI74" i="3"/>
  <c r="AD73" i="3"/>
  <c r="Z72" i="3"/>
  <c r="V71" i="3"/>
  <c r="AG70" i="3"/>
  <c r="AD69" i="3"/>
  <c r="Y68" i="3"/>
  <c r="X67" i="3"/>
  <c r="AI66" i="3"/>
  <c r="AD65" i="3"/>
  <c r="Z64" i="3"/>
  <c r="V63" i="3"/>
  <c r="AG62" i="3"/>
  <c r="AD61" i="3"/>
  <c r="Y60" i="3"/>
  <c r="X59" i="3"/>
  <c r="AI58" i="3"/>
  <c r="AD57" i="3"/>
  <c r="Z56" i="3"/>
  <c r="V55" i="3"/>
  <c r="AG54" i="3"/>
  <c r="AD53" i="3"/>
  <c r="AD52" i="3"/>
  <c r="AH51" i="3"/>
  <c r="X51" i="3"/>
  <c r="AC50" i="3"/>
  <c r="AI49" i="3"/>
  <c r="X49" i="3"/>
  <c r="AF48" i="3"/>
  <c r="AB47" i="3"/>
  <c r="AG46" i="3"/>
  <c r="W46" i="3"/>
  <c r="AB45" i="3"/>
  <c r="AH44" i="3"/>
  <c r="W44" i="3"/>
  <c r="AC43" i="3"/>
  <c r="AI42" i="3"/>
  <c r="X42" i="3"/>
  <c r="AD41" i="3"/>
  <c r="AK40" i="3"/>
  <c r="Z40" i="3"/>
  <c r="AG39" i="3"/>
  <c r="V39" i="3"/>
  <c r="AB38" i="3"/>
  <c r="AH37" i="3"/>
  <c r="W37" i="3"/>
  <c r="AC36" i="3"/>
  <c r="AH35" i="3"/>
  <c r="X35" i="3"/>
  <c r="AC34" i="3"/>
  <c r="AI33" i="3"/>
  <c r="X33" i="3"/>
  <c r="AF32" i="3"/>
  <c r="AB31" i="3"/>
  <c r="AG30" i="3"/>
  <c r="W30" i="3"/>
  <c r="AB29" i="3"/>
  <c r="AH28" i="3"/>
  <c r="W28" i="3"/>
  <c r="AC27" i="3"/>
  <c r="AI26" i="3"/>
  <c r="X26" i="3"/>
  <c r="AD25" i="3"/>
  <c r="AK24" i="3"/>
  <c r="Z24" i="3"/>
  <c r="AG23" i="3"/>
  <c r="V23" i="3"/>
  <c r="AB22" i="3"/>
  <c r="AH21" i="3"/>
  <c r="W21" i="3"/>
  <c r="AC20" i="3"/>
  <c r="AH19" i="3"/>
  <c r="X19" i="3"/>
  <c r="AC18" i="3"/>
  <c r="AD17" i="3"/>
  <c r="V17" i="3"/>
  <c r="AG16" i="3"/>
  <c r="Y16" i="3"/>
  <c r="AI229" i="3"/>
  <c r="AK224" i="3"/>
  <c r="W216" i="3"/>
  <c r="Y211" i="3"/>
  <c r="V208" i="3"/>
  <c r="AA206" i="3"/>
  <c r="X203" i="3"/>
  <c r="AC201" i="3"/>
  <c r="Z198" i="3"/>
  <c r="AE196" i="3"/>
  <c r="W195" i="3"/>
  <c r="AB193" i="3"/>
  <c r="AG191" i="3"/>
  <c r="Y190" i="3"/>
  <c r="AD188" i="3"/>
  <c r="AI186" i="3"/>
  <c r="AA185" i="3"/>
  <c r="AF183" i="3"/>
  <c r="AK181" i="3"/>
  <c r="AJ180" i="3"/>
  <c r="X179" i="3"/>
  <c r="AK176" i="3"/>
  <c r="Y175" i="3"/>
  <c r="AB171" i="3"/>
  <c r="AD167" i="3"/>
  <c r="AE163" i="3"/>
  <c r="AF159" i="3"/>
  <c r="V158" i="3"/>
  <c r="AG155" i="3"/>
  <c r="X154" i="3"/>
  <c r="AJ151" i="3"/>
  <c r="Y150" i="3"/>
  <c r="Z146" i="3"/>
  <c r="X145" i="3"/>
  <c r="V143" i="3"/>
  <c r="Y142" i="3"/>
  <c r="AI141" i="3"/>
  <c r="Z139" i="3"/>
  <c r="AJ138" i="3"/>
  <c r="V137" i="3"/>
  <c r="AA136" i="3"/>
  <c r="AK135" i="3"/>
  <c r="W134" i="3"/>
  <c r="AB133" i="3"/>
  <c r="AK132" i="3"/>
  <c r="X131" i="3"/>
  <c r="AC130" i="3"/>
  <c r="Y128" i="3"/>
  <c r="AD127" i="3"/>
  <c r="Z125" i="3"/>
  <c r="AD124" i="3"/>
  <c r="AA122" i="3"/>
  <c r="AE121" i="3"/>
  <c r="AB119" i="3"/>
  <c r="AF118" i="3"/>
  <c r="W116" i="3"/>
  <c r="AG115" i="3"/>
  <c r="X113" i="3"/>
  <c r="AH112" i="3"/>
  <c r="Y110" i="3"/>
  <c r="AI109" i="3"/>
  <c r="Z107" i="3"/>
  <c r="AJ106" i="3"/>
  <c r="V105" i="3"/>
  <c r="AA104" i="3"/>
  <c r="AK103" i="3"/>
  <c r="W102" i="3"/>
  <c r="AB101" i="3"/>
  <c r="W100" i="3"/>
  <c r="AJ99" i="3"/>
  <c r="AE98" i="3"/>
  <c r="Z97" i="3"/>
  <c r="Y96" i="3"/>
  <c r="AK95" i="3"/>
  <c r="AF94" i="3"/>
  <c r="AB93" i="3"/>
  <c r="W92" i="3"/>
  <c r="AJ91" i="3"/>
  <c r="AE90" i="3"/>
  <c r="Z89" i="3"/>
  <c r="Y88" i="3"/>
  <c r="AK87" i="3"/>
  <c r="AF86" i="3"/>
  <c r="AB85" i="3"/>
  <c r="W84" i="3"/>
  <c r="AJ83" i="3"/>
  <c r="AE82" i="3"/>
  <c r="Z81" i="3"/>
  <c r="Y80" i="3"/>
  <c r="AK79" i="3"/>
  <c r="AF78" i="3"/>
  <c r="AB77" i="3"/>
  <c r="W76" i="3"/>
  <c r="AJ75" i="3"/>
  <c r="AE74" i="3"/>
  <c r="Z73" i="3"/>
  <c r="Y72" i="3"/>
  <c r="AK71" i="3"/>
  <c r="AF70" i="3"/>
  <c r="AB69" i="3"/>
  <c r="W68" i="3"/>
  <c r="AJ67" i="3"/>
  <c r="AE66" i="3"/>
  <c r="Z65" i="3"/>
  <c r="Y64" i="3"/>
  <c r="AK63" i="3"/>
  <c r="AF62" i="3"/>
  <c r="AB61" i="3"/>
  <c r="W60" i="3"/>
  <c r="AJ59" i="3"/>
  <c r="AE58" i="3"/>
  <c r="Z57" i="3"/>
  <c r="Y56" i="3"/>
  <c r="AK55" i="3"/>
  <c r="AF54" i="3"/>
  <c r="AB53" i="3"/>
  <c r="AC52" i="3"/>
  <c r="AG51" i="3"/>
  <c r="W51" i="3"/>
  <c r="AB50" i="3"/>
  <c r="AH49" i="3"/>
  <c r="W49" i="3"/>
  <c r="AD48" i="3"/>
  <c r="AK47" i="3"/>
  <c r="AA47" i="3"/>
  <c r="AF46" i="3"/>
  <c r="V46" i="3"/>
  <c r="AA45" i="3"/>
  <c r="AG44" i="3"/>
  <c r="V44" i="3"/>
  <c r="AB43" i="3"/>
  <c r="AH42" i="3"/>
  <c r="W42" i="3"/>
  <c r="AC41" i="3"/>
  <c r="AI40" i="3"/>
  <c r="Y40" i="3"/>
  <c r="AF39" i="3"/>
  <c r="AA38" i="3"/>
  <c r="AG37" i="3"/>
  <c r="V37" i="3"/>
  <c r="AB36" i="3"/>
  <c r="AG35" i="3"/>
  <c r="W35" i="3"/>
  <c r="AB34" i="3"/>
  <c r="AH33" i="3"/>
  <c r="W33" i="3"/>
  <c r="AD32" i="3"/>
  <c r="AK31" i="3"/>
  <c r="AA31" i="3"/>
  <c r="AF30" i="3"/>
  <c r="V30" i="3"/>
  <c r="AA29" i="3"/>
  <c r="AG28" i="3"/>
  <c r="V28" i="3"/>
  <c r="AB27" i="3"/>
  <c r="AH26" i="3"/>
  <c r="W26" i="3"/>
  <c r="AC25" i="3"/>
  <c r="AI24" i="3"/>
  <c r="Y24" i="3"/>
  <c r="AF23" i="3"/>
  <c r="AA22" i="3"/>
  <c r="AG21" i="3"/>
  <c r="V21" i="3"/>
  <c r="AB20" i="3"/>
  <c r="AG19" i="3"/>
  <c r="W19" i="3"/>
  <c r="AB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AD6" i="3" s="1"/>
  <c r="V3" i="3"/>
  <c r="AK232" i="3"/>
  <c r="W224" i="3"/>
  <c r="Y219" i="3"/>
  <c r="V216" i="3"/>
  <c r="AA214" i="3"/>
  <c r="X211" i="3"/>
  <c r="AC209" i="3"/>
  <c r="Z206" i="3"/>
  <c r="AE204" i="3"/>
  <c r="W203" i="3"/>
  <c r="AB201" i="3"/>
  <c r="AG199" i="3"/>
  <c r="Y198" i="3"/>
  <c r="AD196" i="3"/>
  <c r="AI194" i="3"/>
  <c r="AA193" i="3"/>
  <c r="AF191" i="3"/>
  <c r="AK189" i="3"/>
  <c r="AC188" i="3"/>
  <c r="AH186" i="3"/>
  <c r="AE183" i="3"/>
  <c r="AJ181" i="3"/>
  <c r="Z180" i="3"/>
  <c r="W179" i="3"/>
  <c r="AK177" i="3"/>
  <c r="AB176" i="3"/>
  <c r="X175" i="3"/>
  <c r="AC172" i="3"/>
  <c r="Y171" i="3"/>
  <c r="AD168" i="3"/>
  <c r="AB167" i="3"/>
  <c r="AE164" i="3"/>
  <c r="AD163" i="3"/>
  <c r="AH160" i="3"/>
  <c r="AE159" i="3"/>
  <c r="AJ156" i="3"/>
  <c r="AF155" i="3"/>
  <c r="V154" i="3"/>
  <c r="AK152" i="3"/>
  <c r="AG151" i="3"/>
  <c r="X150" i="3"/>
  <c r="AJ147" i="3"/>
  <c r="Y146" i="3"/>
  <c r="X142" i="3"/>
  <c r="AH141" i="3"/>
  <c r="Y139" i="3"/>
  <c r="AI138" i="3"/>
  <c r="Z136" i="3"/>
  <c r="AJ135" i="3"/>
  <c r="AA133" i="3"/>
  <c r="AE132" i="3"/>
  <c r="AB130" i="3"/>
  <c r="AF129" i="3"/>
  <c r="AC127" i="3"/>
  <c r="AG126" i="3"/>
  <c r="AC124" i="3"/>
  <c r="AH123" i="3"/>
  <c r="AD121" i="3"/>
  <c r="AI120" i="3"/>
  <c r="V119" i="3"/>
  <c r="AE118" i="3"/>
  <c r="AJ117" i="3"/>
  <c r="V116" i="3"/>
  <c r="AF115" i="3"/>
  <c r="AK114" i="3"/>
  <c r="W113" i="3"/>
  <c r="AG112" i="3"/>
  <c r="X110" i="3"/>
  <c r="AH109" i="3"/>
  <c r="Y107" i="3"/>
  <c r="AI106" i="3"/>
  <c r="Z104" i="3"/>
  <c r="AJ103" i="3"/>
  <c r="AA101" i="3"/>
  <c r="V100" i="3"/>
  <c r="AH99" i="3"/>
  <c r="AC98" i="3"/>
  <c r="X97" i="3"/>
  <c r="AK96" i="3"/>
  <c r="AJ95" i="3"/>
  <c r="AE94" i="3"/>
  <c r="AA93" i="3"/>
  <c r="V92" i="3"/>
  <c r="AH91" i="3"/>
  <c r="AC90" i="3"/>
  <c r="X89" i="3"/>
  <c r="AK88" i="3"/>
  <c r="AJ87" i="3"/>
  <c r="AE86" i="3"/>
  <c r="AA85" i="3"/>
  <c r="V84" i="3"/>
  <c r="AH83" i="3"/>
  <c r="AC82" i="3"/>
  <c r="X81" i="3"/>
  <c r="AK80" i="3"/>
  <c r="AJ79" i="3"/>
  <c r="AE78" i="3"/>
  <c r="AA77" i="3"/>
  <c r="V76" i="3"/>
  <c r="AH75" i="3"/>
  <c r="AC74" i="3"/>
  <c r="X73" i="3"/>
  <c r="AK72" i="3"/>
  <c r="AJ71" i="3"/>
  <c r="AE70" i="3"/>
  <c r="AA69" i="3"/>
  <c r="V68" i="3"/>
  <c r="AH67" i="3"/>
  <c r="AC66" i="3"/>
  <c r="X65" i="3"/>
  <c r="AK64" i="3"/>
  <c r="AJ63" i="3"/>
  <c r="AE62" i="3"/>
  <c r="AA61" i="3"/>
  <c r="V60" i="3"/>
  <c r="AH59" i="3"/>
  <c r="AC58" i="3"/>
  <c r="X57" i="3"/>
  <c r="AK56" i="3"/>
  <c r="AJ55" i="3"/>
  <c r="AE54" i="3"/>
  <c r="AA53" i="3"/>
  <c r="Z52" i="3"/>
  <c r="AF51" i="3"/>
  <c r="AK50" i="3"/>
  <c r="AA50" i="3"/>
  <c r="AF49" i="3"/>
  <c r="V49" i="3"/>
  <c r="AC48" i="3"/>
  <c r="AJ47" i="3"/>
  <c r="Y47" i="3"/>
  <c r="AE46" i="3"/>
  <c r="AJ45" i="3"/>
  <c r="Z45" i="3"/>
  <c r="AE44" i="3"/>
  <c r="AK43" i="3"/>
  <c r="Z43" i="3"/>
  <c r="AF42" i="3"/>
  <c r="AA41" i="3"/>
  <c r="AH40" i="3"/>
  <c r="X40" i="3"/>
  <c r="AD39" i="3"/>
  <c r="AJ38" i="3"/>
  <c r="Y38" i="3"/>
  <c r="AE37" i="3"/>
  <c r="AK36" i="3"/>
  <c r="Z36" i="3"/>
  <c r="AF35" i="3"/>
  <c r="AK34" i="3"/>
  <c r="AA34" i="3"/>
  <c r="AF33" i="3"/>
  <c r="V33" i="3"/>
  <c r="AC32" i="3"/>
  <c r="AJ31" i="3"/>
  <c r="Y31" i="3"/>
  <c r="AE30" i="3"/>
  <c r="AJ29" i="3"/>
  <c r="Z29" i="3"/>
  <c r="AE28" i="3"/>
  <c r="AK27" i="3"/>
  <c r="Z27" i="3"/>
  <c r="AF26" i="3"/>
  <c r="AA25" i="3"/>
  <c r="AH24" i="3"/>
  <c r="X24" i="3"/>
  <c r="AD23" i="3"/>
  <c r="AJ22" i="3"/>
  <c r="Y22" i="3"/>
  <c r="AE21" i="3"/>
  <c r="AK20" i="3"/>
  <c r="Z20" i="3"/>
  <c r="AF19" i="3"/>
  <c r="AK18" i="3"/>
  <c r="AA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C3" i="3"/>
  <c r="W232" i="3"/>
  <c r="Y227" i="3"/>
  <c r="V224" i="3"/>
  <c r="AA222" i="3"/>
  <c r="X219" i="3"/>
  <c r="AC217" i="3"/>
  <c r="Z214" i="3"/>
  <c r="AE212" i="3"/>
  <c r="W211" i="3"/>
  <c r="AB209" i="3"/>
  <c r="AG207" i="3"/>
  <c r="Y206" i="3"/>
  <c r="AD204" i="3"/>
  <c r="AI202" i="3"/>
  <c r="AA201" i="3"/>
  <c r="AF199" i="3"/>
  <c r="AK197" i="3"/>
  <c r="AC196" i="3"/>
  <c r="AH194" i="3"/>
  <c r="AE191" i="3"/>
  <c r="AJ189" i="3"/>
  <c r="AG186" i="3"/>
  <c r="AI181" i="3"/>
  <c r="W180" i="3"/>
  <c r="AJ177" i="3"/>
  <c r="Z176" i="3"/>
  <c r="AK173" i="3"/>
  <c r="AB172" i="3"/>
  <c r="AC168" i="3"/>
  <c r="AD164" i="3"/>
  <c r="AE160" i="3"/>
  <c r="V159" i="3"/>
  <c r="AH156" i="3"/>
  <c r="W155" i="3"/>
  <c r="AJ152" i="3"/>
  <c r="X151" i="3"/>
  <c r="V150" i="3"/>
  <c r="AK148" i="3"/>
  <c r="Y147" i="3"/>
  <c r="X146" i="3"/>
  <c r="W142" i="3"/>
  <c r="AB141" i="3"/>
  <c r="AK140" i="3"/>
  <c r="X139" i="3"/>
  <c r="AC138" i="3"/>
  <c r="Y136" i="3"/>
  <c r="AD135" i="3"/>
  <c r="Z133" i="3"/>
  <c r="AD132" i="3"/>
  <c r="AA130" i="3"/>
  <c r="AE129" i="3"/>
  <c r="AB127" i="3"/>
  <c r="AF126" i="3"/>
  <c r="W124" i="3"/>
  <c r="AG123" i="3"/>
  <c r="X121" i="3"/>
  <c r="AH120" i="3"/>
  <c r="Y118" i="3"/>
  <c r="AI117" i="3"/>
  <c r="Z115" i="3"/>
  <c r="AJ114" i="3"/>
  <c r="V113" i="3"/>
  <c r="AA112" i="3"/>
  <c r="AK111" i="3"/>
  <c r="W110" i="3"/>
  <c r="AB109" i="3"/>
  <c r="AK108" i="3"/>
  <c r="X107" i="3"/>
  <c r="AC106" i="3"/>
  <c r="Y104" i="3"/>
  <c r="AD103" i="3"/>
  <c r="Z101" i="3"/>
  <c r="AK100" i="3"/>
  <c r="AG99" i="3"/>
  <c r="AB98" i="3"/>
  <c r="W97" i="3"/>
  <c r="AI96" i="3"/>
  <c r="AF95" i="3"/>
  <c r="AA94" i="3"/>
  <c r="Z93" i="3"/>
  <c r="AK92" i="3"/>
  <c r="AG91" i="3"/>
  <c r="AB90" i="3"/>
  <c r="W89" i="3"/>
  <c r="AI88" i="3"/>
  <c r="AF87" i="3"/>
  <c r="AA86" i="3"/>
  <c r="Z85" i="3"/>
  <c r="AK84" i="3"/>
  <c r="AG83" i="3"/>
  <c r="AB82" i="3"/>
  <c r="W81" i="3"/>
  <c r="AI80" i="3"/>
  <c r="AF79" i="3"/>
  <c r="AA78" i="3"/>
  <c r="Z77" i="3"/>
  <c r="AK76" i="3"/>
  <c r="AG75" i="3"/>
  <c r="AB74" i="3"/>
  <c r="W73" i="3"/>
  <c r="AI72" i="3"/>
  <c r="AF71" i="3"/>
  <c r="AA70" i="3"/>
  <c r="Z69" i="3"/>
  <c r="AK68" i="3"/>
  <c r="AG67" i="3"/>
  <c r="AB66" i="3"/>
  <c r="W65" i="3"/>
  <c r="AI64" i="3"/>
  <c r="AF63" i="3"/>
  <c r="AA62" i="3"/>
  <c r="Z61" i="3"/>
  <c r="AK60" i="3"/>
  <c r="AG59" i="3"/>
  <c r="AB58" i="3"/>
  <c r="W57" i="3"/>
  <c r="AI56" i="3"/>
  <c r="AF55" i="3"/>
  <c r="AA54" i="3"/>
  <c r="Z53" i="3"/>
  <c r="Y52" i="3"/>
  <c r="AE51" i="3"/>
  <c r="AJ50" i="3"/>
  <c r="Z50" i="3"/>
  <c r="AE49" i="3"/>
  <c r="AA48" i="3"/>
  <c r="AI47" i="3"/>
  <c r="X47" i="3"/>
  <c r="AD46" i="3"/>
  <c r="AI45" i="3"/>
  <c r="Y45" i="3"/>
  <c r="AD44" i="3"/>
  <c r="AJ43" i="3"/>
  <c r="Y43" i="3"/>
  <c r="AE42" i="3"/>
  <c r="AK41" i="3"/>
  <c r="Z41" i="3"/>
  <c r="AG40" i="3"/>
  <c r="V40" i="3"/>
  <c r="AC39" i="3"/>
  <c r="AI38" i="3"/>
  <c r="X38" i="3"/>
  <c r="AD37" i="3"/>
  <c r="AJ36" i="3"/>
  <c r="Y36" i="3"/>
  <c r="AE35" i="3"/>
  <c r="AJ34" i="3"/>
  <c r="Z34" i="3"/>
  <c r="AE33" i="3"/>
  <c r="AA32" i="3"/>
  <c r="AI31" i="3"/>
  <c r="X31" i="3"/>
  <c r="AD30" i="3"/>
  <c r="AI29" i="3"/>
  <c r="Y29" i="3"/>
  <c r="AD28" i="3"/>
  <c r="AJ27" i="3"/>
  <c r="Y27" i="3"/>
  <c r="AE26" i="3"/>
  <c r="AK25" i="3"/>
  <c r="Z25" i="3"/>
  <c r="AG24" i="3"/>
  <c r="V24" i="3"/>
  <c r="AC23" i="3"/>
  <c r="AI22" i="3"/>
  <c r="X22" i="3"/>
  <c r="AD21" i="3"/>
  <c r="AJ20" i="3"/>
  <c r="Y20" i="3"/>
  <c r="AE19" i="3"/>
  <c r="AJ18" i="3"/>
  <c r="Z18" i="3"/>
  <c r="AI17" i="3"/>
  <c r="AA17" i="3"/>
  <c r="AD16" i="3"/>
  <c r="V16" i="3"/>
  <c r="AG15" i="3"/>
  <c r="Y15" i="3"/>
  <c r="AK14" i="3"/>
  <c r="V232" i="3"/>
  <c r="AA230" i="3"/>
  <c r="X227" i="3"/>
  <c r="AC225" i="3"/>
  <c r="Z222" i="3"/>
  <c r="AE220" i="3"/>
  <c r="W219" i="3"/>
  <c r="AB217" i="3"/>
  <c r="AG215" i="3"/>
  <c r="Y214" i="3"/>
  <c r="AD212" i="3"/>
  <c r="AI210" i="3"/>
  <c r="AA209" i="3"/>
  <c r="AF207" i="3"/>
  <c r="AK205" i="3"/>
  <c r="AC204" i="3"/>
  <c r="AH202" i="3"/>
  <c r="AE199" i="3"/>
  <c r="AJ197" i="3"/>
  <c r="AG194" i="3"/>
  <c r="AI189" i="3"/>
  <c r="AK184" i="3"/>
  <c r="Z181" i="3"/>
  <c r="V180" i="3"/>
  <c r="AA177" i="3"/>
  <c r="W176" i="3"/>
  <c r="AB173" i="3"/>
  <c r="Z172" i="3"/>
  <c r="AC169" i="3"/>
  <c r="AB168" i="3"/>
  <c r="AF165" i="3"/>
  <c r="AC164" i="3"/>
  <c r="AH161" i="3"/>
  <c r="AD160" i="3"/>
  <c r="AI157" i="3"/>
  <c r="AE156" i="3"/>
  <c r="V155" i="3"/>
  <c r="AJ153" i="3"/>
  <c r="AH152" i="3"/>
  <c r="W151" i="3"/>
  <c r="AK149" i="3"/>
  <c r="AJ148" i="3"/>
  <c r="X147" i="3"/>
  <c r="AA141" i="3"/>
  <c r="AE140" i="3"/>
  <c r="AB138" i="3"/>
  <c r="AF137" i="3"/>
  <c r="AC135" i="3"/>
  <c r="AG134" i="3"/>
  <c r="AC132" i="3"/>
  <c r="AH131" i="3"/>
  <c r="AD129" i="3"/>
  <c r="AI128" i="3"/>
  <c r="V127" i="3"/>
  <c r="AE126" i="3"/>
  <c r="AJ125" i="3"/>
  <c r="V124" i="3"/>
  <c r="AF123" i="3"/>
  <c r="AK122" i="3"/>
  <c r="W121" i="3"/>
  <c r="AG120" i="3"/>
  <c r="X118" i="3"/>
  <c r="AH117" i="3"/>
  <c r="Y115" i="3"/>
  <c r="AI114" i="3"/>
  <c r="Z112" i="3"/>
  <c r="AJ111" i="3"/>
  <c r="AA109" i="3"/>
  <c r="AE108" i="3"/>
  <c r="AB106" i="3"/>
  <c r="AF105" i="3"/>
  <c r="AC103" i="3"/>
  <c r="AG102" i="3"/>
  <c r="V101" i="3"/>
  <c r="AG100" i="3"/>
  <c r="AF99" i="3"/>
  <c r="AA98" i="3"/>
  <c r="V97" i="3"/>
  <c r="AH96" i="3"/>
  <c r="AD95" i="3"/>
  <c r="Y94" i="3"/>
  <c r="V93" i="3"/>
  <c r="AG92" i="3"/>
  <c r="AF91" i="3"/>
  <c r="AA90" i="3"/>
  <c r="V89" i="3"/>
  <c r="AH88" i="3"/>
  <c r="AD87" i="3"/>
  <c r="Y86" i="3"/>
  <c r="V85" i="3"/>
  <c r="AG84" i="3"/>
  <c r="AF83" i="3"/>
  <c r="AA82" i="3"/>
  <c r="V81" i="3"/>
  <c r="AH80" i="3"/>
  <c r="AD79" i="3"/>
  <c r="Y78" i="3"/>
  <c r="V77" i="3"/>
  <c r="AG76" i="3"/>
  <c r="AF75" i="3"/>
  <c r="AA74" i="3"/>
  <c r="V73" i="3"/>
  <c r="AH72" i="3"/>
  <c r="AD71" i="3"/>
  <c r="Y70" i="3"/>
  <c r="V69" i="3"/>
  <c r="AG68" i="3"/>
  <c r="AF67" i="3"/>
  <c r="AA66" i="3"/>
  <c r="V65" i="3"/>
  <c r="AH64" i="3"/>
  <c r="AD63" i="3"/>
  <c r="Y62" i="3"/>
  <c r="V61" i="3"/>
  <c r="AG60" i="3"/>
  <c r="AF59" i="3"/>
  <c r="AA58" i="3"/>
  <c r="V57" i="3"/>
  <c r="AH56" i="3"/>
  <c r="AD55" i="3"/>
  <c r="Y54" i="3"/>
  <c r="V53" i="3"/>
  <c r="AK52" i="3"/>
  <c r="W52" i="3"/>
  <c r="AC51" i="3"/>
  <c r="AI50" i="3"/>
  <c r="X50" i="3"/>
  <c r="AD49" i="3"/>
  <c r="AK48" i="3"/>
  <c r="Z48" i="3"/>
  <c r="AG47" i="3"/>
  <c r="V47" i="3"/>
  <c r="AB46" i="3"/>
  <c r="AA30" i="3"/>
  <c r="W38" i="3"/>
  <c r="AC63" i="3"/>
  <c r="AG143" i="3"/>
  <c r="V151" i="3"/>
  <c r="Y222" i="3"/>
  <c r="AH3" i="3"/>
  <c r="AH4" i="3"/>
  <c r="AH5" i="3"/>
  <c r="AA14" i="3"/>
  <c r="AG20" i="3"/>
  <c r="AF24" i="3"/>
  <c r="W27" i="3"/>
  <c r="AC28" i="3"/>
  <c r="U31" i="3"/>
  <c r="Z32" i="3"/>
  <c r="AG36" i="3"/>
  <c r="AF40" i="3"/>
  <c r="W43" i="3"/>
  <c r="AC44" i="3"/>
  <c r="W50" i="3"/>
  <c r="AH52" i="3"/>
  <c r="X62" i="3"/>
  <c r="AH65" i="3"/>
  <c r="AE68" i="3"/>
  <c r="X78" i="3"/>
  <c r="AH81" i="3"/>
  <c r="AE84" i="3"/>
  <c r="X94" i="3"/>
  <c r="AH97" i="3"/>
  <c r="AE100" i="3"/>
  <c r="AC114" i="3"/>
  <c r="V121" i="3"/>
  <c r="AB135" i="3"/>
  <c r="W147" i="3"/>
  <c r="AH157" i="3"/>
  <c r="AI178" i="3"/>
  <c r="AA217" i="3"/>
  <c r="Z230" i="3"/>
  <c r="W4" i="3"/>
  <c r="Y17" i="3"/>
  <c r="AB26" i="3"/>
  <c r="X34" i="3"/>
  <c r="Y112" i="3"/>
  <c r="AI3" i="3"/>
  <c r="AI4" i="3"/>
  <c r="AI5" i="3"/>
  <c r="J9" i="3"/>
  <c r="AB14" i="3"/>
  <c r="AB19" i="3"/>
  <c r="AH20" i="3"/>
  <c r="AA23" i="3"/>
  <c r="X27" i="3"/>
  <c r="V31" i="3"/>
  <c r="AI32" i="3"/>
  <c r="AB35" i="3"/>
  <c r="AH36" i="3"/>
  <c r="AA39" i="3"/>
  <c r="X43" i="3"/>
  <c r="Y48" i="3"/>
  <c r="AH50" i="3"/>
  <c r="AB59" i="3"/>
  <c r="AB75" i="3"/>
  <c r="AB91" i="3"/>
  <c r="AD111" i="3"/>
  <c r="W118" i="3"/>
  <c r="AH128" i="3"/>
  <c r="W132" i="3"/>
  <c r="Z148" i="3"/>
  <c r="AB169" i="3"/>
  <c r="AK192" i="3"/>
  <c r="AJ205" i="3"/>
  <c r="AI218" i="3"/>
  <c r="U232" i="3"/>
  <c r="W3" i="3"/>
  <c r="W5" i="3"/>
  <c r="AF14" i="3"/>
  <c r="W22" i="3"/>
  <c r="AG31" i="3"/>
  <c r="AK39" i="3"/>
  <c r="AC95" i="3"/>
  <c r="X129" i="3"/>
  <c r="AJ3" i="3"/>
  <c r="AJ6" i="3" s="1"/>
  <c r="AJ4" i="3"/>
  <c r="AJ5" i="3"/>
  <c r="AC14" i="3"/>
  <c r="W15" i="3"/>
  <c r="W18" i="3"/>
  <c r="AC19" i="3"/>
  <c r="V22" i="3"/>
  <c r="AB23" i="3"/>
  <c r="AG27" i="3"/>
  <c r="AF31" i="3"/>
  <c r="AK32" i="3"/>
  <c r="W34" i="3"/>
  <c r="AC35" i="3"/>
  <c r="V38" i="3"/>
  <c r="AB39" i="3"/>
  <c r="AG43" i="3"/>
  <c r="AA46" i="3"/>
  <c r="AI48" i="3"/>
  <c r="AJ53" i="3"/>
  <c r="AG56" i="3"/>
  <c r="W66" i="3"/>
  <c r="AJ69" i="3"/>
  <c r="AG72" i="3"/>
  <c r="W82" i="3"/>
  <c r="AJ85" i="3"/>
  <c r="AG88" i="3"/>
  <c r="W98" i="3"/>
  <c r="AD108" i="3"/>
  <c r="X115" i="3"/>
  <c r="AI125" i="3"/>
  <c r="AJ149" i="3"/>
  <c r="U160" i="3"/>
  <c r="X181" i="3"/>
  <c r="AE207" i="3"/>
  <c r="AD220" i="3"/>
  <c r="AC233" i="3"/>
  <c r="K9" i="4"/>
  <c r="L9" i="4"/>
  <c r="AL111" i="4"/>
  <c r="AL186" i="5"/>
  <c r="AL146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L211" i="4" s="1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L195" i="4" s="1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L187" i="4" s="1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Z233" i="4"/>
  <c r="AC232" i="4"/>
  <c r="AF231" i="4"/>
  <c r="AB228" i="4"/>
  <c r="AE227" i="4"/>
  <c r="AH226" i="4"/>
  <c r="V224" i="4"/>
  <c r="AD223" i="4"/>
  <c r="AG222" i="4"/>
  <c r="AJ221" i="4"/>
  <c r="X219" i="4"/>
  <c r="AF218" i="4"/>
  <c r="AI217" i="4"/>
  <c r="W215" i="4"/>
  <c r="Z214" i="4"/>
  <c r="AH213" i="4"/>
  <c r="AK212" i="4"/>
  <c r="V211" i="4"/>
  <c r="Y210" i="4"/>
  <c r="AB209" i="4"/>
  <c r="AJ208" i="4"/>
  <c r="X206" i="4"/>
  <c r="AA205" i="4"/>
  <c r="AD204" i="4"/>
  <c r="Z201" i="4"/>
  <c r="AC200" i="4"/>
  <c r="AF199" i="4"/>
  <c r="AB196" i="4"/>
  <c r="V195" i="4"/>
  <c r="AF194" i="4"/>
  <c r="Z193" i="4"/>
  <c r="AJ192" i="4"/>
  <c r="AD191" i="4"/>
  <c r="X190" i="4"/>
  <c r="AH189" i="4"/>
  <c r="AB188" i="4"/>
  <c r="V187" i="4"/>
  <c r="AF186" i="4"/>
  <c r="Z185" i="4"/>
  <c r="AJ184" i="4"/>
  <c r="AD183" i="4"/>
  <c r="X182" i="4"/>
  <c r="AH181" i="4"/>
  <c r="AB180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L59" i="4" s="1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L43" i="4" s="1"/>
  <c r="AK42" i="4"/>
  <c r="AC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L27" i="4" s="1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G5" i="4"/>
  <c r="Y5" i="4"/>
  <c r="AG4" i="4"/>
  <c r="Y4" i="4"/>
  <c r="AG3" i="4"/>
  <c r="AG6" i="4" s="1"/>
  <c r="Y3" i="4"/>
  <c r="Y6" i="4" s="1"/>
  <c r="AB232" i="4"/>
  <c r="AE231" i="4"/>
  <c r="AH230" i="4"/>
  <c r="V228" i="4"/>
  <c r="AD227" i="4"/>
  <c r="AG226" i="4"/>
  <c r="AJ225" i="4"/>
  <c r="X223" i="4"/>
  <c r="AF222" i="4"/>
  <c r="AI221" i="4"/>
  <c r="W219" i="4"/>
  <c r="Z218" i="4"/>
  <c r="AH217" i="4"/>
  <c r="AK216" i="4"/>
  <c r="V215" i="4"/>
  <c r="Y214" i="4"/>
  <c r="AB213" i="4"/>
  <c r="AJ212" i="4"/>
  <c r="X210" i="4"/>
  <c r="AA209" i="4"/>
  <c r="AD208" i="4"/>
  <c r="Z205" i="4"/>
  <c r="AC204" i="4"/>
  <c r="AF203" i="4"/>
  <c r="AB200" i="4"/>
  <c r="AE199" i="4"/>
  <c r="AH198" i="4"/>
  <c r="Y196" i="4"/>
  <c r="AI195" i="4"/>
  <c r="AC194" i="4"/>
  <c r="W193" i="4"/>
  <c r="AG192" i="4"/>
  <c r="AA191" i="4"/>
  <c r="AK190" i="4"/>
  <c r="AE189" i="4"/>
  <c r="Y188" i="4"/>
  <c r="AI187" i="4"/>
  <c r="AC186" i="4"/>
  <c r="W185" i="4"/>
  <c r="AG184" i="4"/>
  <c r="AA183" i="4"/>
  <c r="AK182" i="4"/>
  <c r="AE181" i="4"/>
  <c r="Y180" i="4"/>
  <c r="AK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L51" i="4" s="1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L35" i="4" s="1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L19" i="4" s="1"/>
  <c r="AJ18" i="4"/>
  <c r="AB18" i="4"/>
  <c r="AE17" i="4"/>
  <c r="W17" i="4"/>
  <c r="AH16" i="4"/>
  <c r="Z16" i="4"/>
  <c r="AK15" i="4"/>
  <c r="AC15" i="4"/>
  <c r="AG14" i="4"/>
  <c r="Y14" i="4"/>
  <c r="AL14" i="4" s="1"/>
  <c r="AF5" i="4"/>
  <c r="X5" i="4"/>
  <c r="AF4" i="4"/>
  <c r="X4" i="4"/>
  <c r="AF3" i="4"/>
  <c r="X3" i="4"/>
  <c r="X6" i="4" s="1"/>
  <c r="V232" i="4"/>
  <c r="AD231" i="4"/>
  <c r="AG230" i="4"/>
  <c r="AJ229" i="4"/>
  <c r="X227" i="4"/>
  <c r="AF226" i="4"/>
  <c r="AI225" i="4"/>
  <c r="W223" i="4"/>
  <c r="Z222" i="4"/>
  <c r="AH221" i="4"/>
  <c r="AK220" i="4"/>
  <c r="V219" i="4"/>
  <c r="Y218" i="4"/>
  <c r="AB217" i="4"/>
  <c r="AJ216" i="4"/>
  <c r="X214" i="4"/>
  <c r="AA213" i="4"/>
  <c r="AD212" i="4"/>
  <c r="Z209" i="4"/>
  <c r="AC208" i="4"/>
  <c r="AF207" i="4"/>
  <c r="AB204" i="4"/>
  <c r="AE203" i="4"/>
  <c r="AH202" i="4"/>
  <c r="V200" i="4"/>
  <c r="AD199" i="4"/>
  <c r="AG198" i="4"/>
  <c r="AJ197" i="4"/>
  <c r="V196" i="4"/>
  <c r="AF195" i="4"/>
  <c r="Z194" i="4"/>
  <c r="AJ193" i="4"/>
  <c r="AD192" i="4"/>
  <c r="X191" i="4"/>
  <c r="AH190" i="4"/>
  <c r="AB189" i="4"/>
  <c r="V188" i="4"/>
  <c r="AF187" i="4"/>
  <c r="Z186" i="4"/>
  <c r="AJ185" i="4"/>
  <c r="AD184" i="4"/>
  <c r="X183" i="4"/>
  <c r="AH182" i="4"/>
  <c r="AB181" i="4"/>
  <c r="V180" i="4"/>
  <c r="AI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AJ233" i="4"/>
  <c r="X231" i="4"/>
  <c r="AF230" i="4"/>
  <c r="AI229" i="4"/>
  <c r="W227" i="4"/>
  <c r="Z226" i="4"/>
  <c r="AH225" i="4"/>
  <c r="AK224" i="4"/>
  <c r="V223" i="4"/>
  <c r="Y222" i="4"/>
  <c r="AB221" i="4"/>
  <c r="AJ220" i="4"/>
  <c r="X218" i="4"/>
  <c r="AA217" i="4"/>
  <c r="AD216" i="4"/>
  <c r="Z213" i="4"/>
  <c r="AC212" i="4"/>
  <c r="AF211" i="4"/>
  <c r="AB208" i="4"/>
  <c r="AE207" i="4"/>
  <c r="AH206" i="4"/>
  <c r="V204" i="4"/>
  <c r="AD203" i="4"/>
  <c r="AG202" i="4"/>
  <c r="AJ201" i="4"/>
  <c r="X199" i="4"/>
  <c r="AF198" i="4"/>
  <c r="AI197" i="4"/>
  <c r="AE195" i="4"/>
  <c r="Y194" i="4"/>
  <c r="AI193" i="4"/>
  <c r="AC192" i="4"/>
  <c r="W191" i="4"/>
  <c r="AG190" i="4"/>
  <c r="AA189" i="4"/>
  <c r="AK188" i="4"/>
  <c r="AE187" i="4"/>
  <c r="Y186" i="4"/>
  <c r="AI185" i="4"/>
  <c r="AC184" i="4"/>
  <c r="W183" i="4"/>
  <c r="AG182" i="4"/>
  <c r="AA181" i="4"/>
  <c r="AK180" i="4"/>
  <c r="AH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G29" i="4"/>
  <c r="Y29" i="4"/>
  <c r="AJ28" i="4"/>
  <c r="AB28" i="4"/>
  <c r="AE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Y21" i="4"/>
  <c r="AJ20" i="4"/>
  <c r="AB20" i="4"/>
  <c r="AE19" i="4"/>
  <c r="W19" i="4"/>
  <c r="AH18" i="4"/>
  <c r="Z18" i="4"/>
  <c r="AK17" i="4"/>
  <c r="AC17" i="4"/>
  <c r="AF16" i="4"/>
  <c r="X16" i="4"/>
  <c r="AI15" i="4"/>
  <c r="AA15" i="4"/>
  <c r="AE14" i="4"/>
  <c r="W14" i="4"/>
  <c r="AD5" i="4"/>
  <c r="V5" i="4"/>
  <c r="AD4" i="4"/>
  <c r="V4" i="4"/>
  <c r="AD3" i="4"/>
  <c r="V3" i="4"/>
  <c r="AI233" i="4"/>
  <c r="W231" i="4"/>
  <c r="Z230" i="4"/>
  <c r="AH229" i="4"/>
  <c r="AK228" i="4"/>
  <c r="V227" i="4"/>
  <c r="Y226" i="4"/>
  <c r="AB225" i="4"/>
  <c r="AJ224" i="4"/>
  <c r="X222" i="4"/>
  <c r="AA221" i="4"/>
  <c r="AD220" i="4"/>
  <c r="Z217" i="4"/>
  <c r="AC216" i="4"/>
  <c r="AF215" i="4"/>
  <c r="AB212" i="4"/>
  <c r="AE211" i="4"/>
  <c r="AH210" i="4"/>
  <c r="V208" i="4"/>
  <c r="AD207" i="4"/>
  <c r="AG206" i="4"/>
  <c r="AJ205" i="4"/>
  <c r="X203" i="4"/>
  <c r="AF202" i="4"/>
  <c r="AI201" i="4"/>
  <c r="W199" i="4"/>
  <c r="Z198" i="4"/>
  <c r="AH197" i="4"/>
  <c r="AK196" i="4"/>
  <c r="AD195" i="4"/>
  <c r="X194" i="4"/>
  <c r="AH193" i="4"/>
  <c r="AB192" i="4"/>
  <c r="V191" i="4"/>
  <c r="AF190" i="4"/>
  <c r="Z189" i="4"/>
  <c r="AJ188" i="4"/>
  <c r="AD187" i="4"/>
  <c r="X186" i="4"/>
  <c r="AH185" i="4"/>
  <c r="AB184" i="4"/>
  <c r="V183" i="4"/>
  <c r="AF182" i="4"/>
  <c r="Z181" i="4"/>
  <c r="AJ180" i="4"/>
  <c r="AF179" i="4"/>
  <c r="X179" i="4"/>
  <c r="AH178" i="4"/>
  <c r="Z178" i="4"/>
  <c r="AL178" i="4" s="1"/>
  <c r="AJ177" i="4"/>
  <c r="AB177" i="4"/>
  <c r="AD176" i="4"/>
  <c r="V176" i="4"/>
  <c r="AF175" i="4"/>
  <c r="X175" i="4"/>
  <c r="AH174" i="4"/>
  <c r="Z174" i="4"/>
  <c r="AL174" i="4" s="1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E144" i="4"/>
  <c r="W144" i="4"/>
  <c r="AH143" i="4"/>
  <c r="Z143" i="4"/>
  <c r="AL143" i="4" s="1"/>
  <c r="AK142" i="4"/>
  <c r="AC142" i="4"/>
  <c r="AF141" i="4"/>
  <c r="X141" i="4"/>
  <c r="AI140" i="4"/>
  <c r="AA140" i="4"/>
  <c r="AL140" i="4" s="1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L122" i="4" s="1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L114" i="4" s="1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L108" i="4" s="1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L90" i="4" s="1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L82" i="4" s="1"/>
  <c r="AJ81" i="4"/>
  <c r="AB81" i="4"/>
  <c r="AE80" i="4"/>
  <c r="W80" i="4"/>
  <c r="AH79" i="4"/>
  <c r="Z79" i="4"/>
  <c r="AL79" i="4" s="1"/>
  <c r="AK78" i="4"/>
  <c r="AC78" i="4"/>
  <c r="AF77" i="4"/>
  <c r="X77" i="4"/>
  <c r="AI76" i="4"/>
  <c r="AA76" i="4"/>
  <c r="AL76" i="4" s="1"/>
  <c r="AD75" i="4"/>
  <c r="V75" i="4"/>
  <c r="AG74" i="4"/>
  <c r="Y74" i="4"/>
  <c r="AL74" i="4" s="1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L58" i="4" s="1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L42" i="4" s="1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L34" i="4" s="1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L26" i="4" s="1"/>
  <c r="AJ25" i="4"/>
  <c r="AB25" i="4"/>
  <c r="AE24" i="4"/>
  <c r="W24" i="4"/>
  <c r="AH23" i="4"/>
  <c r="AL23" i="4" s="1"/>
  <c r="Z23" i="4"/>
  <c r="AK22" i="4"/>
  <c r="AC22" i="4"/>
  <c r="AF21" i="4"/>
  <c r="X21" i="4"/>
  <c r="AI20" i="4"/>
  <c r="AA20" i="4"/>
  <c r="AD19" i="4"/>
  <c r="V19" i="4"/>
  <c r="AG18" i="4"/>
  <c r="Y18" i="4"/>
  <c r="AL18" i="4" s="1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K6" i="4" s="1"/>
  <c r="AC3" i="4"/>
  <c r="AH233" i="4"/>
  <c r="AK232" i="4"/>
  <c r="V231" i="4"/>
  <c r="Y230" i="4"/>
  <c r="AL230" i="4" s="1"/>
  <c r="AB229" i="4"/>
  <c r="AJ228" i="4"/>
  <c r="X226" i="4"/>
  <c r="AA225" i="4"/>
  <c r="AD224" i="4"/>
  <c r="Z221" i="4"/>
  <c r="AC220" i="4"/>
  <c r="AF219" i="4"/>
  <c r="AB216" i="4"/>
  <c r="AE215" i="4"/>
  <c r="AH214" i="4"/>
  <c r="V212" i="4"/>
  <c r="AD211" i="4"/>
  <c r="AG210" i="4"/>
  <c r="AJ209" i="4"/>
  <c r="X207" i="4"/>
  <c r="AF206" i="4"/>
  <c r="AI205" i="4"/>
  <c r="W203" i="4"/>
  <c r="Z202" i="4"/>
  <c r="AH201" i="4"/>
  <c r="AK200" i="4"/>
  <c r="V199" i="4"/>
  <c r="Y198" i="4"/>
  <c r="AL198" i="4" s="1"/>
  <c r="AB197" i="4"/>
  <c r="AJ196" i="4"/>
  <c r="AA195" i="4"/>
  <c r="AK194" i="4"/>
  <c r="AE193" i="4"/>
  <c r="Y192" i="4"/>
  <c r="AI191" i="4"/>
  <c r="AC190" i="4"/>
  <c r="W189" i="4"/>
  <c r="AG188" i="4"/>
  <c r="AA187" i="4"/>
  <c r="AK186" i="4"/>
  <c r="AE185" i="4"/>
  <c r="AF14" i="4"/>
  <c r="AJ15" i="4"/>
  <c r="Y16" i="4"/>
  <c r="AA17" i="4"/>
  <c r="AE18" i="4"/>
  <c r="AJ19" i="4"/>
  <c r="X20" i="4"/>
  <c r="Z21" i="4"/>
  <c r="AE22" i="4"/>
  <c r="AJ23" i="4"/>
  <c r="Y24" i="4"/>
  <c r="AA25" i="4"/>
  <c r="AE26" i="4"/>
  <c r="AJ27" i="4"/>
  <c r="X28" i="4"/>
  <c r="Z29" i="4"/>
  <c r="AE30" i="4"/>
  <c r="AJ31" i="4"/>
  <c r="Y32" i="4"/>
  <c r="AA33" i="4"/>
  <c r="AE34" i="4"/>
  <c r="AJ35" i="4"/>
  <c r="X36" i="4"/>
  <c r="Z37" i="4"/>
  <c r="AE38" i="4"/>
  <c r="AJ39" i="4"/>
  <c r="Y40" i="4"/>
  <c r="AA41" i="4"/>
  <c r="AE42" i="4"/>
  <c r="AJ43" i="4"/>
  <c r="X44" i="4"/>
  <c r="Z45" i="4"/>
  <c r="AE46" i="4"/>
  <c r="AJ47" i="4"/>
  <c r="Y48" i="4"/>
  <c r="AA49" i="4"/>
  <c r="AE50" i="4"/>
  <c r="AJ51" i="4"/>
  <c r="X52" i="4"/>
  <c r="Z53" i="4"/>
  <c r="AE54" i="4"/>
  <c r="AJ55" i="4"/>
  <c r="Y56" i="4"/>
  <c r="AA57" i="4"/>
  <c r="AE58" i="4"/>
  <c r="AJ59" i="4"/>
  <c r="X60" i="4"/>
  <c r="Z61" i="4"/>
  <c r="AE62" i="4"/>
  <c r="AJ63" i="4"/>
  <c r="Y64" i="4"/>
  <c r="AA65" i="4"/>
  <c r="AE66" i="4"/>
  <c r="AJ67" i="4"/>
  <c r="X68" i="4"/>
  <c r="Z69" i="4"/>
  <c r="AE70" i="4"/>
  <c r="AJ71" i="4"/>
  <c r="Y72" i="4"/>
  <c r="AA73" i="4"/>
  <c r="AE74" i="4"/>
  <c r="AK75" i="4"/>
  <c r="AF76" i="4"/>
  <c r="V77" i="4"/>
  <c r="AJ78" i="4"/>
  <c r="AE79" i="4"/>
  <c r="V80" i="4"/>
  <c r="AI81" i="4"/>
  <c r="AD82" i="4"/>
  <c r="U83" i="4"/>
  <c r="AH84" i="4"/>
  <c r="AC85" i="4"/>
  <c r="AG87" i="4"/>
  <c r="AC88" i="4"/>
  <c r="AF90" i="4"/>
  <c r="AB91" i="4"/>
  <c r="AE93" i="4"/>
  <c r="AA94" i="4"/>
  <c r="AJ96" i="4"/>
  <c r="Z97" i="4"/>
  <c r="AI99" i="4"/>
  <c r="Y100" i="4"/>
  <c r="AL100" i="4" s="1"/>
  <c r="AH102" i="4"/>
  <c r="X103" i="4"/>
  <c r="AG105" i="4"/>
  <c r="W106" i="4"/>
  <c r="AK107" i="4"/>
  <c r="AF108" i="4"/>
  <c r="V109" i="4"/>
  <c r="AJ110" i="4"/>
  <c r="AE111" i="4"/>
  <c r="V112" i="4"/>
  <c r="AI113" i="4"/>
  <c r="AD114" i="4"/>
  <c r="U115" i="4"/>
  <c r="AH116" i="4"/>
  <c r="AC117" i="4"/>
  <c r="AG119" i="4"/>
  <c r="AC120" i="4"/>
  <c r="AF122" i="4"/>
  <c r="AB123" i="4"/>
  <c r="AE125" i="4"/>
  <c r="AA126" i="4"/>
  <c r="AJ128" i="4"/>
  <c r="Z129" i="4"/>
  <c r="AI131" i="4"/>
  <c r="Y132" i="4"/>
  <c r="AH134" i="4"/>
  <c r="X135" i="4"/>
  <c r="AG137" i="4"/>
  <c r="W138" i="4"/>
  <c r="AK139" i="4"/>
  <c r="AF140" i="4"/>
  <c r="V141" i="4"/>
  <c r="AJ142" i="4"/>
  <c r="AE143" i="4"/>
  <c r="V144" i="4"/>
  <c r="AI145" i="4"/>
  <c r="AF146" i="4"/>
  <c r="AC147" i="4"/>
  <c r="U148" i="4"/>
  <c r="AG150" i="4"/>
  <c r="AD151" i="4"/>
  <c r="AA152" i="4"/>
  <c r="AE155" i="4"/>
  <c r="AB156" i="4"/>
  <c r="Y157" i="4"/>
  <c r="AK159" i="4"/>
  <c r="AC160" i="4"/>
  <c r="Z161" i="4"/>
  <c r="W162" i="4"/>
  <c r="AI164" i="4"/>
  <c r="AA165" i="4"/>
  <c r="X166" i="4"/>
  <c r="U167" i="4"/>
  <c r="AJ168" i="4"/>
  <c r="AG169" i="4"/>
  <c r="Y170" i="4"/>
  <c r="AL170" i="4" s="1"/>
  <c r="V171" i="4"/>
  <c r="AK172" i="4"/>
  <c r="AH173" i="4"/>
  <c r="AE174" i="4"/>
  <c r="W175" i="4"/>
  <c r="AI177" i="4"/>
  <c r="AF178" i="4"/>
  <c r="AC179" i="4"/>
  <c r="AG180" i="4"/>
  <c r="Z182" i="4"/>
  <c r="AC188" i="4"/>
  <c r="AA193" i="4"/>
  <c r="X202" i="4"/>
  <c r="AB205" i="4"/>
  <c r="AK208" i="4"/>
  <c r="X215" i="4"/>
  <c r="AG218" i="4"/>
  <c r="AC228" i="4"/>
  <c r="AL141" i="5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230" i="4"/>
  <c r="U226" i="4"/>
  <c r="U222" i="4"/>
  <c r="U218" i="4"/>
  <c r="U214" i="4"/>
  <c r="U210" i="4"/>
  <c r="U206" i="4"/>
  <c r="U202" i="4"/>
  <c r="U198" i="4"/>
  <c r="U233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181" i="4"/>
  <c r="U220" i="4"/>
  <c r="U138" i="4"/>
  <c r="U130" i="4"/>
  <c r="U122" i="4"/>
  <c r="U114" i="4"/>
  <c r="U106" i="4"/>
  <c r="U98" i="4"/>
  <c r="U90" i="4"/>
  <c r="U82" i="4"/>
  <c r="U74" i="4"/>
  <c r="U66" i="4"/>
  <c r="U58" i="4"/>
  <c r="U50" i="4"/>
  <c r="U42" i="4"/>
  <c r="U34" i="4"/>
  <c r="U26" i="4"/>
  <c r="U18" i="4"/>
  <c r="U224" i="4"/>
  <c r="U190" i="4"/>
  <c r="U182" i="4"/>
  <c r="U178" i="4"/>
  <c r="U174" i="4"/>
  <c r="U170" i="4"/>
  <c r="U166" i="4"/>
  <c r="U162" i="4"/>
  <c r="U158" i="4"/>
  <c r="U154" i="4"/>
  <c r="U150" i="4"/>
  <c r="U146" i="4"/>
  <c r="U143" i="4"/>
  <c r="U135" i="4"/>
  <c r="U127" i="4"/>
  <c r="U119" i="4"/>
  <c r="U111" i="4"/>
  <c r="U103" i="4"/>
  <c r="U95" i="4"/>
  <c r="U87" i="4"/>
  <c r="U79" i="4"/>
  <c r="U71" i="4"/>
  <c r="U63" i="4"/>
  <c r="U55" i="4"/>
  <c r="U47" i="4"/>
  <c r="U39" i="4"/>
  <c r="U31" i="4"/>
  <c r="U23" i="4"/>
  <c r="U15" i="4"/>
  <c r="U228" i="4"/>
  <c r="U140" i="4"/>
  <c r="U132" i="4"/>
  <c r="U124" i="4"/>
  <c r="U116" i="4"/>
  <c r="U108" i="4"/>
  <c r="U100" i="4"/>
  <c r="U92" i="4"/>
  <c r="U84" i="4"/>
  <c r="U76" i="4"/>
  <c r="U232" i="4"/>
  <c r="U200" i="4"/>
  <c r="U196" i="4"/>
  <c r="U188" i="4"/>
  <c r="U180" i="4"/>
  <c r="U177" i="4"/>
  <c r="U173" i="4"/>
  <c r="U169" i="4"/>
  <c r="U165" i="4"/>
  <c r="U161" i="4"/>
  <c r="U157" i="4"/>
  <c r="U153" i="4"/>
  <c r="U149" i="4"/>
  <c r="U145" i="4"/>
  <c r="U137" i="4"/>
  <c r="U129" i="4"/>
  <c r="U121" i="4"/>
  <c r="U113" i="4"/>
  <c r="U105" i="4"/>
  <c r="U97" i="4"/>
  <c r="U89" i="4"/>
  <c r="U81" i="4"/>
  <c r="U73" i="4"/>
  <c r="U65" i="4"/>
  <c r="U57" i="4"/>
  <c r="U49" i="4"/>
  <c r="U41" i="4"/>
  <c r="U33" i="4"/>
  <c r="U25" i="4"/>
  <c r="U17" i="4"/>
  <c r="U204" i="4"/>
  <c r="U142" i="4"/>
  <c r="U134" i="4"/>
  <c r="U126" i="4"/>
  <c r="U118" i="4"/>
  <c r="U110" i="4"/>
  <c r="U102" i="4"/>
  <c r="U94" i="4"/>
  <c r="U86" i="4"/>
  <c r="U78" i="4"/>
  <c r="U70" i="4"/>
  <c r="U62" i="4"/>
  <c r="U54" i="4"/>
  <c r="U46" i="4"/>
  <c r="U38" i="4"/>
  <c r="U30" i="4"/>
  <c r="U22" i="4"/>
  <c r="U208" i="4"/>
  <c r="U194" i="4"/>
  <c r="U186" i="4"/>
  <c r="U19" i="4"/>
  <c r="U27" i="4"/>
  <c r="U35" i="4"/>
  <c r="U43" i="4"/>
  <c r="U51" i="4"/>
  <c r="U59" i="4"/>
  <c r="U67" i="4"/>
  <c r="U75" i="4"/>
  <c r="W77" i="4"/>
  <c r="AF79" i="4"/>
  <c r="AB80" i="4"/>
  <c r="AE82" i="4"/>
  <c r="AA83" i="4"/>
  <c r="AD85" i="4"/>
  <c r="Z86" i="4"/>
  <c r="AD88" i="4"/>
  <c r="Y89" i="4"/>
  <c r="AC91" i="4"/>
  <c r="X92" i="4"/>
  <c r="AK93" i="4"/>
  <c r="AB94" i="4"/>
  <c r="W95" i="4"/>
  <c r="AK96" i="4"/>
  <c r="AA97" i="4"/>
  <c r="V98" i="4"/>
  <c r="AJ99" i="4"/>
  <c r="Z100" i="4"/>
  <c r="U101" i="4"/>
  <c r="AI102" i="4"/>
  <c r="Y103" i="4"/>
  <c r="U104" i="4"/>
  <c r="AH105" i="4"/>
  <c r="X106" i="4"/>
  <c r="AG108" i="4"/>
  <c r="W109" i="4"/>
  <c r="AF111" i="4"/>
  <c r="AB112" i="4"/>
  <c r="AE114" i="4"/>
  <c r="AA115" i="4"/>
  <c r="AD117" i="4"/>
  <c r="Z118" i="4"/>
  <c r="AD120" i="4"/>
  <c r="Y121" i="4"/>
  <c r="AC123" i="4"/>
  <c r="X124" i="4"/>
  <c r="AK125" i="4"/>
  <c r="AB126" i="4"/>
  <c r="W127" i="4"/>
  <c r="AK128" i="4"/>
  <c r="AA129" i="4"/>
  <c r="V130" i="4"/>
  <c r="AJ131" i="4"/>
  <c r="Z132" i="4"/>
  <c r="AL132" i="4" s="1"/>
  <c r="U133" i="4"/>
  <c r="AI134" i="4"/>
  <c r="Y135" i="4"/>
  <c r="U136" i="4"/>
  <c r="AH137" i="4"/>
  <c r="X138" i="4"/>
  <c r="AG140" i="4"/>
  <c r="W141" i="4"/>
  <c r="AF143" i="4"/>
  <c r="AB144" i="4"/>
  <c r="AG146" i="4"/>
  <c r="AD147" i="4"/>
  <c r="AA148" i="4"/>
  <c r="AE151" i="4"/>
  <c r="AB152" i="4"/>
  <c r="Y153" i="4"/>
  <c r="AK155" i="4"/>
  <c r="AC156" i="4"/>
  <c r="Z157" i="4"/>
  <c r="W158" i="4"/>
  <c r="AI160" i="4"/>
  <c r="AA161" i="4"/>
  <c r="X162" i="4"/>
  <c r="U163" i="4"/>
  <c r="AJ164" i="4"/>
  <c r="AG165" i="4"/>
  <c r="Y166" i="4"/>
  <c r="V167" i="4"/>
  <c r="AK168" i="4"/>
  <c r="AH169" i="4"/>
  <c r="AE170" i="4"/>
  <c r="W171" i="4"/>
  <c r="AI173" i="4"/>
  <c r="AF174" i="4"/>
  <c r="AC175" i="4"/>
  <c r="U176" i="4"/>
  <c r="AG178" i="4"/>
  <c r="AD179" i="4"/>
  <c r="AC182" i="4"/>
  <c r="V184" i="4"/>
  <c r="AD188" i="4"/>
  <c r="AB193" i="4"/>
  <c r="Y202" i="4"/>
  <c r="AH205" i="4"/>
  <c r="U212" i="4"/>
  <c r="AD215" i="4"/>
  <c r="AH218" i="4"/>
  <c r="Z225" i="4"/>
  <c r="AD228" i="4"/>
  <c r="AL39" i="4"/>
  <c r="AQ39" i="4"/>
  <c r="AD61" i="4"/>
  <c r="AI62" i="4"/>
  <c r="X63" i="4"/>
  <c r="AC64" i="4"/>
  <c r="AG65" i="4"/>
  <c r="AI66" i="4"/>
  <c r="X67" i="4"/>
  <c r="Z68" i="4"/>
  <c r="AD69" i="4"/>
  <c r="AI70" i="4"/>
  <c r="X71" i="4"/>
  <c r="AC72" i="4"/>
  <c r="AG73" i="4"/>
  <c r="AI74" i="4"/>
  <c r="X75" i="4"/>
  <c r="AH76" i="4"/>
  <c r="AC77" i="4"/>
  <c r="AG79" i="4"/>
  <c r="AC80" i="4"/>
  <c r="AF82" i="4"/>
  <c r="AB83" i="4"/>
  <c r="AE85" i="4"/>
  <c r="AA86" i="4"/>
  <c r="AJ88" i="4"/>
  <c r="Z89" i="4"/>
  <c r="AI91" i="4"/>
  <c r="Y92" i="4"/>
  <c r="AH94" i="4"/>
  <c r="X95" i="4"/>
  <c r="AG97" i="4"/>
  <c r="W98" i="4"/>
  <c r="AK99" i="4"/>
  <c r="AF100" i="4"/>
  <c r="V101" i="4"/>
  <c r="AJ102" i="4"/>
  <c r="AE103" i="4"/>
  <c r="V104" i="4"/>
  <c r="AI105" i="4"/>
  <c r="AD106" i="4"/>
  <c r="U107" i="4"/>
  <c r="AH108" i="4"/>
  <c r="AC109" i="4"/>
  <c r="AG111" i="4"/>
  <c r="AC112" i="4"/>
  <c r="AF114" i="4"/>
  <c r="AB115" i="4"/>
  <c r="AE117" i="4"/>
  <c r="AA118" i="4"/>
  <c r="AJ120" i="4"/>
  <c r="Z121" i="4"/>
  <c r="AI123" i="4"/>
  <c r="Y124" i="4"/>
  <c r="AH126" i="4"/>
  <c r="X127" i="4"/>
  <c r="AG129" i="4"/>
  <c r="W130" i="4"/>
  <c r="AK131" i="4"/>
  <c r="AF132" i="4"/>
  <c r="V133" i="4"/>
  <c r="AJ134" i="4"/>
  <c r="AE135" i="4"/>
  <c r="V136" i="4"/>
  <c r="AI137" i="4"/>
  <c r="AD138" i="4"/>
  <c r="U139" i="4"/>
  <c r="AH140" i="4"/>
  <c r="AC141" i="4"/>
  <c r="AG143" i="4"/>
  <c r="AC144" i="4"/>
  <c r="AE147" i="4"/>
  <c r="AB148" i="4"/>
  <c r="Y149" i="4"/>
  <c r="AK151" i="4"/>
  <c r="AC152" i="4"/>
  <c r="Z153" i="4"/>
  <c r="W154" i="4"/>
  <c r="AI156" i="4"/>
  <c r="AA157" i="4"/>
  <c r="X158" i="4"/>
  <c r="U159" i="4"/>
  <c r="AJ160" i="4"/>
  <c r="AG161" i="4"/>
  <c r="Y162" i="4"/>
  <c r="V163" i="4"/>
  <c r="AK164" i="4"/>
  <c r="AH165" i="4"/>
  <c r="AE166" i="4"/>
  <c r="W167" i="4"/>
  <c r="AI169" i="4"/>
  <c r="AF170" i="4"/>
  <c r="AC171" i="4"/>
  <c r="U172" i="4"/>
  <c r="AG174" i="4"/>
  <c r="AD175" i="4"/>
  <c r="AA176" i="4"/>
  <c r="AE179" i="4"/>
  <c r="Y184" i="4"/>
  <c r="AG186" i="4"/>
  <c r="AE191" i="4"/>
  <c r="AC196" i="4"/>
  <c r="Y206" i="4"/>
  <c r="AH209" i="4"/>
  <c r="U216" i="4"/>
  <c r="AD219" i="4"/>
  <c r="AH222" i="4"/>
  <c r="Z229" i="4"/>
  <c r="AD232" i="4"/>
  <c r="U14" i="4"/>
  <c r="AK14" i="4"/>
  <c r="Y15" i="4"/>
  <c r="AD16" i="4"/>
  <c r="AH17" i="4"/>
  <c r="V18" i="4"/>
  <c r="AA19" i="4"/>
  <c r="AC20" i="4"/>
  <c r="AE21" i="4"/>
  <c r="AJ22" i="4"/>
  <c r="Y23" i="4"/>
  <c r="AD24" i="4"/>
  <c r="AH25" i="4"/>
  <c r="V26" i="4"/>
  <c r="AA27" i="4"/>
  <c r="AC28" i="4"/>
  <c r="AE29" i="4"/>
  <c r="AJ30" i="4"/>
  <c r="Y31" i="4"/>
  <c r="AL31" i="4" s="1"/>
  <c r="AD32" i="4"/>
  <c r="AH33" i="4"/>
  <c r="V34" i="4"/>
  <c r="AA35" i="4"/>
  <c r="AC36" i="4"/>
  <c r="AE37" i="4"/>
  <c r="AJ38" i="4"/>
  <c r="Y39" i="4"/>
  <c r="AD40" i="4"/>
  <c r="AH41" i="4"/>
  <c r="V42" i="4"/>
  <c r="AA43" i="4"/>
  <c r="AC44" i="4"/>
  <c r="AE45" i="4"/>
  <c r="AJ46" i="4"/>
  <c r="Y47" i="4"/>
  <c r="AL47" i="4" s="1"/>
  <c r="AD48" i="4"/>
  <c r="AH49" i="4"/>
  <c r="V50" i="4"/>
  <c r="AA51" i="4"/>
  <c r="AC52" i="4"/>
  <c r="AE53" i="4"/>
  <c r="AJ54" i="4"/>
  <c r="Y55" i="4"/>
  <c r="AL55" i="4" s="1"/>
  <c r="AD56" i="4"/>
  <c r="AH57" i="4"/>
  <c r="V58" i="4"/>
  <c r="AA59" i="4"/>
  <c r="AC60" i="4"/>
  <c r="AE61" i="4"/>
  <c r="AJ62" i="4"/>
  <c r="Y63" i="4"/>
  <c r="AD64" i="4"/>
  <c r="AH65" i="4"/>
  <c r="V66" i="4"/>
  <c r="AA67" i="4"/>
  <c r="AC68" i="4"/>
  <c r="AE69" i="4"/>
  <c r="AJ70" i="4"/>
  <c r="Y71" i="4"/>
  <c r="AD72" i="4"/>
  <c r="AH73" i="4"/>
  <c r="V74" i="4"/>
  <c r="AA75" i="4"/>
  <c r="AD77" i="4"/>
  <c r="Z78" i="4"/>
  <c r="AD80" i="4"/>
  <c r="Y81" i="4"/>
  <c r="AC83" i="4"/>
  <c r="X84" i="4"/>
  <c r="AK85" i="4"/>
  <c r="AB86" i="4"/>
  <c r="W87" i="4"/>
  <c r="AK88" i="4"/>
  <c r="AA89" i="4"/>
  <c r="V90" i="4"/>
  <c r="AJ91" i="4"/>
  <c r="Z92" i="4"/>
  <c r="U93" i="4"/>
  <c r="AI94" i="4"/>
  <c r="Y95" i="4"/>
  <c r="U96" i="4"/>
  <c r="AH97" i="4"/>
  <c r="X98" i="4"/>
  <c r="AG100" i="4"/>
  <c r="W101" i="4"/>
  <c r="AF103" i="4"/>
  <c r="AB104" i="4"/>
  <c r="AE106" i="4"/>
  <c r="AA107" i="4"/>
  <c r="AD109" i="4"/>
  <c r="Z110" i="4"/>
  <c r="AD112" i="4"/>
  <c r="Y113" i="4"/>
  <c r="AC115" i="4"/>
  <c r="X116" i="4"/>
  <c r="AK117" i="4"/>
  <c r="AB118" i="4"/>
  <c r="W119" i="4"/>
  <c r="AK120" i="4"/>
  <c r="AA121" i="4"/>
  <c r="V122" i="4"/>
  <c r="AJ123" i="4"/>
  <c r="Z124" i="4"/>
  <c r="U125" i="4"/>
  <c r="AI126" i="4"/>
  <c r="Y127" i="4"/>
  <c r="U128" i="4"/>
  <c r="AH129" i="4"/>
  <c r="X130" i="4"/>
  <c r="AG132" i="4"/>
  <c r="W133" i="4"/>
  <c r="AF135" i="4"/>
  <c r="AB136" i="4"/>
  <c r="AE138" i="4"/>
  <c r="AA139" i="4"/>
  <c r="AD141" i="4"/>
  <c r="Z142" i="4"/>
  <c r="AD144" i="4"/>
  <c r="Y145" i="4"/>
  <c r="AK147" i="4"/>
  <c r="AC148" i="4"/>
  <c r="Z149" i="4"/>
  <c r="W150" i="4"/>
  <c r="AI152" i="4"/>
  <c r="AA153" i="4"/>
  <c r="X154" i="4"/>
  <c r="U155" i="4"/>
  <c r="AJ156" i="4"/>
  <c r="AG157" i="4"/>
  <c r="Y158" i="4"/>
  <c r="V159" i="4"/>
  <c r="AK160" i="4"/>
  <c r="AH161" i="4"/>
  <c r="AE162" i="4"/>
  <c r="W163" i="4"/>
  <c r="AI165" i="4"/>
  <c r="AF166" i="4"/>
  <c r="AC167" i="4"/>
  <c r="U168" i="4"/>
  <c r="AG170" i="4"/>
  <c r="AD171" i="4"/>
  <c r="AA172" i="4"/>
  <c r="AE175" i="4"/>
  <c r="AB176" i="4"/>
  <c r="Y177" i="4"/>
  <c r="W181" i="4"/>
  <c r="AK184" i="4"/>
  <c r="AH186" i="4"/>
  <c r="AF191" i="4"/>
  <c r="AD196" i="4"/>
  <c r="V203" i="4"/>
  <c r="Z206" i="4"/>
  <c r="AI209" i="4"/>
  <c r="V216" i="4"/>
  <c r="AE219" i="4"/>
  <c r="AA229" i="4"/>
  <c r="AJ232" i="4"/>
  <c r="AH61" i="4"/>
  <c r="W62" i="4"/>
  <c r="AB63" i="4"/>
  <c r="AG64" i="4"/>
  <c r="AI65" i="4"/>
  <c r="W66" i="4"/>
  <c r="AB67" i="4"/>
  <c r="AF68" i="4"/>
  <c r="AH69" i="4"/>
  <c r="W70" i="4"/>
  <c r="AB71" i="4"/>
  <c r="AG72" i="4"/>
  <c r="AI73" i="4"/>
  <c r="W74" i="4"/>
  <c r="AB75" i="4"/>
  <c r="AE77" i="4"/>
  <c r="AA78" i="4"/>
  <c r="AJ80" i="4"/>
  <c r="Z81" i="4"/>
  <c r="AI83" i="4"/>
  <c r="Y84" i="4"/>
  <c r="AH86" i="4"/>
  <c r="X87" i="4"/>
  <c r="AG89" i="4"/>
  <c r="W90" i="4"/>
  <c r="AK91" i="4"/>
  <c r="AF92" i="4"/>
  <c r="V93" i="4"/>
  <c r="AJ94" i="4"/>
  <c r="AE95" i="4"/>
  <c r="V96" i="4"/>
  <c r="AI97" i="4"/>
  <c r="AD98" i="4"/>
  <c r="U99" i="4"/>
  <c r="AH100" i="4"/>
  <c r="AC101" i="4"/>
  <c r="AG103" i="4"/>
  <c r="AC104" i="4"/>
  <c r="AF106" i="4"/>
  <c r="AB107" i="4"/>
  <c r="AE109" i="4"/>
  <c r="AA110" i="4"/>
  <c r="AJ112" i="4"/>
  <c r="Z113" i="4"/>
  <c r="AI115" i="4"/>
  <c r="Y116" i="4"/>
  <c r="AH118" i="4"/>
  <c r="X119" i="4"/>
  <c r="AG121" i="4"/>
  <c r="W122" i="4"/>
  <c r="AK123" i="4"/>
  <c r="AF124" i="4"/>
  <c r="V125" i="4"/>
  <c r="AJ126" i="4"/>
  <c r="AE127" i="4"/>
  <c r="V128" i="4"/>
  <c r="AI129" i="4"/>
  <c r="AD130" i="4"/>
  <c r="U131" i="4"/>
  <c r="AH132" i="4"/>
  <c r="AC133" i="4"/>
  <c r="AG135" i="4"/>
  <c r="AC136" i="4"/>
  <c r="AF138" i="4"/>
  <c r="AB139" i="4"/>
  <c r="AE141" i="4"/>
  <c r="AA142" i="4"/>
  <c r="AJ144" i="4"/>
  <c r="Z145" i="4"/>
  <c r="W146" i="4"/>
  <c r="AI148" i="4"/>
  <c r="AA149" i="4"/>
  <c r="X150" i="4"/>
  <c r="U151" i="4"/>
  <c r="AJ152" i="4"/>
  <c r="AG153" i="4"/>
  <c r="Y154" i="4"/>
  <c r="V155" i="4"/>
  <c r="AK156" i="4"/>
  <c r="AH157" i="4"/>
  <c r="AE158" i="4"/>
  <c r="W159" i="4"/>
  <c r="AI161" i="4"/>
  <c r="AF162" i="4"/>
  <c r="AC163" i="4"/>
  <c r="U164" i="4"/>
  <c r="AG166" i="4"/>
  <c r="AD167" i="4"/>
  <c r="AA168" i="4"/>
  <c r="AE171" i="4"/>
  <c r="AB172" i="4"/>
  <c r="Y173" i="4"/>
  <c r="AK175" i="4"/>
  <c r="AC176" i="4"/>
  <c r="Z177" i="4"/>
  <c r="W178" i="4"/>
  <c r="AI181" i="4"/>
  <c r="W187" i="4"/>
  <c r="AI189" i="4"/>
  <c r="U192" i="4"/>
  <c r="AG194" i="4"/>
  <c r="Z197" i="4"/>
  <c r="AD200" i="4"/>
  <c r="V207" i="4"/>
  <c r="Z210" i="4"/>
  <c r="AI213" i="4"/>
  <c r="V220" i="4"/>
  <c r="AE223" i="4"/>
  <c r="AA233" i="4"/>
  <c r="AL81" i="5"/>
  <c r="AL133" i="5"/>
  <c r="AG3" i="5"/>
  <c r="AG6" i="5" s="1"/>
  <c r="AI4" i="5"/>
  <c r="AI6" i="5" s="1"/>
  <c r="AB14" i="5"/>
  <c r="V15" i="5"/>
  <c r="AJ16" i="5"/>
  <c r="Y17" i="5"/>
  <c r="AH19" i="5"/>
  <c r="X20" i="5"/>
  <c r="AG22" i="5"/>
  <c r="W23" i="5"/>
  <c r="AK24" i="5"/>
  <c r="AF25" i="5"/>
  <c r="V26" i="5"/>
  <c r="AJ27" i="5"/>
  <c r="AE28" i="5"/>
  <c r="V29" i="5"/>
  <c r="AI30" i="5"/>
  <c r="AD31" i="5"/>
  <c r="AH33" i="5"/>
  <c r="AC34" i="5"/>
  <c r="AG36" i="5"/>
  <c r="AC37" i="5"/>
  <c r="AF39" i="5"/>
  <c r="AB40" i="5"/>
  <c r="AE42" i="5"/>
  <c r="AA43" i="5"/>
  <c r="AJ45" i="5"/>
  <c r="Z46" i="5"/>
  <c r="AI48" i="5"/>
  <c r="Y49" i="5"/>
  <c r="AL49" i="5" s="1"/>
  <c r="AH51" i="5"/>
  <c r="X52" i="5"/>
  <c r="AG54" i="5"/>
  <c r="W55" i="5"/>
  <c r="AK56" i="5"/>
  <c r="AF57" i="5"/>
  <c r="V58" i="5"/>
  <c r="AJ59" i="5"/>
  <c r="AE60" i="5"/>
  <c r="V61" i="5"/>
  <c r="AI62" i="5"/>
  <c r="AD63" i="5"/>
  <c r="AH65" i="5"/>
  <c r="AC66" i="5"/>
  <c r="AG68" i="5"/>
  <c r="AC69" i="5"/>
  <c r="AF71" i="5"/>
  <c r="AB72" i="5"/>
  <c r="AE74" i="5"/>
  <c r="AA75" i="5"/>
  <c r="AJ77" i="5"/>
  <c r="Z78" i="5"/>
  <c r="AI80" i="5"/>
  <c r="Y81" i="5"/>
  <c r="AH83" i="5"/>
  <c r="X84" i="5"/>
  <c r="AG90" i="5"/>
  <c r="V93" i="5"/>
  <c r="X98" i="5"/>
  <c r="AF103" i="5"/>
  <c r="AF106" i="5"/>
  <c r="AH111" i="5"/>
  <c r="Z113" i="5"/>
  <c r="AB118" i="5"/>
  <c r="AJ123" i="5"/>
  <c r="V125" i="5"/>
  <c r="X130" i="5"/>
  <c r="AF135" i="5"/>
  <c r="AF138" i="5"/>
  <c r="AH143" i="5"/>
  <c r="Z145" i="5"/>
  <c r="AF147" i="5"/>
  <c r="X154" i="5"/>
  <c r="AD156" i="5"/>
  <c r="Z158" i="5"/>
  <c r="AL158" i="5" s="1"/>
  <c r="AK160" i="5"/>
  <c r="V163" i="5"/>
  <c r="X167" i="5"/>
  <c r="AI169" i="5"/>
  <c r="AE171" i="5"/>
  <c r="V176" i="5"/>
  <c r="AC180" i="5"/>
  <c r="AJ184" i="5"/>
  <c r="AA189" i="5"/>
  <c r="W191" i="5"/>
  <c r="AH193" i="5"/>
  <c r="AJ197" i="5"/>
  <c r="AF202" i="5"/>
  <c r="AB204" i="5"/>
  <c r="AH206" i="5"/>
  <c r="AJ213" i="5"/>
  <c r="Y217" i="5"/>
  <c r="AA220" i="5"/>
  <c r="X225" i="5"/>
  <c r="J9" i="5"/>
  <c r="AH14" i="5"/>
  <c r="W15" i="5"/>
  <c r="AK16" i="5"/>
  <c r="Z17" i="5"/>
  <c r="AI19" i="5"/>
  <c r="Y20" i="5"/>
  <c r="AH22" i="5"/>
  <c r="X23" i="5"/>
  <c r="AG25" i="5"/>
  <c r="W26" i="5"/>
  <c r="AF28" i="5"/>
  <c r="AB29" i="5"/>
  <c r="AE31" i="5"/>
  <c r="AA32" i="5"/>
  <c r="AD34" i="5"/>
  <c r="Z35" i="5"/>
  <c r="AD37" i="5"/>
  <c r="Y38" i="5"/>
  <c r="AC40" i="5"/>
  <c r="X41" i="5"/>
  <c r="AK42" i="5"/>
  <c r="AB43" i="5"/>
  <c r="W44" i="5"/>
  <c r="AK45" i="5"/>
  <c r="AA46" i="5"/>
  <c r="V47" i="5"/>
  <c r="AJ48" i="5"/>
  <c r="Z49" i="5"/>
  <c r="AI51" i="5"/>
  <c r="Y52" i="5"/>
  <c r="AH54" i="5"/>
  <c r="X55" i="5"/>
  <c r="AG57" i="5"/>
  <c r="W58" i="5"/>
  <c r="AF60" i="5"/>
  <c r="AB61" i="5"/>
  <c r="AE63" i="5"/>
  <c r="AA64" i="5"/>
  <c r="AD66" i="5"/>
  <c r="Z67" i="5"/>
  <c r="AD69" i="5"/>
  <c r="Y70" i="5"/>
  <c r="AC72" i="5"/>
  <c r="X73" i="5"/>
  <c r="AK74" i="5"/>
  <c r="AB75" i="5"/>
  <c r="W76" i="5"/>
  <c r="AK77" i="5"/>
  <c r="AA78" i="5"/>
  <c r="V79" i="5"/>
  <c r="AJ80" i="5"/>
  <c r="Z81" i="5"/>
  <c r="AI83" i="5"/>
  <c r="Y84" i="5"/>
  <c r="AJ90" i="5"/>
  <c r="X95" i="5"/>
  <c r="Y98" i="5"/>
  <c r="AA100" i="5"/>
  <c r="AG103" i="5"/>
  <c r="AH108" i="5"/>
  <c r="AB115" i="5"/>
  <c r="AC118" i="5"/>
  <c r="AD120" i="5"/>
  <c r="AK123" i="5"/>
  <c r="X127" i="5"/>
  <c r="Y130" i="5"/>
  <c r="AA132" i="5"/>
  <c r="AG135" i="5"/>
  <c r="AH140" i="5"/>
  <c r="AC152" i="5"/>
  <c r="Y154" i="5"/>
  <c r="AJ156" i="5"/>
  <c r="W163" i="5"/>
  <c r="AH165" i="5"/>
  <c r="AD167" i="5"/>
  <c r="AJ169" i="5"/>
  <c r="AB176" i="5"/>
  <c r="AH178" i="5"/>
  <c r="AD180" i="5"/>
  <c r="Z185" i="5"/>
  <c r="V187" i="5"/>
  <c r="AB189" i="5"/>
  <c r="AI193" i="5"/>
  <c r="Z198" i="5"/>
  <c r="V200" i="5"/>
  <c r="AG202" i="5"/>
  <c r="AE211" i="5"/>
  <c r="AH217" i="5"/>
  <c r="AG221" i="5"/>
  <c r="Y225" i="5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G223" i="5"/>
  <c r="Y223" i="5"/>
  <c r="AI222" i="5"/>
  <c r="AA222" i="5"/>
  <c r="AK221" i="5"/>
  <c r="AC221" i="5"/>
  <c r="AE220" i="5"/>
  <c r="W220" i="5"/>
  <c r="AG219" i="5"/>
  <c r="Y219" i="5"/>
  <c r="AI218" i="5"/>
  <c r="AA218" i="5"/>
  <c r="AK217" i="5"/>
  <c r="AC217" i="5"/>
  <c r="AE216" i="5"/>
  <c r="W216" i="5"/>
  <c r="AG215" i="5"/>
  <c r="Y215" i="5"/>
  <c r="AI214" i="5"/>
  <c r="AA214" i="5"/>
  <c r="AK213" i="5"/>
  <c r="AC213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H233" i="5"/>
  <c r="AB232" i="5"/>
  <c r="V231" i="5"/>
  <c r="AF230" i="5"/>
  <c r="Z229" i="5"/>
  <c r="AJ228" i="5"/>
  <c r="AD227" i="5"/>
  <c r="X226" i="5"/>
  <c r="AH225" i="5"/>
  <c r="AB224" i="5"/>
  <c r="V223" i="5"/>
  <c r="AF222" i="5"/>
  <c r="Z221" i="5"/>
  <c r="AJ220" i="5"/>
  <c r="AF219" i="5"/>
  <c r="AF218" i="5"/>
  <c r="AG217" i="5"/>
  <c r="AH216" i="5"/>
  <c r="AI215" i="5"/>
  <c r="AH214" i="5"/>
  <c r="V214" i="5"/>
  <c r="AH213" i="5"/>
  <c r="W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G233" i="5"/>
  <c r="AA232" i="5"/>
  <c r="AK231" i="5"/>
  <c r="AE230" i="5"/>
  <c r="Y229" i="5"/>
  <c r="AI228" i="5"/>
  <c r="AC227" i="5"/>
  <c r="W226" i="5"/>
  <c r="AG225" i="5"/>
  <c r="AA224" i="5"/>
  <c r="AK223" i="5"/>
  <c r="AE222" i="5"/>
  <c r="Y221" i="5"/>
  <c r="AI220" i="5"/>
  <c r="AD219" i="5"/>
  <c r="AE218" i="5"/>
  <c r="AF217" i="5"/>
  <c r="AG216" i="5"/>
  <c r="AF215" i="5"/>
  <c r="AF214" i="5"/>
  <c r="AG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F233" i="5"/>
  <c r="Z232" i="5"/>
  <c r="AJ231" i="5"/>
  <c r="AD230" i="5"/>
  <c r="X229" i="5"/>
  <c r="AH228" i="5"/>
  <c r="AB227" i="5"/>
  <c r="V226" i="5"/>
  <c r="AF225" i="5"/>
  <c r="Z224" i="5"/>
  <c r="AJ223" i="5"/>
  <c r="AD222" i="5"/>
  <c r="X221" i="5"/>
  <c r="AH220" i="5"/>
  <c r="AC219" i="5"/>
  <c r="AD218" i="5"/>
  <c r="AE217" i="5"/>
  <c r="AD216" i="5"/>
  <c r="AD215" i="5"/>
  <c r="AE214" i="5"/>
  <c r="AF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E233" i="5"/>
  <c r="Y232" i="5"/>
  <c r="AI231" i="5"/>
  <c r="AC230" i="5"/>
  <c r="W229" i="5"/>
  <c r="AG228" i="5"/>
  <c r="AA227" i="5"/>
  <c r="AK226" i="5"/>
  <c r="AE225" i="5"/>
  <c r="Y224" i="5"/>
  <c r="AI223" i="5"/>
  <c r="AC222" i="5"/>
  <c r="W221" i="5"/>
  <c r="AG220" i="5"/>
  <c r="AB219" i="5"/>
  <c r="AC218" i="5"/>
  <c r="AB217" i="5"/>
  <c r="AB216" i="5"/>
  <c r="AC215" i="5"/>
  <c r="AD214" i="5"/>
  <c r="AE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E110" i="5"/>
  <c r="W110" i="5"/>
  <c r="AH109" i="5"/>
  <c r="Z109" i="5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Z233" i="5"/>
  <c r="AL233" i="5" s="1"/>
  <c r="AJ232" i="5"/>
  <c r="AD231" i="5"/>
  <c r="X230" i="5"/>
  <c r="AH229" i="5"/>
  <c r="AB228" i="5"/>
  <c r="V227" i="5"/>
  <c r="AF226" i="5"/>
  <c r="Z225" i="5"/>
  <c r="AJ224" i="5"/>
  <c r="AD223" i="5"/>
  <c r="X222" i="5"/>
  <c r="AH221" i="5"/>
  <c r="AB220" i="5"/>
  <c r="AA219" i="5"/>
  <c r="Z218" i="5"/>
  <c r="Z217" i="5"/>
  <c r="AA216" i="5"/>
  <c r="AB215" i="5"/>
  <c r="AC214" i="5"/>
  <c r="AB213" i="5"/>
  <c r="AE212" i="5"/>
  <c r="W212" i="5"/>
  <c r="AG211" i="5"/>
  <c r="Y211" i="5"/>
  <c r="AI210" i="5"/>
  <c r="AA210" i="5"/>
  <c r="AK209" i="5"/>
  <c r="AC209" i="5"/>
  <c r="AE208" i="5"/>
  <c r="W208" i="5"/>
  <c r="AG207" i="5"/>
  <c r="Y207" i="5"/>
  <c r="AI206" i="5"/>
  <c r="AA206" i="5"/>
  <c r="AK205" i="5"/>
  <c r="AC205" i="5"/>
  <c r="AE204" i="5"/>
  <c r="W204" i="5"/>
  <c r="AG203" i="5"/>
  <c r="Y203" i="5"/>
  <c r="AI202" i="5"/>
  <c r="AA202" i="5"/>
  <c r="AK201" i="5"/>
  <c r="AC201" i="5"/>
  <c r="AE200" i="5"/>
  <c r="W200" i="5"/>
  <c r="AG199" i="5"/>
  <c r="Y199" i="5"/>
  <c r="AL199" i="5" s="1"/>
  <c r="AI198" i="5"/>
  <c r="AA198" i="5"/>
  <c r="AK197" i="5"/>
  <c r="AC197" i="5"/>
  <c r="AE196" i="5"/>
  <c r="W196" i="5"/>
  <c r="AG195" i="5"/>
  <c r="Y195" i="5"/>
  <c r="AL195" i="5" s="1"/>
  <c r="AI194" i="5"/>
  <c r="AA194" i="5"/>
  <c r="AK193" i="5"/>
  <c r="AC193" i="5"/>
  <c r="AE192" i="5"/>
  <c r="W192" i="5"/>
  <c r="AG191" i="5"/>
  <c r="Y191" i="5"/>
  <c r="AI190" i="5"/>
  <c r="AA190" i="5"/>
  <c r="AK189" i="5"/>
  <c r="AC189" i="5"/>
  <c r="AE188" i="5"/>
  <c r="W188" i="5"/>
  <c r="AG187" i="5"/>
  <c r="Y187" i="5"/>
  <c r="AI186" i="5"/>
  <c r="AA186" i="5"/>
  <c r="AK185" i="5"/>
  <c r="AC185" i="5"/>
  <c r="AE184" i="5"/>
  <c r="W184" i="5"/>
  <c r="AG183" i="5"/>
  <c r="Y183" i="5"/>
  <c r="AI182" i="5"/>
  <c r="AA182" i="5"/>
  <c r="AK181" i="5"/>
  <c r="AC181" i="5"/>
  <c r="AE180" i="5"/>
  <c r="W180" i="5"/>
  <c r="AG179" i="5"/>
  <c r="Y179" i="5"/>
  <c r="AI178" i="5"/>
  <c r="AA178" i="5"/>
  <c r="AK177" i="5"/>
  <c r="AC177" i="5"/>
  <c r="AE176" i="5"/>
  <c r="W176" i="5"/>
  <c r="AG175" i="5"/>
  <c r="Y175" i="5"/>
  <c r="AI174" i="5"/>
  <c r="AA174" i="5"/>
  <c r="AK173" i="5"/>
  <c r="AC173" i="5"/>
  <c r="AE172" i="5"/>
  <c r="W172" i="5"/>
  <c r="AG171" i="5"/>
  <c r="Y171" i="5"/>
  <c r="AL171" i="5" s="1"/>
  <c r="AI170" i="5"/>
  <c r="AA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K161" i="5"/>
  <c r="AC161" i="5"/>
  <c r="AE160" i="5"/>
  <c r="W160" i="5"/>
  <c r="AG159" i="5"/>
  <c r="Y159" i="5"/>
  <c r="AI158" i="5"/>
  <c r="AA158" i="5"/>
  <c r="AK157" i="5"/>
  <c r="AC157" i="5"/>
  <c r="AE156" i="5"/>
  <c r="W156" i="5"/>
  <c r="AG155" i="5"/>
  <c r="Y155" i="5"/>
  <c r="AI154" i="5"/>
  <c r="AA154" i="5"/>
  <c r="AK153" i="5"/>
  <c r="AC153" i="5"/>
  <c r="AE152" i="5"/>
  <c r="W152" i="5"/>
  <c r="AG151" i="5"/>
  <c r="Y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AI127" i="5"/>
  <c r="AA127" i="5"/>
  <c r="AD126" i="5"/>
  <c r="V126" i="5"/>
  <c r="AG125" i="5"/>
  <c r="Y125" i="5"/>
  <c r="AJ124" i="5"/>
  <c r="AB124" i="5"/>
  <c r="AE123" i="5"/>
  <c r="W123" i="5"/>
  <c r="AH122" i="5"/>
  <c r="Z122" i="5"/>
  <c r="AK121" i="5"/>
  <c r="AC121" i="5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K113" i="5"/>
  <c r="AC113" i="5"/>
  <c r="AF112" i="5"/>
  <c r="X112" i="5"/>
  <c r="AI111" i="5"/>
  <c r="AA111" i="5"/>
  <c r="AD110" i="5"/>
  <c r="V110" i="5"/>
  <c r="AG109" i="5"/>
  <c r="Y109" i="5"/>
  <c r="AL109" i="5" s="1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L101" i="5" s="1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X88" i="5"/>
  <c r="AI87" i="5"/>
  <c r="AA87" i="5"/>
  <c r="AD86" i="5"/>
  <c r="V86" i="5"/>
  <c r="W233" i="5"/>
  <c r="AB231" i="5"/>
  <c r="AG229" i="5"/>
  <c r="Y228" i="5"/>
  <c r="AD226" i="5"/>
  <c r="AI224" i="5"/>
  <c r="AA223" i="5"/>
  <c r="AF221" i="5"/>
  <c r="AK219" i="5"/>
  <c r="AH218" i="5"/>
  <c r="X217" i="5"/>
  <c r="AK214" i="5"/>
  <c r="Y213" i="5"/>
  <c r="V212" i="5"/>
  <c r="AD211" i="5"/>
  <c r="AG210" i="5"/>
  <c r="AJ209" i="5"/>
  <c r="X207" i="5"/>
  <c r="AF206" i="5"/>
  <c r="AI205" i="5"/>
  <c r="W203" i="5"/>
  <c r="Z202" i="5"/>
  <c r="AH201" i="5"/>
  <c r="AK200" i="5"/>
  <c r="V199" i="5"/>
  <c r="Y198" i="5"/>
  <c r="AB197" i="5"/>
  <c r="AJ196" i="5"/>
  <c r="X194" i="5"/>
  <c r="AA193" i="5"/>
  <c r="AD192" i="5"/>
  <c r="Z189" i="5"/>
  <c r="AC188" i="5"/>
  <c r="AF187" i="5"/>
  <c r="AB184" i="5"/>
  <c r="AE183" i="5"/>
  <c r="AH182" i="5"/>
  <c r="V180" i="5"/>
  <c r="AD179" i="5"/>
  <c r="AG178" i="5"/>
  <c r="AJ177" i="5"/>
  <c r="X175" i="5"/>
  <c r="AF174" i="5"/>
  <c r="AI173" i="5"/>
  <c r="W171" i="5"/>
  <c r="Z170" i="5"/>
  <c r="AH169" i="5"/>
  <c r="AK168" i="5"/>
  <c r="V167" i="5"/>
  <c r="Y166" i="5"/>
  <c r="AB165" i="5"/>
  <c r="AJ164" i="5"/>
  <c r="X162" i="5"/>
  <c r="AA161" i="5"/>
  <c r="AD160" i="5"/>
  <c r="Z157" i="5"/>
  <c r="AC156" i="5"/>
  <c r="AF155" i="5"/>
  <c r="AB152" i="5"/>
  <c r="AE151" i="5"/>
  <c r="AH150" i="5"/>
  <c r="V148" i="5"/>
  <c r="AD147" i="5"/>
  <c r="AG146" i="5"/>
  <c r="AJ145" i="5"/>
  <c r="V144" i="5"/>
  <c r="AF143" i="5"/>
  <c r="AK142" i="5"/>
  <c r="W141" i="5"/>
  <c r="AG140" i="5"/>
  <c r="X138" i="5"/>
  <c r="AH137" i="5"/>
  <c r="Y135" i="5"/>
  <c r="AI134" i="5"/>
  <c r="Z132" i="5"/>
  <c r="AJ131" i="5"/>
  <c r="AA129" i="5"/>
  <c r="AE128" i="5"/>
  <c r="AB126" i="5"/>
  <c r="AF125" i="5"/>
  <c r="AC123" i="5"/>
  <c r="AG122" i="5"/>
  <c r="AC120" i="5"/>
  <c r="AH119" i="5"/>
  <c r="AD117" i="5"/>
  <c r="AI116" i="5"/>
  <c r="V115" i="5"/>
  <c r="AE114" i="5"/>
  <c r="AJ113" i="5"/>
  <c r="V112" i="5"/>
  <c r="AF111" i="5"/>
  <c r="AK110" i="5"/>
  <c r="W109" i="5"/>
  <c r="AG108" i="5"/>
  <c r="X106" i="5"/>
  <c r="AH105" i="5"/>
  <c r="Y103" i="5"/>
  <c r="AI102" i="5"/>
  <c r="Z100" i="5"/>
  <c r="AJ99" i="5"/>
  <c r="AA97" i="5"/>
  <c r="AE96" i="5"/>
  <c r="AB94" i="5"/>
  <c r="AF93" i="5"/>
  <c r="Y92" i="5"/>
  <c r="AK91" i="5"/>
  <c r="AF90" i="5"/>
  <c r="AA89" i="5"/>
  <c r="V88" i="5"/>
  <c r="AK87" i="5"/>
  <c r="X87" i="5"/>
  <c r="AA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H48" i="5"/>
  <c r="Z48" i="5"/>
  <c r="AK47" i="5"/>
  <c r="AC47" i="5"/>
  <c r="AF46" i="5"/>
  <c r="X46" i="5"/>
  <c r="AI45" i="5"/>
  <c r="AA45" i="5"/>
  <c r="AD44" i="5"/>
  <c r="V44" i="5"/>
  <c r="AG43" i="5"/>
  <c r="Y43" i="5"/>
  <c r="AJ42" i="5"/>
  <c r="AB42" i="5"/>
  <c r="AE41" i="5"/>
  <c r="W41" i="5"/>
  <c r="AH40" i="5"/>
  <c r="Z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AF6" i="5" s="1"/>
  <c r="X3" i="5"/>
  <c r="X6" i="5" s="1"/>
  <c r="AI232" i="5"/>
  <c r="AA231" i="5"/>
  <c r="AF229" i="5"/>
  <c r="AK227" i="5"/>
  <c r="AC226" i="5"/>
  <c r="AH224" i="5"/>
  <c r="AE221" i="5"/>
  <c r="AJ219" i="5"/>
  <c r="X218" i="5"/>
  <c r="W217" i="5"/>
  <c r="AK215" i="5"/>
  <c r="Z214" i="5"/>
  <c r="X213" i="5"/>
  <c r="X211" i="5"/>
  <c r="AF210" i="5"/>
  <c r="AI209" i="5"/>
  <c r="W207" i="5"/>
  <c r="Z206" i="5"/>
  <c r="AH205" i="5"/>
  <c r="AK204" i="5"/>
  <c r="V203" i="5"/>
  <c r="Y202" i="5"/>
  <c r="AB201" i="5"/>
  <c r="AJ200" i="5"/>
  <c r="X198" i="5"/>
  <c r="AA197" i="5"/>
  <c r="AD196" i="5"/>
  <c r="Z193" i="5"/>
  <c r="AC192" i="5"/>
  <c r="AF191" i="5"/>
  <c r="AB188" i="5"/>
  <c r="AE187" i="5"/>
  <c r="AH186" i="5"/>
  <c r="V184" i="5"/>
  <c r="AD183" i="5"/>
  <c r="AG182" i="5"/>
  <c r="AJ181" i="5"/>
  <c r="X179" i="5"/>
  <c r="AF178" i="5"/>
  <c r="AI177" i="5"/>
  <c r="W175" i="5"/>
  <c r="Z174" i="5"/>
  <c r="AH173" i="5"/>
  <c r="AK172" i="5"/>
  <c r="V171" i="5"/>
  <c r="Y170" i="5"/>
  <c r="AB169" i="5"/>
  <c r="AJ168" i="5"/>
  <c r="X166" i="5"/>
  <c r="AA165" i="5"/>
  <c r="AD164" i="5"/>
  <c r="Z161" i="5"/>
  <c r="AC160" i="5"/>
  <c r="AF159" i="5"/>
  <c r="AB156" i="5"/>
  <c r="AE155" i="5"/>
  <c r="AH154" i="5"/>
  <c r="V152" i="5"/>
  <c r="AD151" i="5"/>
  <c r="AG150" i="5"/>
  <c r="AJ149" i="5"/>
  <c r="X147" i="5"/>
  <c r="AF146" i="5"/>
  <c r="AI145" i="5"/>
  <c r="Z143" i="5"/>
  <c r="AJ142" i="5"/>
  <c r="V141" i="5"/>
  <c r="AA140" i="5"/>
  <c r="AK139" i="5"/>
  <c r="W138" i="5"/>
  <c r="AB137" i="5"/>
  <c r="AK136" i="5"/>
  <c r="X135" i="5"/>
  <c r="AC134" i="5"/>
  <c r="Y132" i="5"/>
  <c r="AD131" i="5"/>
  <c r="Z129" i="5"/>
  <c r="AD128" i="5"/>
  <c r="AA126" i="5"/>
  <c r="AE125" i="5"/>
  <c r="AB123" i="5"/>
  <c r="AF122" i="5"/>
  <c r="W120" i="5"/>
  <c r="AG119" i="5"/>
  <c r="X117" i="5"/>
  <c r="AH116" i="5"/>
  <c r="Y114" i="5"/>
  <c r="AI113" i="5"/>
  <c r="Z111" i="5"/>
  <c r="AJ110" i="5"/>
  <c r="V109" i="5"/>
  <c r="AA108" i="5"/>
  <c r="AK107" i="5"/>
  <c r="W106" i="5"/>
  <c r="AB105" i="5"/>
  <c r="AK104" i="5"/>
  <c r="X103" i="5"/>
  <c r="AC102" i="5"/>
  <c r="Y100" i="5"/>
  <c r="AD99" i="5"/>
  <c r="Z97" i="5"/>
  <c r="AD96" i="5"/>
  <c r="AA94" i="5"/>
  <c r="AE93" i="5"/>
  <c r="V92" i="5"/>
  <c r="AJ91" i="5"/>
  <c r="AE90" i="5"/>
  <c r="Z89" i="5"/>
  <c r="AK88" i="5"/>
  <c r="AH87" i="5"/>
  <c r="V87" i="5"/>
  <c r="AK86" i="5"/>
  <c r="Y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AE6" i="5" s="1"/>
  <c r="W3" i="5"/>
  <c r="W6" i="5" s="1"/>
  <c r="AH232" i="5"/>
  <c r="AE229" i="5"/>
  <c r="AJ227" i="5"/>
  <c r="AG224" i="5"/>
  <c r="AI219" i="5"/>
  <c r="W218" i="5"/>
  <c r="AJ215" i="5"/>
  <c r="X214" i="5"/>
  <c r="W211" i="5"/>
  <c r="Z210" i="5"/>
  <c r="AH209" i="5"/>
  <c r="AK208" i="5"/>
  <c r="V207" i="5"/>
  <c r="Y206" i="5"/>
  <c r="AB205" i="5"/>
  <c r="AJ204" i="5"/>
  <c r="X202" i="5"/>
  <c r="AA201" i="5"/>
  <c r="AD200" i="5"/>
  <c r="Z197" i="5"/>
  <c r="AC196" i="5"/>
  <c r="AF195" i="5"/>
  <c r="AB192" i="5"/>
  <c r="AE191" i="5"/>
  <c r="AH190" i="5"/>
  <c r="V188" i="5"/>
  <c r="AD187" i="5"/>
  <c r="AG186" i="5"/>
  <c r="AJ185" i="5"/>
  <c r="X183" i="5"/>
  <c r="AF182" i="5"/>
  <c r="AI181" i="5"/>
  <c r="W179" i="5"/>
  <c r="Z178" i="5"/>
  <c r="AH177" i="5"/>
  <c r="AK176" i="5"/>
  <c r="V175" i="5"/>
  <c r="Y174" i="5"/>
  <c r="AB173" i="5"/>
  <c r="AJ172" i="5"/>
  <c r="X170" i="5"/>
  <c r="AA169" i="5"/>
  <c r="AD168" i="5"/>
  <c r="Z165" i="5"/>
  <c r="AC164" i="5"/>
  <c r="AF163" i="5"/>
  <c r="AB160" i="5"/>
  <c r="AE159" i="5"/>
  <c r="AH158" i="5"/>
  <c r="V156" i="5"/>
  <c r="AD155" i="5"/>
  <c r="AG154" i="5"/>
  <c r="AJ153" i="5"/>
  <c r="X151" i="5"/>
  <c r="AF150" i="5"/>
  <c r="AI149" i="5"/>
  <c r="W147" i="5"/>
  <c r="Z146" i="5"/>
  <c r="AH145" i="5"/>
  <c r="Y143" i="5"/>
  <c r="AI142" i="5"/>
  <c r="Z140" i="5"/>
  <c r="AJ139" i="5"/>
  <c r="AA137" i="5"/>
  <c r="AE136" i="5"/>
  <c r="AB134" i="5"/>
  <c r="AF133" i="5"/>
  <c r="AC131" i="5"/>
  <c r="AG130" i="5"/>
  <c r="AC128" i="5"/>
  <c r="AH127" i="5"/>
  <c r="AD125" i="5"/>
  <c r="AI124" i="5"/>
  <c r="V123" i="5"/>
  <c r="AE122" i="5"/>
  <c r="AJ121" i="5"/>
  <c r="V120" i="5"/>
  <c r="AF119" i="5"/>
  <c r="AK118" i="5"/>
  <c r="W117" i="5"/>
  <c r="AG116" i="5"/>
  <c r="X114" i="5"/>
  <c r="AH113" i="5"/>
  <c r="Y111" i="5"/>
  <c r="AI110" i="5"/>
  <c r="Z108" i="5"/>
  <c r="AJ107" i="5"/>
  <c r="AA105" i="5"/>
  <c r="AE104" i="5"/>
  <c r="AB102" i="5"/>
  <c r="AF101" i="5"/>
  <c r="AC99" i="5"/>
  <c r="AG98" i="5"/>
  <c r="AC96" i="5"/>
  <c r="AH95" i="5"/>
  <c r="AD93" i="5"/>
  <c r="AI92" i="5"/>
  <c r="AG91" i="5"/>
  <c r="AB90" i="5"/>
  <c r="W89" i="5"/>
  <c r="AH88" i="5"/>
  <c r="AG87" i="5"/>
  <c r="AJ86" i="5"/>
  <c r="X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AI39" i="5"/>
  <c r="AA39" i="5"/>
  <c r="AD38" i="5"/>
  <c r="V38" i="5"/>
  <c r="AG37" i="5"/>
  <c r="Y37" i="5"/>
  <c r="AJ36" i="5"/>
  <c r="AB36" i="5"/>
  <c r="AE35" i="5"/>
  <c r="W35" i="5"/>
  <c r="AH34" i="5"/>
  <c r="Z34" i="5"/>
  <c r="AK33" i="5"/>
  <c r="AC33" i="5"/>
  <c r="AF32" i="5"/>
  <c r="X32" i="5"/>
  <c r="AI31" i="5"/>
  <c r="AA31" i="5"/>
  <c r="AD30" i="5"/>
  <c r="V30" i="5"/>
  <c r="AG29" i="5"/>
  <c r="Y29" i="5"/>
  <c r="AJ28" i="5"/>
  <c r="AB28" i="5"/>
  <c r="AE27" i="5"/>
  <c r="W27" i="5"/>
  <c r="AH26" i="5"/>
  <c r="Z26" i="5"/>
  <c r="AK25" i="5"/>
  <c r="AC25" i="5"/>
  <c r="AF24" i="5"/>
  <c r="X24" i="5"/>
  <c r="AI23" i="5"/>
  <c r="AA23" i="5"/>
  <c r="AD22" i="5"/>
  <c r="V22" i="5"/>
  <c r="AG21" i="5"/>
  <c r="Y21" i="5"/>
  <c r="AJ20" i="5"/>
  <c r="AB20" i="5"/>
  <c r="AE19" i="5"/>
  <c r="W19" i="5"/>
  <c r="AH18" i="5"/>
  <c r="Z18" i="5"/>
  <c r="AK17" i="5"/>
  <c r="AC17" i="5"/>
  <c r="AF16" i="5"/>
  <c r="X16" i="5"/>
  <c r="AI15" i="5"/>
  <c r="AA15" i="5"/>
  <c r="AE14" i="5"/>
  <c r="W14" i="5"/>
  <c r="AD5" i="5"/>
  <c r="V5" i="5"/>
  <c r="AD4" i="5"/>
  <c r="V4" i="5"/>
  <c r="AD3" i="5"/>
  <c r="V3" i="5"/>
  <c r="AG232" i="5"/>
  <c r="AI227" i="5"/>
  <c r="AK222" i="5"/>
  <c r="X219" i="5"/>
  <c r="V218" i="5"/>
  <c r="AJ216" i="5"/>
  <c r="AA215" i="5"/>
  <c r="W214" i="5"/>
  <c r="V211" i="5"/>
  <c r="Y210" i="5"/>
  <c r="AB209" i="5"/>
  <c r="AJ208" i="5"/>
  <c r="X206" i="5"/>
  <c r="AA205" i="5"/>
  <c r="AD204" i="5"/>
  <c r="Z201" i="5"/>
  <c r="AC200" i="5"/>
  <c r="AF199" i="5"/>
  <c r="AB196" i="5"/>
  <c r="AE195" i="5"/>
  <c r="AH194" i="5"/>
  <c r="V192" i="5"/>
  <c r="AD191" i="5"/>
  <c r="AG190" i="5"/>
  <c r="AJ189" i="5"/>
  <c r="X187" i="5"/>
  <c r="AF186" i="5"/>
  <c r="AI185" i="5"/>
  <c r="W183" i="5"/>
  <c r="Z182" i="5"/>
  <c r="AH181" i="5"/>
  <c r="AK180" i="5"/>
  <c r="V179" i="5"/>
  <c r="Y178" i="5"/>
  <c r="AB177" i="5"/>
  <c r="AJ176" i="5"/>
  <c r="X174" i="5"/>
  <c r="AA173" i="5"/>
  <c r="AD172" i="5"/>
  <c r="Z169" i="5"/>
  <c r="AC168" i="5"/>
  <c r="AF167" i="5"/>
  <c r="AB164" i="5"/>
  <c r="AE163" i="5"/>
  <c r="AH162" i="5"/>
  <c r="V160" i="5"/>
  <c r="AD159" i="5"/>
  <c r="AG158" i="5"/>
  <c r="AJ157" i="5"/>
  <c r="X155" i="5"/>
  <c r="AF154" i="5"/>
  <c r="AI153" i="5"/>
  <c r="W151" i="5"/>
  <c r="Z150" i="5"/>
  <c r="AH149" i="5"/>
  <c r="AK148" i="5"/>
  <c r="V147" i="5"/>
  <c r="Y146" i="5"/>
  <c r="AB145" i="5"/>
  <c r="AK144" i="5"/>
  <c r="X143" i="5"/>
  <c r="AC142" i="5"/>
  <c r="Y140" i="5"/>
  <c r="AD139" i="5"/>
  <c r="Z137" i="5"/>
  <c r="AD136" i="5"/>
  <c r="AA134" i="5"/>
  <c r="AE133" i="5"/>
  <c r="AB131" i="5"/>
  <c r="AF130" i="5"/>
  <c r="W128" i="5"/>
  <c r="AG127" i="5"/>
  <c r="X125" i="5"/>
  <c r="AH124" i="5"/>
  <c r="Y122" i="5"/>
  <c r="AI121" i="5"/>
  <c r="Z119" i="5"/>
  <c r="AJ118" i="5"/>
  <c r="V117" i="5"/>
  <c r="AA116" i="5"/>
  <c r="AK115" i="5"/>
  <c r="W114" i="5"/>
  <c r="AB113" i="5"/>
  <c r="AK112" i="5"/>
  <c r="X111" i="5"/>
  <c r="AC110" i="5"/>
  <c r="Y108" i="5"/>
  <c r="AD107" i="5"/>
  <c r="Z105" i="5"/>
  <c r="AD104" i="5"/>
  <c r="AA102" i="5"/>
  <c r="AE101" i="5"/>
  <c r="AB99" i="5"/>
  <c r="AF98" i="5"/>
  <c r="W96" i="5"/>
  <c r="AG95" i="5"/>
  <c r="X93" i="5"/>
  <c r="AH92" i="5"/>
  <c r="AD91" i="5"/>
  <c r="Y90" i="5"/>
  <c r="AJ89" i="5"/>
  <c r="AE88" i="5"/>
  <c r="AF87" i="5"/>
  <c r="AI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C3" i="5"/>
  <c r="AK230" i="5"/>
  <c r="W222" i="5"/>
  <c r="V219" i="5"/>
  <c r="AI216" i="5"/>
  <c r="X215" i="5"/>
  <c r="AJ212" i="5"/>
  <c r="X210" i="5"/>
  <c r="AA209" i="5"/>
  <c r="AD208" i="5"/>
  <c r="Z205" i="5"/>
  <c r="AC204" i="5"/>
  <c r="AF203" i="5"/>
  <c r="AB200" i="5"/>
  <c r="AE199" i="5"/>
  <c r="AH198" i="5"/>
  <c r="V196" i="5"/>
  <c r="AD195" i="5"/>
  <c r="AG194" i="5"/>
  <c r="AJ193" i="5"/>
  <c r="X191" i="5"/>
  <c r="AF190" i="5"/>
  <c r="AI189" i="5"/>
  <c r="W187" i="5"/>
  <c r="Z186" i="5"/>
  <c r="AH185" i="5"/>
  <c r="AK184" i="5"/>
  <c r="V183" i="5"/>
  <c r="Y182" i="5"/>
  <c r="AL182" i="5" s="1"/>
  <c r="AB181" i="5"/>
  <c r="AJ180" i="5"/>
  <c r="X178" i="5"/>
  <c r="AA177" i="5"/>
  <c r="AD176" i="5"/>
  <c r="Z173" i="5"/>
  <c r="AC172" i="5"/>
  <c r="AF171" i="5"/>
  <c r="AB168" i="5"/>
  <c r="AE167" i="5"/>
  <c r="AH166" i="5"/>
  <c r="V164" i="5"/>
  <c r="AD163" i="5"/>
  <c r="AG162" i="5"/>
  <c r="AJ161" i="5"/>
  <c r="X159" i="5"/>
  <c r="AF158" i="5"/>
  <c r="AI157" i="5"/>
  <c r="W155" i="5"/>
  <c r="Z154" i="5"/>
  <c r="AH153" i="5"/>
  <c r="AK152" i="5"/>
  <c r="V151" i="5"/>
  <c r="Y150" i="5"/>
  <c r="AB149" i="5"/>
  <c r="AJ148" i="5"/>
  <c r="X146" i="5"/>
  <c r="AA145" i="5"/>
  <c r="AE144" i="5"/>
  <c r="AB142" i="5"/>
  <c r="AF141" i="5"/>
  <c r="AC139" i="5"/>
  <c r="AG138" i="5"/>
  <c r="AC136" i="5"/>
  <c r="AH135" i="5"/>
  <c r="AD133" i="5"/>
  <c r="AI132" i="5"/>
  <c r="V131" i="5"/>
  <c r="AE130" i="5"/>
  <c r="AJ129" i="5"/>
  <c r="V128" i="5"/>
  <c r="AF127" i="5"/>
  <c r="AK126" i="5"/>
  <c r="W125" i="5"/>
  <c r="AG124" i="5"/>
  <c r="X122" i="5"/>
  <c r="AH121" i="5"/>
  <c r="Y119" i="5"/>
  <c r="AI118" i="5"/>
  <c r="Z116" i="5"/>
  <c r="AJ115" i="5"/>
  <c r="AA113" i="5"/>
  <c r="AE112" i="5"/>
  <c r="AB110" i="5"/>
  <c r="AF109" i="5"/>
  <c r="AC107" i="5"/>
  <c r="AG106" i="5"/>
  <c r="AC104" i="5"/>
  <c r="AH103" i="5"/>
  <c r="AD101" i="5"/>
  <c r="AI100" i="5"/>
  <c r="V99" i="5"/>
  <c r="AE98" i="5"/>
  <c r="AJ97" i="5"/>
  <c r="V96" i="5"/>
  <c r="AF95" i="5"/>
  <c r="AK94" i="5"/>
  <c r="W93" i="5"/>
  <c r="AG92" i="5"/>
  <c r="AC91" i="5"/>
  <c r="X90" i="5"/>
  <c r="AI89" i="5"/>
  <c r="AD88" i="5"/>
  <c r="AD87" i="5"/>
  <c r="AG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L71" i="5" s="1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L63" i="5" s="1"/>
  <c r="AJ62" i="5"/>
  <c r="AB62" i="5"/>
  <c r="AE61" i="5"/>
  <c r="W61" i="5"/>
  <c r="AH60" i="5"/>
  <c r="Z60" i="5"/>
  <c r="AL60" i="5" s="1"/>
  <c r="AK59" i="5"/>
  <c r="AC59" i="5"/>
  <c r="AF58" i="5"/>
  <c r="X58" i="5"/>
  <c r="AI57" i="5"/>
  <c r="AA57" i="5"/>
  <c r="AL57" i="5" s="1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Y47" i="5"/>
  <c r="AJ46" i="5"/>
  <c r="AB46" i="5"/>
  <c r="AE45" i="5"/>
  <c r="W45" i="5"/>
  <c r="AH44" i="5"/>
  <c r="Z44" i="5"/>
  <c r="AK43" i="5"/>
  <c r="AC43" i="5"/>
  <c r="AF42" i="5"/>
  <c r="X42" i="5"/>
  <c r="AI41" i="5"/>
  <c r="AA41" i="5"/>
  <c r="AD40" i="5"/>
  <c r="V40" i="5"/>
  <c r="AG39" i="5"/>
  <c r="Y39" i="5"/>
  <c r="AL39" i="5" s="1"/>
  <c r="AJ38" i="5"/>
  <c r="AB38" i="5"/>
  <c r="AE37" i="5"/>
  <c r="W37" i="5"/>
  <c r="AH36" i="5"/>
  <c r="Z36" i="5"/>
  <c r="AK35" i="5"/>
  <c r="AC35" i="5"/>
  <c r="AF34" i="5"/>
  <c r="X34" i="5"/>
  <c r="AI33" i="5"/>
  <c r="AA33" i="5"/>
  <c r="AD32" i="5"/>
  <c r="V32" i="5"/>
  <c r="AG31" i="5"/>
  <c r="Y31" i="5"/>
  <c r="AL31" i="5" s="1"/>
  <c r="AJ30" i="5"/>
  <c r="AB30" i="5"/>
  <c r="AE29" i="5"/>
  <c r="W29" i="5"/>
  <c r="AH28" i="5"/>
  <c r="Z28" i="5"/>
  <c r="AL28" i="5" s="1"/>
  <c r="AK27" i="5"/>
  <c r="AC27" i="5"/>
  <c r="AF26" i="5"/>
  <c r="X26" i="5"/>
  <c r="AI25" i="5"/>
  <c r="AA25" i="5"/>
  <c r="AL25" i="5" s="1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A17" i="5"/>
  <c r="AL17" i="5" s="1"/>
  <c r="AD16" i="5"/>
  <c r="V16" i="5"/>
  <c r="AG15" i="5"/>
  <c r="Y15" i="5"/>
  <c r="AK14" i="5"/>
  <c r="AC14" i="5"/>
  <c r="AJ5" i="5"/>
  <c r="AB5" i="5"/>
  <c r="AJ4" i="5"/>
  <c r="AB4" i="5"/>
  <c r="AJ3" i="5"/>
  <c r="AJ6" i="5" s="1"/>
  <c r="AB3" i="5"/>
  <c r="AB6" i="5" s="1"/>
  <c r="AI14" i="5"/>
  <c r="X15" i="5"/>
  <c r="AF17" i="5"/>
  <c r="V18" i="5"/>
  <c r="AJ19" i="5"/>
  <c r="AE20" i="5"/>
  <c r="V21" i="5"/>
  <c r="AI22" i="5"/>
  <c r="AD23" i="5"/>
  <c r="AH25" i="5"/>
  <c r="AC26" i="5"/>
  <c r="AG28" i="5"/>
  <c r="AC29" i="5"/>
  <c r="AF31" i="5"/>
  <c r="AB32" i="5"/>
  <c r="AE34" i="5"/>
  <c r="AA35" i="5"/>
  <c r="AJ37" i="5"/>
  <c r="Z38" i="5"/>
  <c r="AI40" i="5"/>
  <c r="Y41" i="5"/>
  <c r="AH43" i="5"/>
  <c r="X44" i="5"/>
  <c r="AG46" i="5"/>
  <c r="W47" i="5"/>
  <c r="AK48" i="5"/>
  <c r="AF49" i="5"/>
  <c r="V50" i="5"/>
  <c r="AJ51" i="5"/>
  <c r="AE52" i="5"/>
  <c r="V53" i="5"/>
  <c r="AI54" i="5"/>
  <c r="AD55" i="5"/>
  <c r="AH57" i="5"/>
  <c r="AC58" i="5"/>
  <c r="AG60" i="5"/>
  <c r="AC61" i="5"/>
  <c r="AF63" i="5"/>
  <c r="AB64" i="5"/>
  <c r="AE66" i="5"/>
  <c r="AA67" i="5"/>
  <c r="AJ69" i="5"/>
  <c r="Z70" i="5"/>
  <c r="AI72" i="5"/>
  <c r="Y73" i="5"/>
  <c r="AH75" i="5"/>
  <c r="X76" i="5"/>
  <c r="AG78" i="5"/>
  <c r="W79" i="5"/>
  <c r="AK80" i="5"/>
  <c r="AF81" i="5"/>
  <c r="V82" i="5"/>
  <c r="AJ83" i="5"/>
  <c r="AE84" i="5"/>
  <c r="V85" i="5"/>
  <c r="AB89" i="5"/>
  <c r="Y95" i="5"/>
  <c r="AG100" i="5"/>
  <c r="AI105" i="5"/>
  <c r="AI108" i="5"/>
  <c r="AA110" i="5"/>
  <c r="AC115" i="5"/>
  <c r="AE120" i="5"/>
  <c r="W122" i="5"/>
  <c r="Y127" i="5"/>
  <c r="AG132" i="5"/>
  <c r="AI137" i="5"/>
  <c r="AI140" i="5"/>
  <c r="AA142" i="5"/>
  <c r="AB148" i="5"/>
  <c r="X150" i="5"/>
  <c r="AD152" i="5"/>
  <c r="AK156" i="5"/>
  <c r="V159" i="5"/>
  <c r="AB161" i="5"/>
  <c r="X163" i="5"/>
  <c r="AI165" i="5"/>
  <c r="V172" i="5"/>
  <c r="AG174" i="5"/>
  <c r="AC176" i="5"/>
  <c r="AA185" i="5"/>
  <c r="AH189" i="5"/>
  <c r="Y194" i="5"/>
  <c r="AF198" i="5"/>
  <c r="AH202" i="5"/>
  <c r="AD207" i="5"/>
  <c r="Z209" i="5"/>
  <c r="AF211" i="5"/>
  <c r="AJ217" i="5"/>
  <c r="AE226" i="5"/>
  <c r="W230" i="5"/>
  <c r="Y4" i="5"/>
  <c r="Y6" i="5" s="1"/>
  <c r="AA5" i="5"/>
  <c r="AA6" i="5" s="1"/>
  <c r="AJ14" i="5"/>
  <c r="AD15" i="5"/>
  <c r="AG17" i="5"/>
  <c r="W18" i="5"/>
  <c r="AF20" i="5"/>
  <c r="AB21" i="5"/>
  <c r="AE23" i="5"/>
  <c r="AA24" i="5"/>
  <c r="AD26" i="5"/>
  <c r="Z27" i="5"/>
  <c r="AD29" i="5"/>
  <c r="Y30" i="5"/>
  <c r="AC32" i="5"/>
  <c r="X33" i="5"/>
  <c r="AK34" i="5"/>
  <c r="AB35" i="5"/>
  <c r="W36" i="5"/>
  <c r="AK37" i="5"/>
  <c r="AA38" i="5"/>
  <c r="V39" i="5"/>
  <c r="AJ40" i="5"/>
  <c r="Z41" i="5"/>
  <c r="AI43" i="5"/>
  <c r="Y44" i="5"/>
  <c r="AH46" i="5"/>
  <c r="X47" i="5"/>
  <c r="AG49" i="5"/>
  <c r="W50" i="5"/>
  <c r="AF52" i="5"/>
  <c r="AB53" i="5"/>
  <c r="AE55" i="5"/>
  <c r="AA56" i="5"/>
  <c r="AD58" i="5"/>
  <c r="Z59" i="5"/>
  <c r="AD61" i="5"/>
  <c r="Y62" i="5"/>
  <c r="AC64" i="5"/>
  <c r="X65" i="5"/>
  <c r="AK66" i="5"/>
  <c r="AB67" i="5"/>
  <c r="W68" i="5"/>
  <c r="AK69" i="5"/>
  <c r="AA70" i="5"/>
  <c r="V71" i="5"/>
  <c r="AJ72" i="5"/>
  <c r="Z73" i="5"/>
  <c r="AI75" i="5"/>
  <c r="Y76" i="5"/>
  <c r="AH78" i="5"/>
  <c r="X79" i="5"/>
  <c r="AG81" i="5"/>
  <c r="W82" i="5"/>
  <c r="AF84" i="5"/>
  <c r="AB85" i="5"/>
  <c r="W88" i="5"/>
  <c r="AE89" i="5"/>
  <c r="Z92" i="5"/>
  <c r="Z95" i="5"/>
  <c r="AB97" i="5"/>
  <c r="AH100" i="5"/>
  <c r="AJ102" i="5"/>
  <c r="AJ105" i="5"/>
  <c r="V107" i="5"/>
  <c r="W112" i="5"/>
  <c r="AD115" i="5"/>
  <c r="AE117" i="5"/>
  <c r="AK120" i="5"/>
  <c r="Y124" i="5"/>
  <c r="Z127" i="5"/>
  <c r="AB129" i="5"/>
  <c r="AH132" i="5"/>
  <c r="AJ134" i="5"/>
  <c r="AJ137" i="5"/>
  <c r="V139" i="5"/>
  <c r="W144" i="5"/>
  <c r="AC148" i="5"/>
  <c r="AJ152" i="5"/>
  <c r="AA157" i="5"/>
  <c r="W159" i="5"/>
  <c r="AH161" i="5"/>
  <c r="AJ165" i="5"/>
  <c r="AF170" i="5"/>
  <c r="AB172" i="5"/>
  <c r="AH174" i="5"/>
  <c r="Z181" i="5"/>
  <c r="AF183" i="5"/>
  <c r="AB185" i="5"/>
  <c r="X190" i="5"/>
  <c r="Z194" i="5"/>
  <c r="AK196" i="5"/>
  <c r="AG198" i="5"/>
  <c r="X203" i="5"/>
  <c r="AE207" i="5"/>
  <c r="AK218" i="5"/>
  <c r="V222" i="5"/>
  <c r="AC231" i="5"/>
  <c r="Z4" i="5"/>
  <c r="Z6" i="5" s="1"/>
  <c r="AG5" i="5"/>
  <c r="AE15" i="5"/>
  <c r="AA16" i="5"/>
  <c r="AH17" i="5"/>
  <c r="AC18" i="5"/>
  <c r="AG20" i="5"/>
  <c r="AC21" i="5"/>
  <c r="AF23" i="5"/>
  <c r="AB24" i="5"/>
  <c r="AE26" i="5"/>
  <c r="AA27" i="5"/>
  <c r="AJ29" i="5"/>
  <c r="Z30" i="5"/>
  <c r="AI32" i="5"/>
  <c r="Y33" i="5"/>
  <c r="AH35" i="5"/>
  <c r="X36" i="5"/>
  <c r="AG38" i="5"/>
  <c r="W39" i="5"/>
  <c r="AK40" i="5"/>
  <c r="AF41" i="5"/>
  <c r="V42" i="5"/>
  <c r="AJ43" i="5"/>
  <c r="AE44" i="5"/>
  <c r="V45" i="5"/>
  <c r="AI46" i="5"/>
  <c r="AD47" i="5"/>
  <c r="AH49" i="5"/>
  <c r="AC50" i="5"/>
  <c r="AG52" i="5"/>
  <c r="AC53" i="5"/>
  <c r="AF55" i="5"/>
  <c r="AB56" i="5"/>
  <c r="AE58" i="5"/>
  <c r="AA59" i="5"/>
  <c r="AJ61" i="5"/>
  <c r="Z62" i="5"/>
  <c r="AI64" i="5"/>
  <c r="Y65" i="5"/>
  <c r="AH67" i="5"/>
  <c r="X68" i="5"/>
  <c r="AG70" i="5"/>
  <c r="W71" i="5"/>
  <c r="AK72" i="5"/>
  <c r="AF73" i="5"/>
  <c r="V74" i="5"/>
  <c r="AJ75" i="5"/>
  <c r="AE76" i="5"/>
  <c r="V77" i="5"/>
  <c r="AI78" i="5"/>
  <c r="AD79" i="5"/>
  <c r="AH81" i="5"/>
  <c r="AC82" i="5"/>
  <c r="AG84" i="5"/>
  <c r="AC85" i="5"/>
  <c r="Y87" i="5"/>
  <c r="Z88" i="5"/>
  <c r="AH89" i="5"/>
  <c r="V91" i="5"/>
  <c r="AA92" i="5"/>
  <c r="AH97" i="5"/>
  <c r="AK102" i="5"/>
  <c r="V104" i="5"/>
  <c r="AB107" i="5"/>
  <c r="AC112" i="5"/>
  <c r="AF117" i="5"/>
  <c r="X119" i="5"/>
  <c r="Z124" i="5"/>
  <c r="AH129" i="5"/>
  <c r="AK134" i="5"/>
  <c r="V136" i="5"/>
  <c r="AB139" i="5"/>
  <c r="AC144" i="5"/>
  <c r="AH146" i="5"/>
  <c r="AD148" i="5"/>
  <c r="Z153" i="5"/>
  <c r="V155" i="5"/>
  <c r="AB157" i="5"/>
  <c r="AI161" i="5"/>
  <c r="Z166" i="5"/>
  <c r="V168" i="5"/>
  <c r="AG170" i="5"/>
  <c r="AE179" i="5"/>
  <c r="AA181" i="5"/>
  <c r="Y190" i="5"/>
  <c r="AJ192" i="5"/>
  <c r="AF194" i="5"/>
  <c r="W199" i="5"/>
  <c r="AD203" i="5"/>
  <c r="AJ205" i="5"/>
  <c r="AF207" i="5"/>
  <c r="AB212" i="5"/>
  <c r="V215" i="5"/>
  <c r="AB223" i="5"/>
  <c r="U14" i="5"/>
  <c r="U19" i="5"/>
  <c r="U27" i="5"/>
  <c r="U35" i="5"/>
  <c r="U43" i="5"/>
  <c r="U51" i="5"/>
  <c r="U59" i="5"/>
  <c r="U67" i="5"/>
  <c r="U75" i="5"/>
  <c r="U83" i="5"/>
  <c r="U102" i="5"/>
  <c r="U134" i="5"/>
  <c r="U160" i="5"/>
  <c r="U192" i="5"/>
  <c r="U227" i="5"/>
  <c r="L9" i="6"/>
  <c r="K9" i="6"/>
  <c r="U22" i="5"/>
  <c r="U30" i="5"/>
  <c r="U38" i="5"/>
  <c r="U46" i="5"/>
  <c r="U54" i="5"/>
  <c r="U62" i="5"/>
  <c r="U70" i="5"/>
  <c r="U78" i="5"/>
  <c r="U86" i="5"/>
  <c r="U120" i="5"/>
  <c r="U123" i="5"/>
  <c r="U156" i="5"/>
  <c r="U188" i="5"/>
  <c r="U25" i="5"/>
  <c r="U33" i="5"/>
  <c r="U41" i="5"/>
  <c r="U49" i="5"/>
  <c r="U57" i="5"/>
  <c r="U65" i="5"/>
  <c r="U73" i="5"/>
  <c r="U81" i="5"/>
  <c r="U87" i="5"/>
  <c r="U94" i="5"/>
  <c r="U126" i="5"/>
  <c r="U152" i="5"/>
  <c r="U233" i="5"/>
  <c r="U229" i="5"/>
  <c r="U225" i="5"/>
  <c r="U221" i="5"/>
  <c r="U217" i="5"/>
  <c r="U213" i="5"/>
  <c r="U232" i="5"/>
  <c r="U228" i="5"/>
  <c r="U224" i="5"/>
  <c r="U220" i="5"/>
  <c r="U216" i="5"/>
  <c r="U218" i="5"/>
  <c r="U215" i="5"/>
  <c r="U211" i="5"/>
  <c r="U207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1" i="5"/>
  <c r="U133" i="5"/>
  <c r="U125" i="5"/>
  <c r="U117" i="5"/>
  <c r="U109" i="5"/>
  <c r="U101" i="5"/>
  <c r="U93" i="5"/>
  <c r="U231" i="5"/>
  <c r="U223" i="5"/>
  <c r="U214" i="5"/>
  <c r="U138" i="5"/>
  <c r="U130" i="5"/>
  <c r="U122" i="5"/>
  <c r="U114" i="5"/>
  <c r="U106" i="5"/>
  <c r="U98" i="5"/>
  <c r="U90" i="5"/>
  <c r="U210" i="5"/>
  <c r="U206" i="5"/>
  <c r="U202" i="5"/>
  <c r="U198" i="5"/>
  <c r="U194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3" i="5"/>
  <c r="U135" i="5"/>
  <c r="U127" i="5"/>
  <c r="U119" i="5"/>
  <c r="U111" i="5"/>
  <c r="U103" i="5"/>
  <c r="U95" i="5"/>
  <c r="U226" i="5"/>
  <c r="U140" i="5"/>
  <c r="U132" i="5"/>
  <c r="U124" i="5"/>
  <c r="U116" i="5"/>
  <c r="U108" i="5"/>
  <c r="U100" i="5"/>
  <c r="U92" i="5"/>
  <c r="U209" i="5"/>
  <c r="U205" i="5"/>
  <c r="U201" i="5"/>
  <c r="U197" i="5"/>
  <c r="U193" i="5"/>
  <c r="U189" i="5"/>
  <c r="U185" i="5"/>
  <c r="U181" i="5"/>
  <c r="U177" i="5"/>
  <c r="U173" i="5"/>
  <c r="U169" i="5"/>
  <c r="U165" i="5"/>
  <c r="U161" i="5"/>
  <c r="U157" i="5"/>
  <c r="U153" i="5"/>
  <c r="U149" i="5"/>
  <c r="U145" i="5"/>
  <c r="U137" i="5"/>
  <c r="U129" i="5"/>
  <c r="U121" i="5"/>
  <c r="U113" i="5"/>
  <c r="U105" i="5"/>
  <c r="U97" i="5"/>
  <c r="U89" i="5"/>
  <c r="U20" i="5"/>
  <c r="U28" i="5"/>
  <c r="U36" i="5"/>
  <c r="U44" i="5"/>
  <c r="U52" i="5"/>
  <c r="U60" i="5"/>
  <c r="U68" i="5"/>
  <c r="U76" i="5"/>
  <c r="U84" i="5"/>
  <c r="U88" i="5"/>
  <c r="U112" i="5"/>
  <c r="U115" i="5"/>
  <c r="U144" i="5"/>
  <c r="U148" i="5"/>
  <c r="U180" i="5"/>
  <c r="U212" i="5"/>
  <c r="U15" i="5"/>
  <c r="U23" i="5"/>
  <c r="U31" i="5"/>
  <c r="U39" i="5"/>
  <c r="U47" i="5"/>
  <c r="U55" i="5"/>
  <c r="U63" i="5"/>
  <c r="U71" i="5"/>
  <c r="U79" i="5"/>
  <c r="U91" i="5"/>
  <c r="U118" i="5"/>
  <c r="U176" i="5"/>
  <c r="U208" i="5"/>
  <c r="U15" i="6"/>
  <c r="U47" i="6"/>
  <c r="U79" i="6"/>
  <c r="U111" i="6"/>
  <c r="U143" i="6"/>
  <c r="U146" i="6"/>
  <c r="U159" i="6"/>
  <c r="U33" i="6"/>
  <c r="U36" i="6"/>
  <c r="U65" i="6"/>
  <c r="U68" i="6"/>
  <c r="U97" i="6"/>
  <c r="U100" i="6"/>
  <c r="U129" i="6"/>
  <c r="U132" i="6"/>
  <c r="U233" i="6"/>
  <c r="U229" i="6"/>
  <c r="U230" i="6"/>
  <c r="U226" i="6"/>
  <c r="U222" i="6"/>
  <c r="U231" i="6"/>
  <c r="U224" i="6"/>
  <c r="U217" i="6"/>
  <c r="U213" i="6"/>
  <c r="U209" i="6"/>
  <c r="U205" i="6"/>
  <c r="U201" i="6"/>
  <c r="U197" i="6"/>
  <c r="U193" i="6"/>
  <c r="U189" i="6"/>
  <c r="U185" i="6"/>
  <c r="U181" i="6"/>
  <c r="U177" i="6"/>
  <c r="U173" i="6"/>
  <c r="U169" i="6"/>
  <c r="U165" i="6"/>
  <c r="U161" i="6"/>
  <c r="U157" i="6"/>
  <c r="U228" i="6"/>
  <c r="U219" i="6"/>
  <c r="U216" i="6"/>
  <c r="U212" i="6"/>
  <c r="U208" i="6"/>
  <c r="U204" i="6"/>
  <c r="U200" i="6"/>
  <c r="U196" i="6"/>
  <c r="U192" i="6"/>
  <c r="U188" i="6"/>
  <c r="U184" i="6"/>
  <c r="U180" i="6"/>
  <c r="U176" i="6"/>
  <c r="U172" i="6"/>
  <c r="U168" i="6"/>
  <c r="U164" i="6"/>
  <c r="U160" i="6"/>
  <c r="U221" i="6"/>
  <c r="U227" i="6"/>
  <c r="U210" i="6"/>
  <c r="U191" i="6"/>
  <c r="U178" i="6"/>
  <c r="U142" i="6"/>
  <c r="U134" i="6"/>
  <c r="U126" i="6"/>
  <c r="U118" i="6"/>
  <c r="U110" i="6"/>
  <c r="U102" i="6"/>
  <c r="U94" i="6"/>
  <c r="U86" i="6"/>
  <c r="U78" i="6"/>
  <c r="U70" i="6"/>
  <c r="U62" i="6"/>
  <c r="U54" i="6"/>
  <c r="U46" i="6"/>
  <c r="U38" i="6"/>
  <c r="U30" i="6"/>
  <c r="U22" i="6"/>
  <c r="U214" i="6"/>
  <c r="U195" i="6"/>
  <c r="U182" i="6"/>
  <c r="U170" i="6"/>
  <c r="U162" i="6"/>
  <c r="U152" i="6"/>
  <c r="U148" i="6"/>
  <c r="U139" i="6"/>
  <c r="U131" i="6"/>
  <c r="U123" i="6"/>
  <c r="U115" i="6"/>
  <c r="U107" i="6"/>
  <c r="U99" i="6"/>
  <c r="U91" i="6"/>
  <c r="U83" i="6"/>
  <c r="U75" i="6"/>
  <c r="U67" i="6"/>
  <c r="U59" i="6"/>
  <c r="U51" i="6"/>
  <c r="U43" i="6"/>
  <c r="U35" i="6"/>
  <c r="U27" i="6"/>
  <c r="U19" i="6"/>
  <c r="U14" i="6"/>
  <c r="U218" i="6"/>
  <c r="U199" i="6"/>
  <c r="U186" i="6"/>
  <c r="U144" i="6"/>
  <c r="U136" i="6"/>
  <c r="U128" i="6"/>
  <c r="U120" i="6"/>
  <c r="U112" i="6"/>
  <c r="U104" i="6"/>
  <c r="U96" i="6"/>
  <c r="U88" i="6"/>
  <c r="U80" i="6"/>
  <c r="U72" i="6"/>
  <c r="U64" i="6"/>
  <c r="U56" i="6"/>
  <c r="U48" i="6"/>
  <c r="U40" i="6"/>
  <c r="U32" i="6"/>
  <c r="U24" i="6"/>
  <c r="U16" i="6"/>
  <c r="U220" i="6"/>
  <c r="U203" i="6"/>
  <c r="U190" i="6"/>
  <c r="U171" i="6"/>
  <c r="U163" i="6"/>
  <c r="U156" i="6"/>
  <c r="U155" i="6"/>
  <c r="U151" i="6"/>
  <c r="U147" i="6"/>
  <c r="U141" i="6"/>
  <c r="U133" i="6"/>
  <c r="U125" i="6"/>
  <c r="U117" i="6"/>
  <c r="U109" i="6"/>
  <c r="U101" i="6"/>
  <c r="U93" i="6"/>
  <c r="U85" i="6"/>
  <c r="U77" i="6"/>
  <c r="U69" i="6"/>
  <c r="U61" i="6"/>
  <c r="U53" i="6"/>
  <c r="U45" i="6"/>
  <c r="U37" i="6"/>
  <c r="U29" i="6"/>
  <c r="U21" i="6"/>
  <c r="U223" i="6"/>
  <c r="U207" i="6"/>
  <c r="U194" i="6"/>
  <c r="U175" i="6"/>
  <c r="U138" i="6"/>
  <c r="U130" i="6"/>
  <c r="U122" i="6"/>
  <c r="U114" i="6"/>
  <c r="U106" i="6"/>
  <c r="U98" i="6"/>
  <c r="U90" i="6"/>
  <c r="U82" i="6"/>
  <c r="U74" i="6"/>
  <c r="U66" i="6"/>
  <c r="U58" i="6"/>
  <c r="U50" i="6"/>
  <c r="U42" i="6"/>
  <c r="U34" i="6"/>
  <c r="U26" i="6"/>
  <c r="U18" i="6"/>
  <c r="I9" i="6"/>
  <c r="U39" i="6"/>
  <c r="U71" i="6"/>
  <c r="U103" i="6"/>
  <c r="U135" i="6"/>
  <c r="U206" i="6"/>
  <c r="U225" i="6"/>
  <c r="U25" i="6"/>
  <c r="U28" i="6"/>
  <c r="U57" i="6"/>
  <c r="U60" i="6"/>
  <c r="U89" i="6"/>
  <c r="U92" i="6"/>
  <c r="U121" i="6"/>
  <c r="U124" i="6"/>
  <c r="U153" i="6"/>
  <c r="U166" i="6"/>
  <c r="U232" i="6"/>
  <c r="U31" i="6"/>
  <c r="U63" i="6"/>
  <c r="U95" i="6"/>
  <c r="U127" i="6"/>
  <c r="U149" i="6"/>
  <c r="U158" i="6"/>
  <c r="U202" i="6"/>
  <c r="U215" i="6"/>
  <c r="J9" i="7"/>
  <c r="I9" i="7"/>
  <c r="U39" i="7"/>
  <c r="U77" i="7"/>
  <c r="U233" i="7"/>
  <c r="U229" i="7"/>
  <c r="U225" i="7"/>
  <c r="U232" i="7"/>
  <c r="U228" i="7"/>
  <c r="U224" i="7"/>
  <c r="U220" i="7"/>
  <c r="U216" i="7"/>
  <c r="U212" i="7"/>
  <c r="U208" i="7"/>
  <c r="U222" i="7"/>
  <c r="U215" i="7"/>
  <c r="U213" i="7"/>
  <c r="U207" i="7"/>
  <c r="U203" i="7"/>
  <c r="U199" i="7"/>
  <c r="U195" i="7"/>
  <c r="U191" i="7"/>
  <c r="U187" i="7"/>
  <c r="U183" i="7"/>
  <c r="U179" i="7"/>
  <c r="U175" i="7"/>
  <c r="U171" i="7"/>
  <c r="U167" i="7"/>
  <c r="U163" i="7"/>
  <c r="U159" i="7"/>
  <c r="U155" i="7"/>
  <c r="U151" i="7"/>
  <c r="U147" i="7"/>
  <c r="U219" i="7"/>
  <c r="U217" i="7"/>
  <c r="U210" i="7"/>
  <c r="U206" i="7"/>
  <c r="U202" i="7"/>
  <c r="U198" i="7"/>
  <c r="U194" i="7"/>
  <c r="U190" i="7"/>
  <c r="U186" i="7"/>
  <c r="U182" i="7"/>
  <c r="U178" i="7"/>
  <c r="U174" i="7"/>
  <c r="U170" i="7"/>
  <c r="U166" i="7"/>
  <c r="U162" i="7"/>
  <c r="U158" i="7"/>
  <c r="U154" i="7"/>
  <c r="U150" i="7"/>
  <c r="U146" i="7"/>
  <c r="U231" i="7"/>
  <c r="U226" i="7"/>
  <c r="U227" i="7"/>
  <c r="U218" i="7"/>
  <c r="U189" i="7"/>
  <c r="U176" i="7"/>
  <c r="U157" i="7"/>
  <c r="U221" i="7"/>
  <c r="U193" i="7"/>
  <c r="U180" i="7"/>
  <c r="U161" i="7"/>
  <c r="U148" i="7"/>
  <c r="U211" i="7"/>
  <c r="U201" i="7"/>
  <c r="U188" i="7"/>
  <c r="U169" i="7"/>
  <c r="U156" i="7"/>
  <c r="U214" i="7"/>
  <c r="U205" i="7"/>
  <c r="U192" i="7"/>
  <c r="U173" i="7"/>
  <c r="U196" i="7"/>
  <c r="U143" i="7"/>
  <c r="U140" i="7"/>
  <c r="U132" i="7"/>
  <c r="U124" i="7"/>
  <c r="U116" i="7"/>
  <c r="U108" i="7"/>
  <c r="U100" i="7"/>
  <c r="U92" i="7"/>
  <c r="U84" i="7"/>
  <c r="U76" i="7"/>
  <c r="U68" i="7"/>
  <c r="U60" i="7"/>
  <c r="U181" i="7"/>
  <c r="U168" i="7"/>
  <c r="U164" i="7"/>
  <c r="U160" i="7"/>
  <c r="U145" i="7"/>
  <c r="U144" i="7"/>
  <c r="U137" i="7"/>
  <c r="U129" i="7"/>
  <c r="U121" i="7"/>
  <c r="U113" i="7"/>
  <c r="U105" i="7"/>
  <c r="U97" i="7"/>
  <c r="U89" i="7"/>
  <c r="U81" i="7"/>
  <c r="U73" i="7"/>
  <c r="U65" i="7"/>
  <c r="U204" i="7"/>
  <c r="U165" i="7"/>
  <c r="U152" i="7"/>
  <c r="U142" i="7"/>
  <c r="U134" i="7"/>
  <c r="U126" i="7"/>
  <c r="U118" i="7"/>
  <c r="U110" i="7"/>
  <c r="U102" i="7"/>
  <c r="U94" i="7"/>
  <c r="U86" i="7"/>
  <c r="U78" i="7"/>
  <c r="U70" i="7"/>
  <c r="U62" i="7"/>
  <c r="U209" i="7"/>
  <c r="U197" i="7"/>
  <c r="U184" i="7"/>
  <c r="U139" i="7"/>
  <c r="U131" i="7"/>
  <c r="U123" i="7"/>
  <c r="U115" i="7"/>
  <c r="U107" i="7"/>
  <c r="U99" i="7"/>
  <c r="U91" i="7"/>
  <c r="U83" i="7"/>
  <c r="U75" i="7"/>
  <c r="U67" i="7"/>
  <c r="U177" i="7"/>
  <c r="U153" i="7"/>
  <c r="U149" i="7"/>
  <c r="U136" i="7"/>
  <c r="U128" i="7"/>
  <c r="U120" i="7"/>
  <c r="U112" i="7"/>
  <c r="U104" i="7"/>
  <c r="U96" i="7"/>
  <c r="U88" i="7"/>
  <c r="U80" i="7"/>
  <c r="U72" i="7"/>
  <c r="U64" i="7"/>
  <c r="U200" i="7"/>
  <c r="U114" i="7"/>
  <c r="U111" i="7"/>
  <c r="U82" i="7"/>
  <c r="U79" i="7"/>
  <c r="U63" i="7"/>
  <c r="U51" i="7"/>
  <c r="U43" i="7"/>
  <c r="U35" i="7"/>
  <c r="U27" i="7"/>
  <c r="U19" i="7"/>
  <c r="U14" i="7"/>
  <c r="U230" i="7"/>
  <c r="U125" i="7"/>
  <c r="U93" i="7"/>
  <c r="U56" i="7"/>
  <c r="U48" i="7"/>
  <c r="U40" i="7"/>
  <c r="U32" i="7"/>
  <c r="U24" i="7"/>
  <c r="U16" i="7"/>
  <c r="U122" i="7"/>
  <c r="U119" i="7"/>
  <c r="U90" i="7"/>
  <c r="U87" i="7"/>
  <c r="U53" i="7"/>
  <c r="U45" i="7"/>
  <c r="U37" i="7"/>
  <c r="U29" i="7"/>
  <c r="U21" i="7"/>
  <c r="U133" i="7"/>
  <c r="U101" i="7"/>
  <c r="U69" i="7"/>
  <c r="U61" i="7"/>
  <c r="U50" i="7"/>
  <c r="U42" i="7"/>
  <c r="U34" i="7"/>
  <c r="U26" i="7"/>
  <c r="U18" i="7"/>
  <c r="U138" i="7"/>
  <c r="U135" i="7"/>
  <c r="U106" i="7"/>
  <c r="U103" i="7"/>
  <c r="U74" i="7"/>
  <c r="U71" i="7"/>
  <c r="U58" i="7"/>
  <c r="U49" i="7"/>
  <c r="U41" i="7"/>
  <c r="U33" i="7"/>
  <c r="U25" i="7"/>
  <c r="U17" i="7"/>
  <c r="U22" i="7"/>
  <c r="U28" i="7"/>
  <c r="U54" i="7"/>
  <c r="U57" i="7"/>
  <c r="U130" i="7"/>
  <c r="U31" i="7"/>
  <c r="U95" i="7"/>
  <c r="U109" i="7"/>
  <c r="U20" i="7"/>
  <c r="U46" i="7"/>
  <c r="U52" i="7"/>
  <c r="U23" i="7"/>
  <c r="U55" i="7"/>
  <c r="U127" i="7"/>
  <c r="U141" i="7"/>
  <c r="L9" i="8"/>
  <c r="K9" i="8"/>
  <c r="AE14" i="8"/>
  <c r="Z15" i="8"/>
  <c r="AD17" i="8"/>
  <c r="Y18" i="8"/>
  <c r="AC20" i="8"/>
  <c r="X21" i="8"/>
  <c r="AK22" i="8"/>
  <c r="AB23" i="8"/>
  <c r="W24" i="8"/>
  <c r="AK25" i="8"/>
  <c r="AA26" i="8"/>
  <c r="V27" i="8"/>
  <c r="AJ28" i="8"/>
  <c r="Z29" i="8"/>
  <c r="U30" i="8"/>
  <c r="AI31" i="8"/>
  <c r="Y32" i="8"/>
  <c r="U33" i="8"/>
  <c r="W40" i="8"/>
  <c r="AB41" i="8"/>
  <c r="AA42" i="8"/>
  <c r="AD43" i="8"/>
  <c r="AC44" i="8"/>
  <c r="AF45" i="8"/>
  <c r="AE46" i="8"/>
  <c r="AJ47" i="8"/>
  <c r="W56" i="8"/>
  <c r="AB57" i="8"/>
  <c r="AA58" i="8"/>
  <c r="AD59" i="8"/>
  <c r="AC60" i="8"/>
  <c r="AF61" i="8"/>
  <c r="AE62" i="8"/>
  <c r="AJ63" i="8"/>
  <c r="AG74" i="8"/>
  <c r="AK76" i="8"/>
  <c r="V81" i="8"/>
  <c r="AF83" i="8"/>
  <c r="AF91" i="8"/>
  <c r="W99" i="8"/>
  <c r="AF101" i="8"/>
  <c r="AJ108" i="8"/>
  <c r="AB117" i="8"/>
  <c r="AI158" i="8"/>
  <c r="AF14" i="8"/>
  <c r="AA15" i="8"/>
  <c r="AJ17" i="8"/>
  <c r="Z18" i="8"/>
  <c r="AI20" i="8"/>
  <c r="Y21" i="8"/>
  <c r="AH23" i="8"/>
  <c r="X24" i="8"/>
  <c r="AG26" i="8"/>
  <c r="W27" i="8"/>
  <c r="AK28" i="8"/>
  <c r="AF29" i="8"/>
  <c r="V30" i="8"/>
  <c r="AJ31" i="8"/>
  <c r="AE32" i="8"/>
  <c r="V33" i="8"/>
  <c r="U38" i="8"/>
  <c r="Z39" i="8"/>
  <c r="Y40" i="8"/>
  <c r="AD41" i="8"/>
  <c r="AG42" i="8"/>
  <c r="AF43" i="8"/>
  <c r="AI44" i="8"/>
  <c r="AH45" i="8"/>
  <c r="AK46" i="8"/>
  <c r="U54" i="8"/>
  <c r="Z55" i="8"/>
  <c r="Y56" i="8"/>
  <c r="AD57" i="8"/>
  <c r="AG58" i="8"/>
  <c r="AF59" i="8"/>
  <c r="AI60" i="8"/>
  <c r="AH61" i="8"/>
  <c r="AK62" i="8"/>
  <c r="U70" i="8"/>
  <c r="X72" i="8"/>
  <c r="AI74" i="8"/>
  <c r="AC81" i="8"/>
  <c r="AC86" i="8"/>
  <c r="AE94" i="8"/>
  <c r="AC105" i="8"/>
  <c r="AK113" i="8"/>
  <c r="AI117" i="8"/>
  <c r="AD132" i="8"/>
  <c r="AI136" i="8"/>
  <c r="W140" i="8"/>
  <c r="U233" i="8"/>
  <c r="U229" i="8"/>
  <c r="U225" i="8"/>
  <c r="U221" i="8"/>
  <c r="U217" i="8"/>
  <c r="U213" i="8"/>
  <c r="U209" i="8"/>
  <c r="U232" i="8"/>
  <c r="U228" i="8"/>
  <c r="U224" i="8"/>
  <c r="U226" i="8"/>
  <c r="U219" i="8"/>
  <c r="U212" i="8"/>
  <c r="U207" i="8"/>
  <c r="U203" i="8"/>
  <c r="U223" i="8"/>
  <c r="U216" i="8"/>
  <c r="U214" i="8"/>
  <c r="U210" i="8"/>
  <c r="U199" i="8"/>
  <c r="U195" i="8"/>
  <c r="U191" i="8"/>
  <c r="U220" i="8"/>
  <c r="U206" i="8"/>
  <c r="U222" i="8"/>
  <c r="U218" i="8"/>
  <c r="U208" i="8"/>
  <c r="U205" i="8"/>
  <c r="U202" i="8"/>
  <c r="U198" i="8"/>
  <c r="U194" i="8"/>
  <c r="U231" i="8"/>
  <c r="U204" i="8"/>
  <c r="U201" i="8"/>
  <c r="U227" i="8"/>
  <c r="U187" i="8"/>
  <c r="U183" i="8"/>
  <c r="U179" i="8"/>
  <c r="U196" i="8"/>
  <c r="U190" i="8"/>
  <c r="U186" i="8"/>
  <c r="U182" i="8"/>
  <c r="U178" i="8"/>
  <c r="U174" i="8"/>
  <c r="U170" i="8"/>
  <c r="U166" i="8"/>
  <c r="U162" i="8"/>
  <c r="U158" i="8"/>
  <c r="U154" i="8"/>
  <c r="U197" i="8"/>
  <c r="U192" i="8"/>
  <c r="U159" i="8"/>
  <c r="U156" i="8"/>
  <c r="U153" i="8"/>
  <c r="U211" i="8"/>
  <c r="U193" i="8"/>
  <c r="U177" i="8"/>
  <c r="U189" i="8"/>
  <c r="U181" i="8"/>
  <c r="U176" i="8"/>
  <c r="U173" i="8"/>
  <c r="U230" i="8"/>
  <c r="U175" i="8"/>
  <c r="U164" i="8"/>
  <c r="U155" i="8"/>
  <c r="U150" i="8"/>
  <c r="U141" i="8"/>
  <c r="U188" i="8"/>
  <c r="U185" i="8"/>
  <c r="U184" i="8"/>
  <c r="U171" i="8"/>
  <c r="U180" i="8"/>
  <c r="U167" i="8"/>
  <c r="U152" i="8"/>
  <c r="U143" i="8"/>
  <c r="U165" i="8"/>
  <c r="U142" i="8"/>
  <c r="U148" i="8"/>
  <c r="U140" i="8"/>
  <c r="U134" i="8"/>
  <c r="U126" i="8"/>
  <c r="U118" i="8"/>
  <c r="U110" i="8"/>
  <c r="U172" i="8"/>
  <c r="U168" i="8"/>
  <c r="U163" i="8"/>
  <c r="U138" i="8"/>
  <c r="U137" i="8"/>
  <c r="U131" i="8"/>
  <c r="U123" i="8"/>
  <c r="U115" i="8"/>
  <c r="U107" i="8"/>
  <c r="U151" i="8"/>
  <c r="U149" i="8"/>
  <c r="U136" i="8"/>
  <c r="U128" i="8"/>
  <c r="U120" i="8"/>
  <c r="U112" i="8"/>
  <c r="U104" i="8"/>
  <c r="U133" i="8"/>
  <c r="U125" i="8"/>
  <c r="U117" i="8"/>
  <c r="U109" i="8"/>
  <c r="U200" i="8"/>
  <c r="U147" i="8"/>
  <c r="U144" i="8"/>
  <c r="U132" i="8"/>
  <c r="U124" i="8"/>
  <c r="U116" i="8"/>
  <c r="U108" i="8"/>
  <c r="U215" i="8"/>
  <c r="U139" i="8"/>
  <c r="U135" i="8"/>
  <c r="U129" i="8"/>
  <c r="U99" i="8"/>
  <c r="U91" i="8"/>
  <c r="U83" i="8"/>
  <c r="U75" i="8"/>
  <c r="U160" i="8"/>
  <c r="U157" i="8"/>
  <c r="U114" i="8"/>
  <c r="U103" i="8"/>
  <c r="U102" i="8"/>
  <c r="U96" i="8"/>
  <c r="U88" i="8"/>
  <c r="U80" i="8"/>
  <c r="U72" i="8"/>
  <c r="U145" i="8"/>
  <c r="U111" i="8"/>
  <c r="U105" i="8"/>
  <c r="U101" i="8"/>
  <c r="U93" i="8"/>
  <c r="U85" i="8"/>
  <c r="U77" i="8"/>
  <c r="U122" i="8"/>
  <c r="U98" i="8"/>
  <c r="U90" i="8"/>
  <c r="U82" i="8"/>
  <c r="U74" i="8"/>
  <c r="U169" i="8"/>
  <c r="U146" i="8"/>
  <c r="U119" i="8"/>
  <c r="U113" i="8"/>
  <c r="U95" i="8"/>
  <c r="U87" i="8"/>
  <c r="U79" i="8"/>
  <c r="U71" i="8"/>
  <c r="U81" i="8"/>
  <c r="U78" i="8"/>
  <c r="U67" i="8"/>
  <c r="U59" i="8"/>
  <c r="U51" i="8"/>
  <c r="U43" i="8"/>
  <c r="U35" i="8"/>
  <c r="U27" i="8"/>
  <c r="U19" i="8"/>
  <c r="U14" i="8"/>
  <c r="U127" i="8"/>
  <c r="U106" i="8"/>
  <c r="U92" i="8"/>
  <c r="U64" i="8"/>
  <c r="U56" i="8"/>
  <c r="U48" i="8"/>
  <c r="U40" i="8"/>
  <c r="U32" i="8"/>
  <c r="U24" i="8"/>
  <c r="U16" i="8"/>
  <c r="U130" i="8"/>
  <c r="U89" i="8"/>
  <c r="U86" i="8"/>
  <c r="U69" i="8"/>
  <c r="U61" i="8"/>
  <c r="U53" i="8"/>
  <c r="U45" i="8"/>
  <c r="U37" i="8"/>
  <c r="U29" i="8"/>
  <c r="U21" i="8"/>
  <c r="U100" i="8"/>
  <c r="U66" i="8"/>
  <c r="U58" i="8"/>
  <c r="U50" i="8"/>
  <c r="U42" i="8"/>
  <c r="U34" i="8"/>
  <c r="U26" i="8"/>
  <c r="U18" i="8"/>
  <c r="U161" i="8"/>
  <c r="U97" i="8"/>
  <c r="U94" i="8"/>
  <c r="U63" i="8"/>
  <c r="U55" i="8"/>
  <c r="U47" i="8"/>
  <c r="U39" i="8"/>
  <c r="U31" i="8"/>
  <c r="U23" i="8"/>
  <c r="U15" i="8"/>
  <c r="U73" i="8"/>
  <c r="U65" i="8"/>
  <c r="U57" i="8"/>
  <c r="U49" i="8"/>
  <c r="U41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W212" i="8"/>
  <c r="AG211" i="8"/>
  <c r="Y211" i="8"/>
  <c r="AI210" i="8"/>
  <c r="AA210" i="8"/>
  <c r="AK209" i="8"/>
  <c r="AC209" i="8"/>
  <c r="AE208" i="8"/>
  <c r="W208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I233" i="8"/>
  <c r="AA233" i="8"/>
  <c r="AK232" i="8"/>
  <c r="AC232" i="8"/>
  <c r="AE231" i="8"/>
  <c r="W231" i="8"/>
  <c r="AG230" i="8"/>
  <c r="Y230" i="8"/>
  <c r="AI229" i="8"/>
  <c r="AA229" i="8"/>
  <c r="AK228" i="8"/>
  <c r="AC228" i="8"/>
  <c r="AE227" i="8"/>
  <c r="W227" i="8"/>
  <c r="AG226" i="8"/>
  <c r="Y226" i="8"/>
  <c r="AI225" i="8"/>
  <c r="AA225" i="8"/>
  <c r="AK224" i="8"/>
  <c r="AC224" i="8"/>
  <c r="AE233" i="8"/>
  <c r="AF232" i="8"/>
  <c r="AD231" i="8"/>
  <c r="AE230" i="8"/>
  <c r="AF229" i="8"/>
  <c r="AG228" i="8"/>
  <c r="AH227" i="8"/>
  <c r="AF226" i="8"/>
  <c r="AG225" i="8"/>
  <c r="V225" i="8"/>
  <c r="AH224" i="8"/>
  <c r="AI223" i="8"/>
  <c r="W223" i="8"/>
  <c r="AC222" i="8"/>
  <c r="AG221" i="8"/>
  <c r="W221" i="8"/>
  <c r="AK220" i="8"/>
  <c r="AA220" i="8"/>
  <c r="AE219" i="8"/>
  <c r="AK218" i="8"/>
  <c r="Y218" i="8"/>
  <c r="AE217" i="8"/>
  <c r="AI216" i="8"/>
  <c r="Y216" i="8"/>
  <c r="AC215" i="8"/>
  <c r="AG214" i="8"/>
  <c r="W214" i="8"/>
  <c r="AA213" i="8"/>
  <c r="AG212" i="8"/>
  <c r="AK211" i="8"/>
  <c r="AA211" i="8"/>
  <c r="AF210" i="8"/>
  <c r="W210" i="8"/>
  <c r="AE209" i="8"/>
  <c r="V209" i="8"/>
  <c r="AC208" i="8"/>
  <c r="AD207" i="8"/>
  <c r="V207" i="8"/>
  <c r="AF206" i="8"/>
  <c r="X206" i="8"/>
  <c r="AH205" i="8"/>
  <c r="Z205" i="8"/>
  <c r="AJ204" i="8"/>
  <c r="AB204" i="8"/>
  <c r="AD203" i="8"/>
  <c r="V203" i="8"/>
  <c r="AF202" i="8"/>
  <c r="X202" i="8"/>
  <c r="AH201" i="8"/>
  <c r="Z201" i="8"/>
  <c r="AJ200" i="8"/>
  <c r="AD233" i="8"/>
  <c r="AB232" i="8"/>
  <c r="AC231" i="8"/>
  <c r="AD230" i="8"/>
  <c r="AE229" i="8"/>
  <c r="AF228" i="8"/>
  <c r="AD227" i="8"/>
  <c r="AE226" i="8"/>
  <c r="AF225" i="8"/>
  <c r="AG224" i="8"/>
  <c r="AH223" i="8"/>
  <c r="V223" i="8"/>
  <c r="AB222" i="8"/>
  <c r="AF221" i="8"/>
  <c r="V221" i="8"/>
  <c r="AJ220" i="8"/>
  <c r="Z220" i="8"/>
  <c r="AD219" i="8"/>
  <c r="AJ218" i="8"/>
  <c r="X218" i="8"/>
  <c r="AD217" i="8"/>
  <c r="AH216" i="8"/>
  <c r="X216" i="8"/>
  <c r="AB215" i="8"/>
  <c r="AF214" i="8"/>
  <c r="V214" i="8"/>
  <c r="Z213" i="8"/>
  <c r="AF212" i="8"/>
  <c r="AJ211" i="8"/>
  <c r="Z211" i="8"/>
  <c r="AE210" i="8"/>
  <c r="V210" i="8"/>
  <c r="AD209" i="8"/>
  <c r="AK208" i="8"/>
  <c r="AB208" i="8"/>
  <c r="AK207" i="8"/>
  <c r="AC207" i="8"/>
  <c r="AE206" i="8"/>
  <c r="W206" i="8"/>
  <c r="AG205" i="8"/>
  <c r="Y205" i="8"/>
  <c r="AI204" i="8"/>
  <c r="AA204" i="8"/>
  <c r="AK203" i="8"/>
  <c r="AC203" i="8"/>
  <c r="AE202" i="8"/>
  <c r="W202" i="8"/>
  <c r="AG201" i="8"/>
  <c r="Y201" i="8"/>
  <c r="AI200" i="8"/>
  <c r="AA200" i="8"/>
  <c r="Z233" i="8"/>
  <c r="AA232" i="8"/>
  <c r="AB231" i="8"/>
  <c r="AC230" i="8"/>
  <c r="AD229" i="8"/>
  <c r="AB228" i="8"/>
  <c r="AC227" i="8"/>
  <c r="AD226" i="8"/>
  <c r="AE225" i="8"/>
  <c r="AF224" i="8"/>
  <c r="AE223" i="8"/>
  <c r="AK222" i="8"/>
  <c r="Y222" i="8"/>
  <c r="AE221" i="8"/>
  <c r="AI220" i="8"/>
  <c r="Y220" i="8"/>
  <c r="AC219" i="8"/>
  <c r="AG218" i="8"/>
  <c r="W218" i="8"/>
  <c r="AA217" i="8"/>
  <c r="AG216" i="8"/>
  <c r="AK215" i="8"/>
  <c r="AA215" i="8"/>
  <c r="AE214" i="8"/>
  <c r="AI213" i="8"/>
  <c r="Y213" i="8"/>
  <c r="AC212" i="8"/>
  <c r="AI211" i="8"/>
  <c r="W211" i="8"/>
  <c r="AD210" i="8"/>
  <c r="AB209" i="8"/>
  <c r="AJ208" i="8"/>
  <c r="AA208" i="8"/>
  <c r="AJ207" i="8"/>
  <c r="AB207" i="8"/>
  <c r="AD206" i="8"/>
  <c r="V206" i="8"/>
  <c r="AF205" i="8"/>
  <c r="X205" i="8"/>
  <c r="AH204" i="8"/>
  <c r="Z204" i="8"/>
  <c r="AJ203" i="8"/>
  <c r="AB203" i="8"/>
  <c r="AD202" i="8"/>
  <c r="V202" i="8"/>
  <c r="AF201" i="8"/>
  <c r="X201" i="8"/>
  <c r="AH200" i="8"/>
  <c r="X232" i="8"/>
  <c r="AA231" i="8"/>
  <c r="AJ230" i="8"/>
  <c r="V229" i="8"/>
  <c r="Y228" i="8"/>
  <c r="AB227" i="8"/>
  <c r="AK226" i="8"/>
  <c r="W225" i="8"/>
  <c r="Z224" i="8"/>
  <c r="AD223" i="8"/>
  <c r="W222" i="8"/>
  <c r="AH221" i="8"/>
  <c r="X220" i="8"/>
  <c r="AI219" i="8"/>
  <c r="AB218" i="8"/>
  <c r="AH217" i="8"/>
  <c r="AA216" i="8"/>
  <c r="AI215" i="8"/>
  <c r="AB214" i="8"/>
  <c r="AH213" i="8"/>
  <c r="AA212" i="8"/>
  <c r="AC210" i="8"/>
  <c r="Z209" i="8"/>
  <c r="X208" i="8"/>
  <c r="AI207" i="8"/>
  <c r="X207" i="8"/>
  <c r="AJ206" i="8"/>
  <c r="Y206" i="8"/>
  <c r="AK205" i="8"/>
  <c r="W205" i="8"/>
  <c r="X204" i="8"/>
  <c r="Y203" i="8"/>
  <c r="AK202" i="8"/>
  <c r="Z202" i="8"/>
  <c r="AA201" i="8"/>
  <c r="AB200" i="8"/>
  <c r="AK199" i="8"/>
  <c r="AC199" i="8"/>
  <c r="AE198" i="8"/>
  <c r="W198" i="8"/>
  <c r="AG197" i="8"/>
  <c r="Y197" i="8"/>
  <c r="AI196" i="8"/>
  <c r="AA196" i="8"/>
  <c r="AK195" i="8"/>
  <c r="AC195" i="8"/>
  <c r="AE194" i="8"/>
  <c r="W194" i="8"/>
  <c r="AG193" i="8"/>
  <c r="Y193" i="8"/>
  <c r="AI192" i="8"/>
  <c r="AA192" i="8"/>
  <c r="AK191" i="8"/>
  <c r="AC191" i="8"/>
  <c r="AE190" i="8"/>
  <c r="W190" i="8"/>
  <c r="AH233" i="8"/>
  <c r="Z231" i="8"/>
  <c r="AF230" i="8"/>
  <c r="X228" i="8"/>
  <c r="AA227" i="8"/>
  <c r="AJ226" i="8"/>
  <c r="Y224" i="8"/>
  <c r="AC223" i="8"/>
  <c r="V222" i="8"/>
  <c r="AD221" i="8"/>
  <c r="AH219" i="8"/>
  <c r="V218" i="8"/>
  <c r="AG217" i="8"/>
  <c r="Z216" i="8"/>
  <c r="AH215" i="8"/>
  <c r="Y214" i="8"/>
  <c r="AG213" i="8"/>
  <c r="Z212" i="8"/>
  <c r="AH211" i="8"/>
  <c r="AB210" i="8"/>
  <c r="Y209" i="8"/>
  <c r="AI208" i="8"/>
  <c r="V208" i="8"/>
  <c r="AH207" i="8"/>
  <c r="W207" i="8"/>
  <c r="AI206" i="8"/>
  <c r="AJ205" i="8"/>
  <c r="V205" i="8"/>
  <c r="AK204" i="8"/>
  <c r="W204" i="8"/>
  <c r="AI203" i="8"/>
  <c r="X203" i="8"/>
  <c r="AJ202" i="8"/>
  <c r="Y202" i="8"/>
  <c r="AK201" i="8"/>
  <c r="W201" i="8"/>
  <c r="Z200" i="8"/>
  <c r="AJ199" i="8"/>
  <c r="AB199" i="8"/>
  <c r="AD198" i="8"/>
  <c r="V198" i="8"/>
  <c r="AF197" i="8"/>
  <c r="X197" i="8"/>
  <c r="AH196" i="8"/>
  <c r="Z196" i="8"/>
  <c r="AJ195" i="8"/>
  <c r="AB195" i="8"/>
  <c r="AD194" i="8"/>
  <c r="V194" i="8"/>
  <c r="AF193" i="8"/>
  <c r="X193" i="8"/>
  <c r="AH192" i="8"/>
  <c r="Z192" i="8"/>
  <c r="AJ191" i="8"/>
  <c r="AB191" i="8"/>
  <c r="AG233" i="8"/>
  <c r="AJ232" i="8"/>
  <c r="V231" i="8"/>
  <c r="AB230" i="8"/>
  <c r="AH229" i="8"/>
  <c r="Z227" i="8"/>
  <c r="AC226" i="8"/>
  <c r="X224" i="8"/>
  <c r="AB223" i="8"/>
  <c r="AJ222" i="8"/>
  <c r="AA221" i="8"/>
  <c r="AB219" i="8"/>
  <c r="AF217" i="8"/>
  <c r="AE215" i="8"/>
  <c r="X214" i="8"/>
  <c r="AF213" i="8"/>
  <c r="Y212" i="8"/>
  <c r="AE211" i="8"/>
  <c r="Z210" i="8"/>
  <c r="AJ209" i="8"/>
  <c r="X209" i="8"/>
  <c r="AH208" i="8"/>
  <c r="AG207" i="8"/>
  <c r="AH206" i="8"/>
  <c r="AI205" i="8"/>
  <c r="AG204" i="8"/>
  <c r="V204" i="8"/>
  <c r="AH203" i="8"/>
  <c r="W203" i="8"/>
  <c r="AI202" i="8"/>
  <c r="AJ201" i="8"/>
  <c r="V201" i="8"/>
  <c r="AK200" i="8"/>
  <c r="Y200" i="8"/>
  <c r="AI199" i="8"/>
  <c r="AA199" i="8"/>
  <c r="AK198" i="8"/>
  <c r="AC198" i="8"/>
  <c r="AE197" i="8"/>
  <c r="W197" i="8"/>
  <c r="AG196" i="8"/>
  <c r="Y196" i="8"/>
  <c r="AI195" i="8"/>
  <c r="AA195" i="8"/>
  <c r="AK194" i="8"/>
  <c r="AC194" i="8"/>
  <c r="AE193" i="8"/>
  <c r="W193" i="8"/>
  <c r="AG192" i="8"/>
  <c r="Y192" i="8"/>
  <c r="AI191" i="8"/>
  <c r="AA191" i="8"/>
  <c r="AK190" i="8"/>
  <c r="AC190" i="8"/>
  <c r="AF233" i="8"/>
  <c r="AI232" i="8"/>
  <c r="X230" i="8"/>
  <c r="AG229" i="8"/>
  <c r="AJ228" i="8"/>
  <c r="V227" i="8"/>
  <c r="AB226" i="8"/>
  <c r="AH225" i="8"/>
  <c r="AA223" i="8"/>
  <c r="AG222" i="8"/>
  <c r="Z221" i="8"/>
  <c r="AH220" i="8"/>
  <c r="AA219" i="8"/>
  <c r="Z217" i="8"/>
  <c r="AK216" i="8"/>
  <c r="AD215" i="8"/>
  <c r="AE213" i="8"/>
  <c r="AK212" i="8"/>
  <c r="X212" i="8"/>
  <c r="AD211" i="8"/>
  <c r="Y210" i="8"/>
  <c r="AI209" i="8"/>
  <c r="W209" i="8"/>
  <c r="AG208" i="8"/>
  <c r="AF207" i="8"/>
  <c r="AG206" i="8"/>
  <c r="AE205" i="8"/>
  <c r="AF204" i="8"/>
  <c r="AG203" i="8"/>
  <c r="AH202" i="8"/>
  <c r="AI201" i="8"/>
  <c r="AG200" i="8"/>
  <c r="X200" i="8"/>
  <c r="AH199" i="8"/>
  <c r="Z199" i="8"/>
  <c r="AJ198" i="8"/>
  <c r="AB198" i="8"/>
  <c r="AD197" i="8"/>
  <c r="V197" i="8"/>
  <c r="AF196" i="8"/>
  <c r="X196" i="8"/>
  <c r="AH195" i="8"/>
  <c r="Z195" i="8"/>
  <c r="AJ194" i="8"/>
  <c r="AB194" i="8"/>
  <c r="AD193" i="8"/>
  <c r="V193" i="8"/>
  <c r="AF192" i="8"/>
  <c r="X192" i="8"/>
  <c r="AH191" i="8"/>
  <c r="Z191" i="8"/>
  <c r="AJ190" i="8"/>
  <c r="Y233" i="8"/>
  <c r="AH232" i="8"/>
  <c r="AK231" i="8"/>
  <c r="W230" i="8"/>
  <c r="Z229" i="8"/>
  <c r="AI228" i="8"/>
  <c r="X226" i="8"/>
  <c r="AD225" i="8"/>
  <c r="AJ224" i="8"/>
  <c r="Z223" i="8"/>
  <c r="AF222" i="8"/>
  <c r="Y221" i="8"/>
  <c r="AG220" i="8"/>
  <c r="Z219" i="8"/>
  <c r="AF218" i="8"/>
  <c r="Y217" i="8"/>
  <c r="AJ216" i="8"/>
  <c r="X233" i="8"/>
  <c r="AH231" i="8"/>
  <c r="X229" i="8"/>
  <c r="X225" i="8"/>
  <c r="X221" i="8"/>
  <c r="AJ219" i="8"/>
  <c r="AJ214" i="8"/>
  <c r="X213" i="8"/>
  <c r="AJ210" i="8"/>
  <c r="AG209" i="8"/>
  <c r="AD208" i="8"/>
  <c r="AA207" i="8"/>
  <c r="AB206" i="8"/>
  <c r="AC205" i="8"/>
  <c r="AD204" i="8"/>
  <c r="AE203" i="8"/>
  <c r="AC202" i="8"/>
  <c r="AD201" i="8"/>
  <c r="AE200" i="8"/>
  <c r="X199" i="8"/>
  <c r="AH198" i="8"/>
  <c r="AB197" i="8"/>
  <c r="V196" i="8"/>
  <c r="AF195" i="8"/>
  <c r="Z194" i="8"/>
  <c r="AJ193" i="8"/>
  <c r="AD192" i="8"/>
  <c r="X191" i="8"/>
  <c r="AH190" i="8"/>
  <c r="X190" i="8"/>
  <c r="AG189" i="8"/>
  <c r="Y189" i="8"/>
  <c r="AI188" i="8"/>
  <c r="AA188" i="8"/>
  <c r="AK187" i="8"/>
  <c r="AC187" i="8"/>
  <c r="AE186" i="8"/>
  <c r="W186" i="8"/>
  <c r="AG185" i="8"/>
  <c r="Y185" i="8"/>
  <c r="AI184" i="8"/>
  <c r="AA184" i="8"/>
  <c r="AK183" i="8"/>
  <c r="AC183" i="8"/>
  <c r="AE182" i="8"/>
  <c r="W182" i="8"/>
  <c r="AG181" i="8"/>
  <c r="Y181" i="8"/>
  <c r="AI180" i="8"/>
  <c r="AA180" i="8"/>
  <c r="AK179" i="8"/>
  <c r="AC179" i="8"/>
  <c r="AE178" i="8"/>
  <c r="W178" i="8"/>
  <c r="W233" i="8"/>
  <c r="W229" i="8"/>
  <c r="AI224" i="8"/>
  <c r="W219" i="8"/>
  <c r="AI217" i="8"/>
  <c r="AD214" i="8"/>
  <c r="W213" i="8"/>
  <c r="AH210" i="8"/>
  <c r="AF209" i="8"/>
  <c r="Z208" i="8"/>
  <c r="Z207" i="8"/>
  <c r="AA206" i="8"/>
  <c r="AB205" i="8"/>
  <c r="AC204" i="8"/>
  <c r="AA203" i="8"/>
  <c r="AB202" i="8"/>
  <c r="AC201" i="8"/>
  <c r="AD200" i="8"/>
  <c r="W199" i="8"/>
  <c r="AG198" i="8"/>
  <c r="AA197" i="8"/>
  <c r="AK196" i="8"/>
  <c r="AE195" i="8"/>
  <c r="Y194" i="8"/>
  <c r="AI193" i="8"/>
  <c r="AC192" i="8"/>
  <c r="W191" i="8"/>
  <c r="AG190" i="8"/>
  <c r="V190" i="8"/>
  <c r="AF189" i="8"/>
  <c r="X189" i="8"/>
  <c r="AH188" i="8"/>
  <c r="Z188" i="8"/>
  <c r="AJ187" i="8"/>
  <c r="AB187" i="8"/>
  <c r="AD186" i="8"/>
  <c r="V186" i="8"/>
  <c r="AF185" i="8"/>
  <c r="X185" i="8"/>
  <c r="AH184" i="8"/>
  <c r="Z184" i="8"/>
  <c r="AJ183" i="8"/>
  <c r="AB183" i="8"/>
  <c r="AD182" i="8"/>
  <c r="V182" i="8"/>
  <c r="AF181" i="8"/>
  <c r="X181" i="8"/>
  <c r="AH180" i="8"/>
  <c r="Z180" i="8"/>
  <c r="AJ179" i="8"/>
  <c r="AB179" i="8"/>
  <c r="AD178" i="8"/>
  <c r="V178" i="8"/>
  <c r="AF177" i="8"/>
  <c r="X177" i="8"/>
  <c r="AH176" i="8"/>
  <c r="Z176" i="8"/>
  <c r="AJ175" i="8"/>
  <c r="AB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AJ167" i="8"/>
  <c r="AB167" i="8"/>
  <c r="AD166" i="8"/>
  <c r="V166" i="8"/>
  <c r="AF165" i="8"/>
  <c r="X165" i="8"/>
  <c r="AH164" i="8"/>
  <c r="Z164" i="8"/>
  <c r="AJ163" i="8"/>
  <c r="AB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Z152" i="8"/>
  <c r="AJ151" i="8"/>
  <c r="AB151" i="8"/>
  <c r="AD150" i="8"/>
  <c r="V233" i="8"/>
  <c r="AH228" i="8"/>
  <c r="AB224" i="8"/>
  <c r="AE222" i="8"/>
  <c r="V219" i="8"/>
  <c r="X217" i="8"/>
  <c r="AJ215" i="8"/>
  <c r="AC214" i="8"/>
  <c r="V213" i="8"/>
  <c r="AG210" i="8"/>
  <c r="AA209" i="8"/>
  <c r="Y208" i="8"/>
  <c r="Y207" i="8"/>
  <c r="Z206" i="8"/>
  <c r="AA205" i="8"/>
  <c r="Y204" i="8"/>
  <c r="Z203" i="8"/>
  <c r="AA202" i="8"/>
  <c r="AB201" i="8"/>
  <c r="AC200" i="8"/>
  <c r="V199" i="8"/>
  <c r="AF198" i="8"/>
  <c r="Z197" i="8"/>
  <c r="AJ196" i="8"/>
  <c r="AD195" i="8"/>
  <c r="X194" i="8"/>
  <c r="AH193" i="8"/>
  <c r="AB192" i="8"/>
  <c r="V191" i="8"/>
  <c r="AF190" i="8"/>
  <c r="AE189" i="8"/>
  <c r="W189" i="8"/>
  <c r="AG188" i="8"/>
  <c r="Y188" i="8"/>
  <c r="AI187" i="8"/>
  <c r="AA187" i="8"/>
  <c r="AK186" i="8"/>
  <c r="AC186" i="8"/>
  <c r="AE185" i="8"/>
  <c r="W185" i="8"/>
  <c r="AG184" i="8"/>
  <c r="Y184" i="8"/>
  <c r="AI183" i="8"/>
  <c r="AA183" i="8"/>
  <c r="AK182" i="8"/>
  <c r="AC182" i="8"/>
  <c r="AE181" i="8"/>
  <c r="W181" i="8"/>
  <c r="AG180" i="8"/>
  <c r="Y180" i="8"/>
  <c r="AI179" i="8"/>
  <c r="AA179" i="8"/>
  <c r="AK178" i="8"/>
  <c r="AC178" i="8"/>
  <c r="AE177" i="8"/>
  <c r="W177" i="8"/>
  <c r="AG176" i="8"/>
  <c r="Y176" i="8"/>
  <c r="AI175" i="8"/>
  <c r="AA175" i="8"/>
  <c r="AK174" i="8"/>
  <c r="AC174" i="8"/>
  <c r="AE173" i="8"/>
  <c r="W173" i="8"/>
  <c r="AG172" i="8"/>
  <c r="Y172" i="8"/>
  <c r="AI171" i="8"/>
  <c r="AA171" i="8"/>
  <c r="AK170" i="8"/>
  <c r="AC170" i="8"/>
  <c r="AE169" i="8"/>
  <c r="W169" i="8"/>
  <c r="AG168" i="8"/>
  <c r="Y168" i="8"/>
  <c r="AI167" i="8"/>
  <c r="AA167" i="8"/>
  <c r="AK166" i="8"/>
  <c r="AC166" i="8"/>
  <c r="AE165" i="8"/>
  <c r="W165" i="8"/>
  <c r="AG164" i="8"/>
  <c r="Y164" i="8"/>
  <c r="AI163" i="8"/>
  <c r="AA163" i="8"/>
  <c r="AK162" i="8"/>
  <c r="AC162" i="8"/>
  <c r="AE161" i="8"/>
  <c r="W161" i="8"/>
  <c r="AG160" i="8"/>
  <c r="Y160" i="8"/>
  <c r="AI159" i="8"/>
  <c r="AA159" i="8"/>
  <c r="AK158" i="8"/>
  <c r="AC158" i="8"/>
  <c r="AE157" i="8"/>
  <c r="W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AC150" i="8"/>
  <c r="AG232" i="8"/>
  <c r="AK230" i="8"/>
  <c r="AA228" i="8"/>
  <c r="W226" i="8"/>
  <c r="AA224" i="8"/>
  <c r="AD222" i="8"/>
  <c r="AF220" i="8"/>
  <c r="W217" i="8"/>
  <c r="Z215" i="8"/>
  <c r="AJ212" i="8"/>
  <c r="AC211" i="8"/>
  <c r="X210" i="8"/>
  <c r="W200" i="8"/>
  <c r="AG199" i="8"/>
  <c r="AA198" i="8"/>
  <c r="AK197" i="8"/>
  <c r="AE196" i="8"/>
  <c r="Y195" i="8"/>
  <c r="AI194" i="8"/>
  <c r="AC193" i="8"/>
  <c r="W192" i="8"/>
  <c r="AG191" i="8"/>
  <c r="AD190" i="8"/>
  <c r="AD189" i="8"/>
  <c r="V189" i="8"/>
  <c r="AF188" i="8"/>
  <c r="X188" i="8"/>
  <c r="AH187" i="8"/>
  <c r="Z187" i="8"/>
  <c r="AJ186" i="8"/>
  <c r="AB186" i="8"/>
  <c r="AD185" i="8"/>
  <c r="V185" i="8"/>
  <c r="AF184" i="8"/>
  <c r="X184" i="8"/>
  <c r="AH183" i="8"/>
  <c r="Z183" i="8"/>
  <c r="AJ182" i="8"/>
  <c r="AB182" i="8"/>
  <c r="AD181" i="8"/>
  <c r="V181" i="8"/>
  <c r="AF180" i="8"/>
  <c r="X180" i="8"/>
  <c r="AH179" i="8"/>
  <c r="Z179" i="8"/>
  <c r="AJ178" i="8"/>
  <c r="AB178" i="8"/>
  <c r="AD177" i="8"/>
  <c r="V177" i="8"/>
  <c r="AF176" i="8"/>
  <c r="X176" i="8"/>
  <c r="AH175" i="8"/>
  <c r="Z175" i="8"/>
  <c r="AJ174" i="8"/>
  <c r="AB174" i="8"/>
  <c r="AD173" i="8"/>
  <c r="V173" i="8"/>
  <c r="AF172" i="8"/>
  <c r="X172" i="8"/>
  <c r="AH171" i="8"/>
  <c r="Z171" i="8"/>
  <c r="AJ170" i="8"/>
  <c r="AB170" i="8"/>
  <c r="AD169" i="8"/>
  <c r="V169" i="8"/>
  <c r="AF168" i="8"/>
  <c r="X168" i="8"/>
  <c r="AH167" i="8"/>
  <c r="Z167" i="8"/>
  <c r="AJ166" i="8"/>
  <c r="AB166" i="8"/>
  <c r="AD165" i="8"/>
  <c r="V165" i="8"/>
  <c r="AF164" i="8"/>
  <c r="X164" i="8"/>
  <c r="AH163" i="8"/>
  <c r="Z163" i="8"/>
  <c r="AJ162" i="8"/>
  <c r="AB162" i="8"/>
  <c r="AD161" i="8"/>
  <c r="V161" i="8"/>
  <c r="AF160" i="8"/>
  <c r="X160" i="8"/>
  <c r="AH159" i="8"/>
  <c r="Z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J150" i="8"/>
  <c r="AB150" i="8"/>
  <c r="Z232" i="8"/>
  <c r="Z228" i="8"/>
  <c r="AC220" i="8"/>
  <c r="V217" i="8"/>
  <c r="AB211" i="8"/>
  <c r="Y232" i="8"/>
  <c r="AK227" i="8"/>
  <c r="AK223" i="8"/>
  <c r="AB220" i="8"/>
  <c r="AF216" i="8"/>
  <c r="V211" i="8"/>
  <c r="AE199" i="8"/>
  <c r="Y198" i="8"/>
  <c r="AG194" i="8"/>
  <c r="AA193" i="8"/>
  <c r="AB189" i="8"/>
  <c r="V188" i="8"/>
  <c r="AF187" i="8"/>
  <c r="Z186" i="8"/>
  <c r="AJ185" i="8"/>
  <c r="AD184" i="8"/>
  <c r="X183" i="8"/>
  <c r="AH182" i="8"/>
  <c r="AB181" i="8"/>
  <c r="V180" i="8"/>
  <c r="AF179" i="8"/>
  <c r="Z178" i="8"/>
  <c r="AK177" i="8"/>
  <c r="Z177" i="8"/>
  <c r="AA176" i="8"/>
  <c r="Y175" i="8"/>
  <c r="Z174" i="8"/>
  <c r="AA173" i="8"/>
  <c r="AB172" i="8"/>
  <c r="AC171" i="8"/>
  <c r="AA170" i="8"/>
  <c r="AB169" i="8"/>
  <c r="AC168" i="8"/>
  <c r="AD167" i="8"/>
  <c r="AE166" i="8"/>
  <c r="AC165" i="8"/>
  <c r="AD164" i="8"/>
  <c r="AE163" i="8"/>
  <c r="AF162" i="8"/>
  <c r="AG161" i="8"/>
  <c r="AE160" i="8"/>
  <c r="AF159" i="8"/>
  <c r="AG158" i="8"/>
  <c r="AH157" i="8"/>
  <c r="AI156" i="8"/>
  <c r="AG155" i="8"/>
  <c r="V155" i="8"/>
  <c r="AH154" i="8"/>
  <c r="W154" i="8"/>
  <c r="AI153" i="8"/>
  <c r="AJ152" i="8"/>
  <c r="V152" i="8"/>
  <c r="AK151" i="8"/>
  <c r="W151" i="8"/>
  <c r="AI150" i="8"/>
  <c r="X150" i="8"/>
  <c r="AH149" i="8"/>
  <c r="Z149" i="8"/>
  <c r="AJ148" i="8"/>
  <c r="AB148" i="8"/>
  <c r="AD147" i="8"/>
  <c r="V147" i="8"/>
  <c r="AF146" i="8"/>
  <c r="X146" i="8"/>
  <c r="AJ231" i="8"/>
  <c r="AJ227" i="8"/>
  <c r="AJ223" i="8"/>
  <c r="AC216" i="8"/>
  <c r="AK206" i="8"/>
  <c r="AI231" i="8"/>
  <c r="AI227" i="8"/>
  <c r="AK219" i="8"/>
  <c r="AB216" i="8"/>
  <c r="AD213" i="8"/>
  <c r="AK210" i="8"/>
  <c r="AF208" i="8"/>
  <c r="AC206" i="8"/>
  <c r="AE204" i="8"/>
  <c r="AG202" i="8"/>
  <c r="AF200" i="8"/>
  <c r="Y199" i="8"/>
  <c r="AG195" i="8"/>
  <c r="AA194" i="8"/>
  <c r="AI190" i="8"/>
  <c r="Z189" i="8"/>
  <c r="AJ188" i="8"/>
  <c r="AD187" i="8"/>
  <c r="X186" i="8"/>
  <c r="AH185" i="8"/>
  <c r="AB184" i="8"/>
  <c r="V183" i="8"/>
  <c r="AF182" i="8"/>
  <c r="Z181" i="8"/>
  <c r="AJ180" i="8"/>
  <c r="AD179" i="8"/>
  <c r="X178" i="8"/>
  <c r="AI177" i="8"/>
  <c r="AJ176" i="8"/>
  <c r="V176" i="8"/>
  <c r="AK175" i="8"/>
  <c r="W175" i="8"/>
  <c r="AI174" i="8"/>
  <c r="X174" i="8"/>
  <c r="AJ173" i="8"/>
  <c r="Y173" i="8"/>
  <c r="AK172" i="8"/>
  <c r="W172" i="8"/>
  <c r="X171" i="8"/>
  <c r="Y170" i="8"/>
  <c r="AK169" i="8"/>
  <c r="Z169" i="8"/>
  <c r="AA168" i="8"/>
  <c r="Y167" i="8"/>
  <c r="Z166" i="8"/>
  <c r="AA165" i="8"/>
  <c r="AB164" i="8"/>
  <c r="AC163" i="8"/>
  <c r="AA162" i="8"/>
  <c r="AB161" i="8"/>
  <c r="AC160" i="8"/>
  <c r="AD159" i="8"/>
  <c r="AE158" i="8"/>
  <c r="AC157" i="8"/>
  <c r="V230" i="8"/>
  <c r="V226" i="8"/>
  <c r="X222" i="8"/>
  <c r="AE218" i="8"/>
  <c r="W215" i="8"/>
  <c r="AI212" i="8"/>
  <c r="V200" i="8"/>
  <c r="AJ197" i="8"/>
  <c r="AD196" i="8"/>
  <c r="X195" i="8"/>
  <c r="AF191" i="8"/>
  <c r="AB190" i="8"/>
  <c r="AK189" i="8"/>
  <c r="AE188" i="8"/>
  <c r="Y187" i="8"/>
  <c r="AI186" i="8"/>
  <c r="AC185" i="8"/>
  <c r="W184" i="8"/>
  <c r="AG183" i="8"/>
  <c r="AA182" i="8"/>
  <c r="AK181" i="8"/>
  <c r="AE180" i="8"/>
  <c r="Y179" i="8"/>
  <c r="AI178" i="8"/>
  <c r="AH177" i="8"/>
  <c r="AI176" i="8"/>
  <c r="AG175" i="8"/>
  <c r="V175" i="8"/>
  <c r="AH174" i="8"/>
  <c r="W174" i="8"/>
  <c r="AI173" i="8"/>
  <c r="AJ172" i="8"/>
  <c r="V172" i="8"/>
  <c r="AK171" i="8"/>
  <c r="W171" i="8"/>
  <c r="AI170" i="8"/>
  <c r="X170" i="8"/>
  <c r="AJ169" i="8"/>
  <c r="Y169" i="8"/>
  <c r="AK168" i="8"/>
  <c r="W168" i="8"/>
  <c r="X167" i="8"/>
  <c r="Y166" i="8"/>
  <c r="AK165" i="8"/>
  <c r="Z165" i="8"/>
  <c r="AA164" i="8"/>
  <c r="Y163" i="8"/>
  <c r="Z162" i="8"/>
  <c r="AA161" i="8"/>
  <c r="AB160" i="8"/>
  <c r="AC159" i="8"/>
  <c r="AA158" i="8"/>
  <c r="AB157" i="8"/>
  <c r="AC156" i="8"/>
  <c r="AI221" i="8"/>
  <c r="AB212" i="8"/>
  <c r="X198" i="8"/>
  <c r="W196" i="8"/>
  <c r="V192" i="8"/>
  <c r="Z190" i="8"/>
  <c r="AA189" i="8"/>
  <c r="AB188" i="8"/>
  <c r="X187" i="8"/>
  <c r="AA186" i="8"/>
  <c r="AA185" i="8"/>
  <c r="AC184" i="8"/>
  <c r="AD183" i="8"/>
  <c r="Z182" i="8"/>
  <c r="AC181" i="8"/>
  <c r="AC180" i="8"/>
  <c r="AE179" i="8"/>
  <c r="AF178" i="8"/>
  <c r="AG177" i="8"/>
  <c r="X175" i="8"/>
  <c r="AE174" i="8"/>
  <c r="AH173" i="8"/>
  <c r="Y171" i="8"/>
  <c r="AF170" i="8"/>
  <c r="AI169" i="8"/>
  <c r="AD218" i="8"/>
  <c r="AI197" i="8"/>
  <c r="Y190" i="8"/>
  <c r="W188" i="8"/>
  <c r="W187" i="8"/>
  <c r="Y186" i="8"/>
  <c r="Z185" i="8"/>
  <c r="V184" i="8"/>
  <c r="Y183" i="8"/>
  <c r="Y182" i="8"/>
  <c r="AA181" i="8"/>
  <c r="AB180" i="8"/>
  <c r="X179" i="8"/>
  <c r="AA178" i="8"/>
  <c r="AC177" i="8"/>
  <c r="AK176" i="8"/>
  <c r="AA174" i="8"/>
  <c r="AG173" i="8"/>
  <c r="V171" i="8"/>
  <c r="AE170" i="8"/>
  <c r="AH169" i="8"/>
  <c r="W167" i="8"/>
  <c r="AF166" i="8"/>
  <c r="AI165" i="8"/>
  <c r="X163" i="8"/>
  <c r="AG162" i="8"/>
  <c r="AJ161" i="8"/>
  <c r="V160" i="8"/>
  <c r="Y159" i="8"/>
  <c r="AH158" i="8"/>
  <c r="AK157" i="8"/>
  <c r="AA156" i="8"/>
  <c r="AK155" i="8"/>
  <c r="AF154" i="8"/>
  <c r="AB153" i="8"/>
  <c r="AA152" i="8"/>
  <c r="V151" i="8"/>
  <c r="AG150" i="8"/>
  <c r="AC149" i="8"/>
  <c r="AK148" i="8"/>
  <c r="AA148" i="8"/>
  <c r="AI147" i="8"/>
  <c r="Z147" i="8"/>
  <c r="AH146" i="8"/>
  <c r="Y146" i="8"/>
  <c r="AG145" i="8"/>
  <c r="Y145" i="8"/>
  <c r="AJ144" i="8"/>
  <c r="AB144" i="8"/>
  <c r="AE143" i="8"/>
  <c r="W143" i="8"/>
  <c r="AH142" i="8"/>
  <c r="Z142" i="8"/>
  <c r="AK141" i="8"/>
  <c r="AC141" i="8"/>
  <c r="AF140" i="8"/>
  <c r="X140" i="8"/>
  <c r="AI139" i="8"/>
  <c r="AA139" i="8"/>
  <c r="AD138" i="8"/>
  <c r="V138" i="8"/>
  <c r="AG137" i="8"/>
  <c r="Y137" i="8"/>
  <c r="AJ136" i="8"/>
  <c r="Y229" i="8"/>
  <c r="AC218" i="8"/>
  <c r="AD205" i="8"/>
  <c r="AF199" i="8"/>
  <c r="AH197" i="8"/>
  <c r="AK193" i="8"/>
  <c r="AE191" i="8"/>
  <c r="V187" i="8"/>
  <c r="W183" i="8"/>
  <c r="X182" i="8"/>
  <c r="W180" i="8"/>
  <c r="W179" i="8"/>
  <c r="Y178" i="8"/>
  <c r="AB177" i="8"/>
  <c r="AE176" i="8"/>
  <c r="Y174" i="8"/>
  <c r="AC173" i="8"/>
  <c r="AI172" i="8"/>
  <c r="Z170" i="8"/>
  <c r="AG169" i="8"/>
  <c r="AJ168" i="8"/>
  <c r="AD199" i="8"/>
  <c r="AC197" i="8"/>
  <c r="W195" i="8"/>
  <c r="AB193" i="8"/>
  <c r="AD191" i="8"/>
  <c r="V179" i="8"/>
  <c r="AA177" i="8"/>
  <c r="AD176" i="8"/>
  <c r="AB173" i="8"/>
  <c r="AE172" i="8"/>
  <c r="W170" i="8"/>
  <c r="AC169" i="8"/>
  <c r="AI168" i="8"/>
  <c r="X166" i="8"/>
  <c r="AG165" i="8"/>
  <c r="AJ164" i="8"/>
  <c r="V163" i="8"/>
  <c r="Y162" i="8"/>
  <c r="AH161" i="8"/>
  <c r="AK160" i="8"/>
  <c r="W159" i="8"/>
  <c r="Z158" i="8"/>
  <c r="AI157" i="8"/>
  <c r="V156" i="8"/>
  <c r="AE155" i="8"/>
  <c r="AA154" i="8"/>
  <c r="Z153" i="8"/>
  <c r="AK152" i="8"/>
  <c r="AF151" i="8"/>
  <c r="AE150" i="8"/>
  <c r="AJ149" i="8"/>
  <c r="AA149" i="8"/>
  <c r="AH148" i="8"/>
  <c r="Y148" i="8"/>
  <c r="AG147" i="8"/>
  <c r="X147" i="8"/>
  <c r="AE146" i="8"/>
  <c r="V146" i="8"/>
  <c r="AE145" i="8"/>
  <c r="W145" i="8"/>
  <c r="AH144" i="8"/>
  <c r="Z144" i="8"/>
  <c r="AK143" i="8"/>
  <c r="AC143" i="8"/>
  <c r="AF142" i="8"/>
  <c r="X142" i="8"/>
  <c r="AI141" i="8"/>
  <c r="AA141" i="8"/>
  <c r="AD140" i="8"/>
  <c r="V140" i="8"/>
  <c r="AG139" i="8"/>
  <c r="Y139" i="8"/>
  <c r="AJ138" i="8"/>
  <c r="AB138" i="8"/>
  <c r="AK214" i="8"/>
  <c r="AI198" i="8"/>
  <c r="AC196" i="8"/>
  <c r="AH194" i="8"/>
  <c r="AJ192" i="8"/>
  <c r="AH189" i="8"/>
  <c r="AD188" i="8"/>
  <c r="AG187" i="8"/>
  <c r="AG186" i="8"/>
  <c r="AI185" i="8"/>
  <c r="AJ184" i="8"/>
  <c r="AF183" i="8"/>
  <c r="AI182" i="8"/>
  <c r="AI181" i="8"/>
  <c r="AK180" i="8"/>
  <c r="AH178" i="8"/>
  <c r="W176" i="8"/>
  <c r="AD175" i="8"/>
  <c r="AG174" i="8"/>
  <c r="AA172" i="8"/>
  <c r="AE171" i="8"/>
  <c r="AH170" i="8"/>
  <c r="AB168" i="8"/>
  <c r="AF167" i="8"/>
  <c r="AI166" i="8"/>
  <c r="AC164" i="8"/>
  <c r="AG163" i="8"/>
  <c r="Y161" i="8"/>
  <c r="AD160" i="8"/>
  <c r="AK159" i="8"/>
  <c r="W158" i="8"/>
  <c r="Z157" i="8"/>
  <c r="AE156" i="8"/>
  <c r="Y155" i="8"/>
  <c r="X154" i="8"/>
  <c r="AH153" i="8"/>
  <c r="AD152" i="8"/>
  <c r="AC151" i="8"/>
  <c r="Y150" i="8"/>
  <c r="AF149" i="8"/>
  <c r="W149" i="8"/>
  <c r="AE148" i="8"/>
  <c r="V148" i="8"/>
  <c r="AC147" i="8"/>
  <c r="AK146" i="8"/>
  <c r="AB146" i="8"/>
  <c r="AJ145" i="8"/>
  <c r="AB145" i="8"/>
  <c r="AE144" i="8"/>
  <c r="W144" i="8"/>
  <c r="AH143" i="8"/>
  <c r="Z143" i="8"/>
  <c r="AK142" i="8"/>
  <c r="AC142" i="8"/>
  <c r="Z225" i="8"/>
  <c r="AE207" i="8"/>
  <c r="Z193" i="8"/>
  <c r="AC189" i="8"/>
  <c r="AH186" i="8"/>
  <c r="AH181" i="8"/>
  <c r="AC176" i="8"/>
  <c r="AF174" i="8"/>
  <c r="AC172" i="8"/>
  <c r="V168" i="8"/>
  <c r="AJ165" i="8"/>
  <c r="AE164" i="8"/>
  <c r="W163" i="8"/>
  <c r="AJ160" i="8"/>
  <c r="AE159" i="8"/>
  <c r="X158" i="8"/>
  <c r="W152" i="8"/>
  <c r="Y151" i="8"/>
  <c r="AA150" i="8"/>
  <c r="X149" i="8"/>
  <c r="AI148" i="8"/>
  <c r="AF147" i="8"/>
  <c r="AC146" i="8"/>
  <c r="AA145" i="8"/>
  <c r="AD144" i="8"/>
  <c r="AG143" i="8"/>
  <c r="AI142" i="8"/>
  <c r="V142" i="8"/>
  <c r="Z141" i="8"/>
  <c r="AG140" i="8"/>
  <c r="AB139" i="8"/>
  <c r="AG138" i="8"/>
  <c r="W138" i="8"/>
  <c r="AE137" i="8"/>
  <c r="V137" i="8"/>
  <c r="AE136" i="8"/>
  <c r="W136" i="8"/>
  <c r="AH135" i="8"/>
  <c r="Z135" i="8"/>
  <c r="AK134" i="8"/>
  <c r="AC134" i="8"/>
  <c r="AF133" i="8"/>
  <c r="X133" i="8"/>
  <c r="AI132" i="8"/>
  <c r="AA132" i="8"/>
  <c r="AD131" i="8"/>
  <c r="V131" i="8"/>
  <c r="AG130" i="8"/>
  <c r="Y130" i="8"/>
  <c r="AJ129" i="8"/>
  <c r="AB129" i="8"/>
  <c r="AE128" i="8"/>
  <c r="W128" i="8"/>
  <c r="AH127" i="8"/>
  <c r="Z127" i="8"/>
  <c r="AK126" i="8"/>
  <c r="AC126" i="8"/>
  <c r="AF125" i="8"/>
  <c r="X125" i="8"/>
  <c r="AI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F117" i="8"/>
  <c r="X117" i="8"/>
  <c r="AI116" i="8"/>
  <c r="AA116" i="8"/>
  <c r="AD115" i="8"/>
  <c r="V115" i="8"/>
  <c r="AG114" i="8"/>
  <c r="Y114" i="8"/>
  <c r="AJ113" i="8"/>
  <c r="AB113" i="8"/>
  <c r="AE112" i="8"/>
  <c r="AL112" i="8" s="1"/>
  <c r="W112" i="8"/>
  <c r="AH111" i="8"/>
  <c r="Z111" i="8"/>
  <c r="AK110" i="8"/>
  <c r="AC110" i="8"/>
  <c r="AF109" i="8"/>
  <c r="X109" i="8"/>
  <c r="AI108" i="8"/>
  <c r="AA108" i="8"/>
  <c r="AD107" i="8"/>
  <c r="V107" i="8"/>
  <c r="AG106" i="8"/>
  <c r="Y106" i="8"/>
  <c r="AJ105" i="8"/>
  <c r="AB105" i="8"/>
  <c r="AE104" i="8"/>
  <c r="W104" i="8"/>
  <c r="AH103" i="8"/>
  <c r="Z103" i="8"/>
  <c r="AK102" i="8"/>
  <c r="Y225" i="8"/>
  <c r="Z198" i="8"/>
  <c r="AK192" i="8"/>
  <c r="AF186" i="8"/>
  <c r="AG178" i="8"/>
  <c r="AB176" i="8"/>
  <c r="AH165" i="8"/>
  <c r="W164" i="8"/>
  <c r="AK161" i="8"/>
  <c r="AI160" i="8"/>
  <c r="X159" i="8"/>
  <c r="AK156" i="8"/>
  <c r="X151" i="8"/>
  <c r="Z150" i="8"/>
  <c r="AK149" i="8"/>
  <c r="V149" i="8"/>
  <c r="AG148" i="8"/>
  <c r="AE147" i="8"/>
  <c r="AA146" i="8"/>
  <c r="Z145" i="8"/>
  <c r="AC144" i="8"/>
  <c r="AF143" i="8"/>
  <c r="AG142" i="8"/>
  <c r="AJ141" i="8"/>
  <c r="Y141" i="8"/>
  <c r="AE140" i="8"/>
  <c r="AK139" i="8"/>
  <c r="Z139" i="8"/>
  <c r="AF138" i="8"/>
  <c r="AD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AK115" i="8"/>
  <c r="AC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F106" i="8"/>
  <c r="X106" i="8"/>
  <c r="AI105" i="8"/>
  <c r="AA105" i="8"/>
  <c r="AD104" i="8"/>
  <c r="V104" i="8"/>
  <c r="AG103" i="8"/>
  <c r="Y103" i="8"/>
  <c r="AJ102" i="8"/>
  <c r="AB102" i="8"/>
  <c r="AE192" i="8"/>
  <c r="AK188" i="8"/>
  <c r="AE183" i="8"/>
  <c r="AG171" i="8"/>
  <c r="AH166" i="8"/>
  <c r="AB165" i="8"/>
  <c r="V164" i="8"/>
  <c r="AI161" i="8"/>
  <c r="AA160" i="8"/>
  <c r="V159" i="8"/>
  <c r="AJ156" i="8"/>
  <c r="AF155" i="8"/>
  <c r="AI154" i="8"/>
  <c r="AK153" i="8"/>
  <c r="W150" i="8"/>
  <c r="AI149" i="8"/>
  <c r="AF148" i="8"/>
  <c r="AB147" i="8"/>
  <c r="Z146" i="8"/>
  <c r="AK145" i="8"/>
  <c r="X145" i="8"/>
  <c r="AA144" i="8"/>
  <c r="AD143" i="8"/>
  <c r="AE142" i="8"/>
  <c r="AH141" i="8"/>
  <c r="X141" i="8"/>
  <c r="AC140" i="8"/>
  <c r="AJ139" i="8"/>
  <c r="X139" i="8"/>
  <c r="AE138" i="8"/>
  <c r="AC137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Z105" i="8"/>
  <c r="AK104" i="8"/>
  <c r="AC104" i="8"/>
  <c r="AF103" i="8"/>
  <c r="X103" i="8"/>
  <c r="AI102" i="8"/>
  <c r="AA102" i="8"/>
  <c r="V215" i="8"/>
  <c r="AF203" i="8"/>
  <c r="Y191" i="8"/>
  <c r="AC188" i="8"/>
  <c r="AK185" i="8"/>
  <c r="AD180" i="8"/>
  <c r="AF175" i="8"/>
  <c r="AK173" i="8"/>
  <c r="AF171" i="8"/>
  <c r="AA169" i="8"/>
  <c r="AK167" i="8"/>
  <c r="AG166" i="8"/>
  <c r="Y165" i="8"/>
  <c r="AI162" i="8"/>
  <c r="AC161" i="8"/>
  <c r="W160" i="8"/>
  <c r="AJ157" i="8"/>
  <c r="AD156" i="8"/>
  <c r="AD155" i="8"/>
  <c r="AG154" i="8"/>
  <c r="AJ153" i="8"/>
  <c r="V150" i="8"/>
  <c r="AG149" i="8"/>
  <c r="AD148" i="8"/>
  <c r="AA147" i="8"/>
  <c r="W146" i="8"/>
  <c r="AI145" i="8"/>
  <c r="V145" i="8"/>
  <c r="Y144" i="8"/>
  <c r="AB143" i="8"/>
  <c r="AD142" i="8"/>
  <c r="AG141" i="8"/>
  <c r="W141" i="8"/>
  <c r="AB140" i="8"/>
  <c r="AH139" i="8"/>
  <c r="W139" i="8"/>
  <c r="AC138" i="8"/>
  <c r="AK137" i="8"/>
  <c r="AB137" i="8"/>
  <c r="AK136" i="8"/>
  <c r="AB136" i="8"/>
  <c r="AE135" i="8"/>
  <c r="W135" i="8"/>
  <c r="AH134" i="8"/>
  <c r="Z134" i="8"/>
  <c r="AK133" i="8"/>
  <c r="AC133" i="8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AH118" i="8"/>
  <c r="Z118" i="8"/>
  <c r="AK117" i="8"/>
  <c r="AC117" i="8"/>
  <c r="AF116" i="8"/>
  <c r="X116" i="8"/>
  <c r="AI115" i="8"/>
  <c r="AA115" i="8"/>
  <c r="AD114" i="8"/>
  <c r="V114" i="8"/>
  <c r="AG113" i="8"/>
  <c r="Y113" i="8"/>
  <c r="AJ112" i="8"/>
  <c r="AB112" i="8"/>
  <c r="AE111" i="8"/>
  <c r="W111" i="8"/>
  <c r="AH110" i="8"/>
  <c r="Z110" i="8"/>
  <c r="AK109" i="8"/>
  <c r="AC109" i="8"/>
  <c r="AF108" i="8"/>
  <c r="X108" i="8"/>
  <c r="AI107" i="8"/>
  <c r="AA107" i="8"/>
  <c r="AD106" i="8"/>
  <c r="V106" i="8"/>
  <c r="AG105" i="8"/>
  <c r="Y105" i="8"/>
  <c r="AJ104" i="8"/>
  <c r="AB104" i="8"/>
  <c r="AE103" i="8"/>
  <c r="AH209" i="8"/>
  <c r="AJ189" i="8"/>
  <c r="AE187" i="8"/>
  <c r="AK184" i="8"/>
  <c r="AG179" i="8"/>
  <c r="AE168" i="8"/>
  <c r="AC167" i="8"/>
  <c r="AK164" i="8"/>
  <c r="AF163" i="8"/>
  <c r="X162" i="8"/>
  <c r="AF158" i="8"/>
  <c r="Y157" i="8"/>
  <c r="W155" i="8"/>
  <c r="Y154" i="8"/>
  <c r="AA153" i="8"/>
  <c r="AC152" i="8"/>
  <c r="AE151" i="8"/>
  <c r="AH150" i="8"/>
  <c r="AB149" i="8"/>
  <c r="X148" i="8"/>
  <c r="AJ147" i="8"/>
  <c r="AG146" i="8"/>
  <c r="AD145" i="8"/>
  <c r="AG144" i="8"/>
  <c r="AJ143" i="8"/>
  <c r="X143" i="8"/>
  <c r="Y142" i="8"/>
  <c r="AD141" i="8"/>
  <c r="AI140" i="8"/>
  <c r="Y140" i="8"/>
  <c r="AD139" i="8"/>
  <c r="AI138" i="8"/>
  <c r="Y138" i="8"/>
  <c r="AH137" i="8"/>
  <c r="X137" i="8"/>
  <c r="AG136" i="8"/>
  <c r="Y136" i="8"/>
  <c r="AJ135" i="8"/>
  <c r="AB135" i="8"/>
  <c r="AE134" i="8"/>
  <c r="W134" i="8"/>
  <c r="AH133" i="8"/>
  <c r="Z133" i="8"/>
  <c r="AK132" i="8"/>
  <c r="AC132" i="8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F123" i="8"/>
  <c r="X123" i="8"/>
  <c r="AI122" i="8"/>
  <c r="AA122" i="8"/>
  <c r="AD121" i="8"/>
  <c r="V121" i="8"/>
  <c r="AG120" i="8"/>
  <c r="Y120" i="8"/>
  <c r="AJ119" i="8"/>
  <c r="AB119" i="8"/>
  <c r="AE118" i="8"/>
  <c r="W118" i="8"/>
  <c r="AH117" i="8"/>
  <c r="Z117" i="8"/>
  <c r="AK116" i="8"/>
  <c r="AC116" i="8"/>
  <c r="AF115" i="8"/>
  <c r="X115" i="8"/>
  <c r="AI114" i="8"/>
  <c r="AA114" i="8"/>
  <c r="AD113" i="8"/>
  <c r="V113" i="8"/>
  <c r="AG112" i="8"/>
  <c r="Y112" i="8"/>
  <c r="AJ111" i="8"/>
  <c r="AB111" i="8"/>
  <c r="AE110" i="8"/>
  <c r="W110" i="8"/>
  <c r="AH109" i="8"/>
  <c r="Z109" i="8"/>
  <c r="AK108" i="8"/>
  <c r="AC108" i="8"/>
  <c r="AF107" i="8"/>
  <c r="X107" i="8"/>
  <c r="AI106" i="8"/>
  <c r="AA106" i="8"/>
  <c r="AD105" i="8"/>
  <c r="V105" i="8"/>
  <c r="AG104" i="8"/>
  <c r="Y104" i="8"/>
  <c r="AJ103" i="8"/>
  <c r="AB103" i="8"/>
  <c r="AE102" i="8"/>
  <c r="W102" i="8"/>
  <c r="AF194" i="8"/>
  <c r="AJ177" i="8"/>
  <c r="AD172" i="8"/>
  <c r="AE167" i="8"/>
  <c r="AA157" i="8"/>
  <c r="AE154" i="8"/>
  <c r="AB152" i="8"/>
  <c r="AC148" i="8"/>
  <c r="AF145" i="8"/>
  <c r="X144" i="8"/>
  <c r="V143" i="8"/>
  <c r="X138" i="8"/>
  <c r="AA137" i="8"/>
  <c r="AH136" i="8"/>
  <c r="AD134" i="8"/>
  <c r="AJ133" i="8"/>
  <c r="V132" i="8"/>
  <c r="Z131" i="8"/>
  <c r="AJ130" i="8"/>
  <c r="AA128" i="8"/>
  <c r="AK127" i="8"/>
  <c r="X126" i="8"/>
  <c r="AG125" i="8"/>
  <c r="W123" i="8"/>
  <c r="AC122" i="8"/>
  <c r="AK121" i="8"/>
  <c r="X120" i="8"/>
  <c r="AD119" i="8"/>
  <c r="AA117" i="8"/>
  <c r="AE116" i="8"/>
  <c r="Z114" i="8"/>
  <c r="AE113" i="8"/>
  <c r="AA111" i="8"/>
  <c r="AG110" i="8"/>
  <c r="AB108" i="8"/>
  <c r="AG107" i="8"/>
  <c r="X105" i="8"/>
  <c r="AH104" i="8"/>
  <c r="V103" i="8"/>
  <c r="AH102" i="8"/>
  <c r="V102" i="8"/>
  <c r="AE101" i="8"/>
  <c r="W101" i="8"/>
  <c r="AH100" i="8"/>
  <c r="Z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AH212" i="8"/>
  <c r="AE184" i="8"/>
  <c r="Y177" i="8"/>
  <c r="AD171" i="8"/>
  <c r="V167" i="8"/>
  <c r="AK163" i="8"/>
  <c r="Z154" i="8"/>
  <c r="Z148" i="8"/>
  <c r="AJ146" i="8"/>
  <c r="AC145" i="8"/>
  <c r="V144" i="8"/>
  <c r="Z137" i="8"/>
  <c r="AF136" i="8"/>
  <c r="Y134" i="8"/>
  <c r="AI133" i="8"/>
  <c r="Y131" i="8"/>
  <c r="AH130" i="8"/>
  <c r="Z128" i="8"/>
  <c r="AI127" i="8"/>
  <c r="V126" i="8"/>
  <c r="AB125" i="8"/>
  <c r="AJ124" i="8"/>
  <c r="AB122" i="8"/>
  <c r="AF121" i="8"/>
  <c r="AC119" i="8"/>
  <c r="Y117" i="8"/>
  <c r="AD116" i="8"/>
  <c r="AH115" i="8"/>
  <c r="AC113" i="8"/>
  <c r="AI112" i="8"/>
  <c r="V111" i="8"/>
  <c r="AF110" i="8"/>
  <c r="W108" i="8"/>
  <c r="AE107" i="8"/>
  <c r="AK106" i="8"/>
  <c r="W105" i="8"/>
  <c r="AF104" i="8"/>
  <c r="AG102" i="8"/>
  <c r="AD101" i="8"/>
  <c r="V101" i="8"/>
  <c r="AG100" i="8"/>
  <c r="Y100" i="8"/>
  <c r="AJ99" i="8"/>
  <c r="AB99" i="8"/>
  <c r="AE98" i="8"/>
  <c r="W98" i="8"/>
  <c r="AH97" i="8"/>
  <c r="Z97" i="8"/>
  <c r="AK96" i="8"/>
  <c r="AC96" i="8"/>
  <c r="AF95" i="8"/>
  <c r="X95" i="8"/>
  <c r="AI94" i="8"/>
  <c r="AA94" i="8"/>
  <c r="AD93" i="8"/>
  <c r="V93" i="8"/>
  <c r="AG92" i="8"/>
  <c r="Y92" i="8"/>
  <c r="AJ91" i="8"/>
  <c r="AB91" i="8"/>
  <c r="AE90" i="8"/>
  <c r="W90" i="8"/>
  <c r="AH89" i="8"/>
  <c r="Z89" i="8"/>
  <c r="AK88" i="8"/>
  <c r="AC88" i="8"/>
  <c r="AF87" i="8"/>
  <c r="X87" i="8"/>
  <c r="AI86" i="8"/>
  <c r="AA86" i="8"/>
  <c r="AD85" i="8"/>
  <c r="V85" i="8"/>
  <c r="AG84" i="8"/>
  <c r="Y84" i="8"/>
  <c r="AJ83" i="8"/>
  <c r="AB83" i="8"/>
  <c r="AE82" i="8"/>
  <c r="W82" i="8"/>
  <c r="AH81" i="8"/>
  <c r="Z81" i="8"/>
  <c r="AK80" i="8"/>
  <c r="AC80" i="8"/>
  <c r="AF79" i="8"/>
  <c r="X79" i="8"/>
  <c r="AI78" i="8"/>
  <c r="AA78" i="8"/>
  <c r="AD77" i="8"/>
  <c r="V77" i="8"/>
  <c r="AG76" i="8"/>
  <c r="Y76" i="8"/>
  <c r="AJ75" i="8"/>
  <c r="AB75" i="8"/>
  <c r="AE74" i="8"/>
  <c r="W74" i="8"/>
  <c r="AH73" i="8"/>
  <c r="Z73" i="8"/>
  <c r="AK72" i="8"/>
  <c r="AC72" i="8"/>
  <c r="AF71" i="8"/>
  <c r="X71" i="8"/>
  <c r="AI70" i="8"/>
  <c r="AA70" i="8"/>
  <c r="AA190" i="8"/>
  <c r="AA166" i="8"/>
  <c r="AD163" i="8"/>
  <c r="AB156" i="8"/>
  <c r="AG151" i="8"/>
  <c r="AE149" i="8"/>
  <c r="W148" i="8"/>
  <c r="AI146" i="8"/>
  <c r="AK140" i="8"/>
  <c r="W137" i="8"/>
  <c r="AA136" i="8"/>
  <c r="AK135" i="8"/>
  <c r="X134" i="8"/>
  <c r="AG133" i="8"/>
  <c r="W131" i="8"/>
  <c r="AC130" i="8"/>
  <c r="AK129" i="8"/>
  <c r="X128" i="8"/>
  <c r="AD127" i="8"/>
  <c r="AA125" i="8"/>
  <c r="AE124" i="8"/>
  <c r="Z122" i="8"/>
  <c r="AE121" i="8"/>
  <c r="AA119" i="8"/>
  <c r="AG118" i="8"/>
  <c r="AB116" i="8"/>
  <c r="AG115" i="8"/>
  <c r="X113" i="8"/>
  <c r="AH112" i="8"/>
  <c r="AD110" i="8"/>
  <c r="AJ109" i="8"/>
  <c r="V108" i="8"/>
  <c r="Z107" i="8"/>
  <c r="AJ106" i="8"/>
  <c r="AA104" i="8"/>
  <c r="AK103" i="8"/>
  <c r="AF102" i="8"/>
  <c r="AK101" i="8"/>
  <c r="AC101" i="8"/>
  <c r="AF100" i="8"/>
  <c r="X100" i="8"/>
  <c r="AI99" i="8"/>
  <c r="AA99" i="8"/>
  <c r="AD98" i="8"/>
  <c r="V98" i="8"/>
  <c r="AG97" i="8"/>
  <c r="Y97" i="8"/>
  <c r="AJ96" i="8"/>
  <c r="AB96" i="8"/>
  <c r="AE95" i="8"/>
  <c r="W95" i="8"/>
  <c r="AH94" i="8"/>
  <c r="Z94" i="8"/>
  <c r="AK93" i="8"/>
  <c r="AC93" i="8"/>
  <c r="AF92" i="8"/>
  <c r="X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AF84" i="8"/>
  <c r="X84" i="8"/>
  <c r="AI83" i="8"/>
  <c r="AA83" i="8"/>
  <c r="AD82" i="8"/>
  <c r="V82" i="8"/>
  <c r="AG81" i="8"/>
  <c r="Y81" i="8"/>
  <c r="AJ80" i="8"/>
  <c r="AB80" i="8"/>
  <c r="AE79" i="8"/>
  <c r="W79" i="8"/>
  <c r="AH78" i="8"/>
  <c r="Z78" i="8"/>
  <c r="AK77" i="8"/>
  <c r="AC77" i="8"/>
  <c r="AF76" i="8"/>
  <c r="X76" i="8"/>
  <c r="AI75" i="8"/>
  <c r="AA75" i="8"/>
  <c r="AD74" i="8"/>
  <c r="V74" i="8"/>
  <c r="AG73" i="8"/>
  <c r="Y73" i="8"/>
  <c r="AJ72" i="8"/>
  <c r="AB72" i="8"/>
  <c r="AE71" i="8"/>
  <c r="W71" i="8"/>
  <c r="AH70" i="8"/>
  <c r="Z70" i="8"/>
  <c r="AE201" i="8"/>
  <c r="AI189" i="8"/>
  <c r="AG182" i="8"/>
  <c r="AE175" i="8"/>
  <c r="AG170" i="8"/>
  <c r="W166" i="8"/>
  <c r="AH162" i="8"/>
  <c r="AG159" i="8"/>
  <c r="W156" i="8"/>
  <c r="AG153" i="8"/>
  <c r="AD151" i="8"/>
  <c r="AD149" i="8"/>
  <c r="AD146" i="8"/>
  <c r="AJ140" i="8"/>
  <c r="Z136" i="8"/>
  <c r="AI135" i="8"/>
  <c r="V134" i="8"/>
  <c r="AB133" i="8"/>
  <c r="AJ132" i="8"/>
  <c r="AB130" i="8"/>
  <c r="AF129" i="8"/>
  <c r="AC127" i="8"/>
  <c r="Y125" i="8"/>
  <c r="AD124" i="8"/>
  <c r="AH123" i="8"/>
  <c r="AC121" i="8"/>
  <c r="AI120" i="8"/>
  <c r="V119" i="8"/>
  <c r="AF118" i="8"/>
  <c r="W116" i="8"/>
  <c r="AE115" i="8"/>
  <c r="AK114" i="8"/>
  <c r="W113" i="8"/>
  <c r="AF112" i="8"/>
  <c r="Y110" i="8"/>
  <c r="AI109" i="8"/>
  <c r="Y107" i="8"/>
  <c r="AH106" i="8"/>
  <c r="Z104" i="8"/>
  <c r="AI103" i="8"/>
  <c r="AD102" i="8"/>
  <c r="AJ101" i="8"/>
  <c r="AB101" i="8"/>
  <c r="AE100" i="8"/>
  <c r="W100" i="8"/>
  <c r="AH99" i="8"/>
  <c r="Z99" i="8"/>
  <c r="AK98" i="8"/>
  <c r="AC98" i="8"/>
  <c r="AF97" i="8"/>
  <c r="X97" i="8"/>
  <c r="AI96" i="8"/>
  <c r="AA96" i="8"/>
  <c r="AD95" i="8"/>
  <c r="V95" i="8"/>
  <c r="AG94" i="8"/>
  <c r="Y94" i="8"/>
  <c r="AJ93" i="8"/>
  <c r="AB93" i="8"/>
  <c r="AE92" i="8"/>
  <c r="W92" i="8"/>
  <c r="AH91" i="8"/>
  <c r="Z91" i="8"/>
  <c r="AK90" i="8"/>
  <c r="AC90" i="8"/>
  <c r="AF89" i="8"/>
  <c r="X89" i="8"/>
  <c r="AI88" i="8"/>
  <c r="AA88" i="8"/>
  <c r="AD87" i="8"/>
  <c r="V87" i="8"/>
  <c r="AG86" i="8"/>
  <c r="Y86" i="8"/>
  <c r="AJ85" i="8"/>
  <c r="AB85" i="8"/>
  <c r="AE84" i="8"/>
  <c r="W84" i="8"/>
  <c r="AH83" i="8"/>
  <c r="Z83" i="8"/>
  <c r="AK82" i="8"/>
  <c r="AC82" i="8"/>
  <c r="AF81" i="8"/>
  <c r="X81" i="8"/>
  <c r="AI80" i="8"/>
  <c r="AA80" i="8"/>
  <c r="AD79" i="8"/>
  <c r="V79" i="8"/>
  <c r="AG78" i="8"/>
  <c r="Y78" i="8"/>
  <c r="AJ77" i="8"/>
  <c r="AB77" i="8"/>
  <c r="AE76" i="8"/>
  <c r="W76" i="8"/>
  <c r="AH75" i="8"/>
  <c r="Z75" i="8"/>
  <c r="AK74" i="8"/>
  <c r="AC74" i="8"/>
  <c r="AF73" i="8"/>
  <c r="X73" i="8"/>
  <c r="AI72" i="8"/>
  <c r="AA72" i="8"/>
  <c r="AD71" i="8"/>
  <c r="V71" i="8"/>
  <c r="AG70" i="8"/>
  <c r="Y70" i="8"/>
  <c r="AJ181" i="8"/>
  <c r="AC175" i="8"/>
  <c r="AE162" i="8"/>
  <c r="AC153" i="8"/>
  <c r="Y149" i="8"/>
  <c r="AK147" i="8"/>
  <c r="AJ142" i="8"/>
  <c r="AF141" i="8"/>
  <c r="AH140" i="8"/>
  <c r="AF139" i="8"/>
  <c r="AK138" i="8"/>
  <c r="X136" i="8"/>
  <c r="AD135" i="8"/>
  <c r="AA133" i="8"/>
  <c r="AE132" i="8"/>
  <c r="Z130" i="8"/>
  <c r="AE129" i="8"/>
  <c r="AA127" i="8"/>
  <c r="AG126" i="8"/>
  <c r="AB124" i="8"/>
  <c r="AG123" i="8"/>
  <c r="X121" i="8"/>
  <c r="AH120" i="8"/>
  <c r="AD118" i="8"/>
  <c r="AJ117" i="8"/>
  <c r="V116" i="8"/>
  <c r="Z115" i="8"/>
  <c r="AJ114" i="8"/>
  <c r="AA112" i="8"/>
  <c r="AK111" i="8"/>
  <c r="X110" i="8"/>
  <c r="AG109" i="8"/>
  <c r="W107" i="8"/>
  <c r="AC106" i="8"/>
  <c r="AK105" i="8"/>
  <c r="X104" i="8"/>
  <c r="AD103" i="8"/>
  <c r="AC102" i="8"/>
  <c r="AI101" i="8"/>
  <c r="AA101" i="8"/>
  <c r="AD100" i="8"/>
  <c r="V100" i="8"/>
  <c r="AG99" i="8"/>
  <c r="Y99" i="8"/>
  <c r="AJ98" i="8"/>
  <c r="AB98" i="8"/>
  <c r="AE97" i="8"/>
  <c r="W97" i="8"/>
  <c r="AH96" i="8"/>
  <c r="Z96" i="8"/>
  <c r="AK95" i="8"/>
  <c r="AC95" i="8"/>
  <c r="AF94" i="8"/>
  <c r="X94" i="8"/>
  <c r="AI93" i="8"/>
  <c r="AA93" i="8"/>
  <c r="AD92" i="8"/>
  <c r="V92" i="8"/>
  <c r="AG91" i="8"/>
  <c r="Y91" i="8"/>
  <c r="AJ90" i="8"/>
  <c r="AB90" i="8"/>
  <c r="AE89" i="8"/>
  <c r="W89" i="8"/>
  <c r="AH88" i="8"/>
  <c r="Z88" i="8"/>
  <c r="AK87" i="8"/>
  <c r="AC87" i="8"/>
  <c r="AF86" i="8"/>
  <c r="X86" i="8"/>
  <c r="AI85" i="8"/>
  <c r="AA85" i="8"/>
  <c r="AD84" i="8"/>
  <c r="V84" i="8"/>
  <c r="AG83" i="8"/>
  <c r="Y83" i="8"/>
  <c r="AJ82" i="8"/>
  <c r="AB82" i="8"/>
  <c r="AE81" i="8"/>
  <c r="W81" i="8"/>
  <c r="AH80" i="8"/>
  <c r="Z80" i="8"/>
  <c r="AK79" i="8"/>
  <c r="AC79" i="8"/>
  <c r="AF78" i="8"/>
  <c r="X78" i="8"/>
  <c r="AI77" i="8"/>
  <c r="AA77" i="8"/>
  <c r="AD76" i="8"/>
  <c r="V76" i="8"/>
  <c r="AG75" i="8"/>
  <c r="Y75" i="8"/>
  <c r="AJ74" i="8"/>
  <c r="AB74" i="8"/>
  <c r="AE73" i="8"/>
  <c r="W73" i="8"/>
  <c r="AH72" i="8"/>
  <c r="Z72" i="8"/>
  <c r="AK71" i="8"/>
  <c r="AC71" i="8"/>
  <c r="AF70" i="8"/>
  <c r="AC155" i="8"/>
  <c r="AA143" i="8"/>
  <c r="AB141" i="8"/>
  <c r="AC139" i="8"/>
  <c r="AI137" i="8"/>
  <c r="AB132" i="8"/>
  <c r="V127" i="8"/>
  <c r="AJ125" i="8"/>
  <c r="AA120" i="8"/>
  <c r="W115" i="8"/>
  <c r="AF113" i="8"/>
  <c r="AD111" i="8"/>
  <c r="Z106" i="8"/>
  <c r="X101" i="8"/>
  <c r="AC100" i="8"/>
  <c r="Y98" i="8"/>
  <c r="AD97" i="8"/>
  <c r="Z95" i="8"/>
  <c r="AD94" i="8"/>
  <c r="AA92" i="8"/>
  <c r="AE91" i="8"/>
  <c r="AB89" i="8"/>
  <c r="AF88" i="8"/>
  <c r="W86" i="8"/>
  <c r="AG85" i="8"/>
  <c r="X83" i="8"/>
  <c r="AH82" i="8"/>
  <c r="Y80" i="8"/>
  <c r="AI79" i="8"/>
  <c r="Z77" i="8"/>
  <c r="AJ76" i="8"/>
  <c r="V75" i="8"/>
  <c r="AA74" i="8"/>
  <c r="AK73" i="8"/>
  <c r="W72" i="8"/>
  <c r="AB71" i="8"/>
  <c r="AK70" i="8"/>
  <c r="AE69" i="8"/>
  <c r="W69" i="8"/>
  <c r="AH68" i="8"/>
  <c r="Z68" i="8"/>
  <c r="AK67" i="8"/>
  <c r="AC67" i="8"/>
  <c r="AF66" i="8"/>
  <c r="X66" i="8"/>
  <c r="AI65" i="8"/>
  <c r="AA65" i="8"/>
  <c r="AD64" i="8"/>
  <c r="V64" i="8"/>
  <c r="AG63" i="8"/>
  <c r="Y63" i="8"/>
  <c r="AJ62" i="8"/>
  <c r="AB62" i="8"/>
  <c r="AE61" i="8"/>
  <c r="W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C43" i="8"/>
  <c r="AF42" i="8"/>
  <c r="X42" i="8"/>
  <c r="AI41" i="8"/>
  <c r="AA41" i="8"/>
  <c r="AD40" i="8"/>
  <c r="V40" i="8"/>
  <c r="AG39" i="8"/>
  <c r="Y39" i="8"/>
  <c r="AJ38" i="8"/>
  <c r="AB38" i="8"/>
  <c r="AE37" i="8"/>
  <c r="W37" i="8"/>
  <c r="AH36" i="8"/>
  <c r="Z36" i="8"/>
  <c r="AK35" i="8"/>
  <c r="AC35" i="8"/>
  <c r="AF34" i="8"/>
  <c r="X34" i="8"/>
  <c r="AI33" i="8"/>
  <c r="AA33" i="8"/>
  <c r="AD32" i="8"/>
  <c r="V32" i="8"/>
  <c r="AG31" i="8"/>
  <c r="Y31" i="8"/>
  <c r="AJ30" i="8"/>
  <c r="AB30" i="8"/>
  <c r="AE29" i="8"/>
  <c r="W29" i="8"/>
  <c r="AH28" i="8"/>
  <c r="Z28" i="8"/>
  <c r="AK27" i="8"/>
  <c r="AC27" i="8"/>
  <c r="AF26" i="8"/>
  <c r="X26" i="8"/>
  <c r="AI25" i="8"/>
  <c r="AA25" i="8"/>
  <c r="AD24" i="8"/>
  <c r="V24" i="8"/>
  <c r="AG23" i="8"/>
  <c r="Y23" i="8"/>
  <c r="AJ22" i="8"/>
  <c r="AB22" i="8"/>
  <c r="AE21" i="8"/>
  <c r="W21" i="8"/>
  <c r="AH20" i="8"/>
  <c r="Z20" i="8"/>
  <c r="AK19" i="8"/>
  <c r="AC19" i="8"/>
  <c r="AF18" i="8"/>
  <c r="X18" i="8"/>
  <c r="AI17" i="8"/>
  <c r="AA17" i="8"/>
  <c r="AD16" i="8"/>
  <c r="V16" i="8"/>
  <c r="AG15" i="8"/>
  <c r="Y15" i="8"/>
  <c r="AK14" i="8"/>
  <c r="AC14" i="8"/>
  <c r="AJ5" i="8"/>
  <c r="AB5" i="8"/>
  <c r="AJ4" i="8"/>
  <c r="AB4" i="8"/>
  <c r="AJ3" i="8"/>
  <c r="AB3" i="8"/>
  <c r="AB196" i="8"/>
  <c r="AI164" i="8"/>
  <c r="X155" i="8"/>
  <c r="AH145" i="8"/>
  <c r="Y143" i="8"/>
  <c r="V141" i="8"/>
  <c r="V139" i="8"/>
  <c r="AF137" i="8"/>
  <c r="AC135" i="8"/>
  <c r="W132" i="8"/>
  <c r="AK130" i="8"/>
  <c r="AI128" i="8"/>
  <c r="AI125" i="8"/>
  <c r="AE123" i="8"/>
  <c r="Z120" i="8"/>
  <c r="Y118" i="8"/>
  <c r="AC111" i="8"/>
  <c r="AB109" i="8"/>
  <c r="AI104" i="8"/>
  <c r="AB100" i="8"/>
  <c r="AF99" i="8"/>
  <c r="AC97" i="8"/>
  <c r="AG96" i="8"/>
  <c r="AC94" i="8"/>
  <c r="AH93" i="8"/>
  <c r="AD91" i="8"/>
  <c r="AI90" i="8"/>
  <c r="V89" i="8"/>
  <c r="AE88" i="8"/>
  <c r="AJ87" i="8"/>
  <c r="V86" i="8"/>
  <c r="AF85" i="8"/>
  <c r="AK84" i="8"/>
  <c r="W83" i="8"/>
  <c r="AG82" i="8"/>
  <c r="X80" i="8"/>
  <c r="AH79" i="8"/>
  <c r="Y77" i="8"/>
  <c r="AI76" i="8"/>
  <c r="Z74" i="8"/>
  <c r="AJ73" i="8"/>
  <c r="AA71" i="8"/>
  <c r="AE70" i="8"/>
  <c r="AD69" i="8"/>
  <c r="V69" i="8"/>
  <c r="AG68" i="8"/>
  <c r="Y68" i="8"/>
  <c r="AJ67" i="8"/>
  <c r="AB67" i="8"/>
  <c r="AE66" i="8"/>
  <c r="W66" i="8"/>
  <c r="AH65" i="8"/>
  <c r="Z65" i="8"/>
  <c r="AK64" i="8"/>
  <c r="AC64" i="8"/>
  <c r="AF63" i="8"/>
  <c r="X63" i="8"/>
  <c r="AI62" i="8"/>
  <c r="AA62" i="8"/>
  <c r="AD61" i="8"/>
  <c r="V61" i="8"/>
  <c r="AG60" i="8"/>
  <c r="Y60" i="8"/>
  <c r="AJ59" i="8"/>
  <c r="AB59" i="8"/>
  <c r="AE58" i="8"/>
  <c r="W58" i="8"/>
  <c r="AH57" i="8"/>
  <c r="Z57" i="8"/>
  <c r="AK56" i="8"/>
  <c r="AC56" i="8"/>
  <c r="AF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K40" i="8"/>
  <c r="AC40" i="8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F31" i="8"/>
  <c r="X31" i="8"/>
  <c r="AI30" i="8"/>
  <c r="AA30" i="8"/>
  <c r="AD29" i="8"/>
  <c r="V29" i="8"/>
  <c r="AG28" i="8"/>
  <c r="Y28" i="8"/>
  <c r="AJ27" i="8"/>
  <c r="AB27" i="8"/>
  <c r="AE26" i="8"/>
  <c r="W26" i="8"/>
  <c r="AH25" i="8"/>
  <c r="Z25" i="8"/>
  <c r="AK24" i="8"/>
  <c r="AC24" i="8"/>
  <c r="AF23" i="8"/>
  <c r="X23" i="8"/>
  <c r="AI22" i="8"/>
  <c r="AA22" i="8"/>
  <c r="AD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AI5" i="8"/>
  <c r="AA5" i="8"/>
  <c r="AI4" i="8"/>
  <c r="AA4" i="8"/>
  <c r="AI3" i="8"/>
  <c r="AA3" i="8"/>
  <c r="V195" i="8"/>
  <c r="Z173" i="8"/>
  <c r="W162" i="8"/>
  <c r="AA135" i="8"/>
  <c r="AH128" i="8"/>
  <c r="Z123" i="8"/>
  <c r="X118" i="8"/>
  <c r="AH114" i="8"/>
  <c r="AA109" i="8"/>
  <c r="AA100" i="8"/>
  <c r="AE99" i="8"/>
  <c r="AB97" i="8"/>
  <c r="AF96" i="8"/>
  <c r="W94" i="8"/>
  <c r="AG93" i="8"/>
  <c r="X91" i="8"/>
  <c r="AH90" i="8"/>
  <c r="Y88" i="8"/>
  <c r="AI87" i="8"/>
  <c r="Z85" i="8"/>
  <c r="AJ84" i="8"/>
  <c r="V83" i="8"/>
  <c r="AA82" i="8"/>
  <c r="AK81" i="8"/>
  <c r="W80" i="8"/>
  <c r="AB79" i="8"/>
  <c r="AK78" i="8"/>
  <c r="X77" i="8"/>
  <c r="AC76" i="8"/>
  <c r="Y74" i="8"/>
  <c r="AD73" i="8"/>
  <c r="Z71" i="8"/>
  <c r="AD70" i="8"/>
  <c r="AK69" i="8"/>
  <c r="AC69" i="8"/>
  <c r="AF68" i="8"/>
  <c r="X68" i="8"/>
  <c r="AI67" i="8"/>
  <c r="AA67" i="8"/>
  <c r="AD66" i="8"/>
  <c r="V66" i="8"/>
  <c r="AG65" i="8"/>
  <c r="Y65" i="8"/>
  <c r="AJ64" i="8"/>
  <c r="AB64" i="8"/>
  <c r="AE63" i="8"/>
  <c r="W63" i="8"/>
  <c r="AH62" i="8"/>
  <c r="Z62" i="8"/>
  <c r="AK61" i="8"/>
  <c r="AC61" i="8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D42" i="8"/>
  <c r="V42" i="8"/>
  <c r="AG41" i="8"/>
  <c r="Y41" i="8"/>
  <c r="AJ40" i="8"/>
  <c r="AB40" i="8"/>
  <c r="AE39" i="8"/>
  <c r="W39" i="8"/>
  <c r="AH38" i="8"/>
  <c r="Z38" i="8"/>
  <c r="AK37" i="8"/>
  <c r="AC37" i="8"/>
  <c r="AF36" i="8"/>
  <c r="X36" i="8"/>
  <c r="AI35" i="8"/>
  <c r="AA35" i="8"/>
  <c r="AD34" i="8"/>
  <c r="V34" i="8"/>
  <c r="AG33" i="8"/>
  <c r="Y33" i="8"/>
  <c r="AJ32" i="8"/>
  <c r="AB32" i="8"/>
  <c r="AE31" i="8"/>
  <c r="W31" i="8"/>
  <c r="AH30" i="8"/>
  <c r="Z30" i="8"/>
  <c r="AK29" i="8"/>
  <c r="AC29" i="8"/>
  <c r="AF28" i="8"/>
  <c r="X28" i="8"/>
  <c r="AI27" i="8"/>
  <c r="AA27" i="8"/>
  <c r="AD26" i="8"/>
  <c r="V26" i="8"/>
  <c r="AG25" i="8"/>
  <c r="Y25" i="8"/>
  <c r="AJ24" i="8"/>
  <c r="AB24" i="8"/>
  <c r="AE23" i="8"/>
  <c r="W23" i="8"/>
  <c r="AH22" i="8"/>
  <c r="Z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AH5" i="8"/>
  <c r="Z5" i="8"/>
  <c r="AH4" i="8"/>
  <c r="Z4" i="8"/>
  <c r="AH3" i="8"/>
  <c r="Z3" i="8"/>
  <c r="Z161" i="8"/>
  <c r="Y153" i="8"/>
  <c r="AK144" i="8"/>
  <c r="AB142" i="8"/>
  <c r="AA140" i="8"/>
  <c r="AH138" i="8"/>
  <c r="V135" i="8"/>
  <c r="AH131" i="8"/>
  <c r="AF128" i="8"/>
  <c r="AF126" i="8"/>
  <c r="Y123" i="8"/>
  <c r="V118" i="8"/>
  <c r="AJ116" i="8"/>
  <c r="AC114" i="8"/>
  <c r="Y109" i="8"/>
  <c r="AH107" i="8"/>
  <c r="AF105" i="8"/>
  <c r="AH101" i="8"/>
  <c r="AD99" i="8"/>
  <c r="AI98" i="8"/>
  <c r="V97" i="8"/>
  <c r="AE96" i="8"/>
  <c r="AJ95" i="8"/>
  <c r="V94" i="8"/>
  <c r="AF93" i="8"/>
  <c r="AK92" i="8"/>
  <c r="W91" i="8"/>
  <c r="AG90" i="8"/>
  <c r="X88" i="8"/>
  <c r="AH87" i="8"/>
  <c r="Y85" i="8"/>
  <c r="AI84" i="8"/>
  <c r="Z82" i="8"/>
  <c r="AJ81" i="8"/>
  <c r="AA79" i="8"/>
  <c r="AE78" i="8"/>
  <c r="AB76" i="8"/>
  <c r="AF75" i="8"/>
  <c r="AC73" i="8"/>
  <c r="AG72" i="8"/>
  <c r="AC70" i="8"/>
  <c r="AJ69" i="8"/>
  <c r="AB69" i="8"/>
  <c r="AE68" i="8"/>
  <c r="W68" i="8"/>
  <c r="AH67" i="8"/>
  <c r="Z67" i="8"/>
  <c r="AK66" i="8"/>
  <c r="AC66" i="8"/>
  <c r="AF65" i="8"/>
  <c r="X65" i="8"/>
  <c r="AI64" i="8"/>
  <c r="AA64" i="8"/>
  <c r="AD63" i="8"/>
  <c r="V63" i="8"/>
  <c r="AG62" i="8"/>
  <c r="Y62" i="8"/>
  <c r="AJ61" i="8"/>
  <c r="AB61" i="8"/>
  <c r="AE60" i="8"/>
  <c r="W60" i="8"/>
  <c r="AH59" i="8"/>
  <c r="Z59" i="8"/>
  <c r="AK58" i="8"/>
  <c r="AC58" i="8"/>
  <c r="AF57" i="8"/>
  <c r="X57" i="8"/>
  <c r="AI56" i="8"/>
  <c r="AA56" i="8"/>
  <c r="AD55" i="8"/>
  <c r="V55" i="8"/>
  <c r="AG54" i="8"/>
  <c r="Y54" i="8"/>
  <c r="AJ53" i="8"/>
  <c r="AB53" i="8"/>
  <c r="AE52" i="8"/>
  <c r="W52" i="8"/>
  <c r="AH51" i="8"/>
  <c r="Z51" i="8"/>
  <c r="AK50" i="8"/>
  <c r="AC50" i="8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F41" i="8"/>
  <c r="X41" i="8"/>
  <c r="AI40" i="8"/>
  <c r="AA40" i="8"/>
  <c r="AD39" i="8"/>
  <c r="V39" i="8"/>
  <c r="AG38" i="8"/>
  <c r="Y38" i="8"/>
  <c r="AJ37" i="8"/>
  <c r="AB37" i="8"/>
  <c r="AE36" i="8"/>
  <c r="W36" i="8"/>
  <c r="AH35" i="8"/>
  <c r="Z35" i="8"/>
  <c r="AK34" i="8"/>
  <c r="AC34" i="8"/>
  <c r="AF33" i="8"/>
  <c r="X33" i="8"/>
  <c r="AI32" i="8"/>
  <c r="AA32" i="8"/>
  <c r="AD31" i="8"/>
  <c r="V31" i="8"/>
  <c r="AG30" i="8"/>
  <c r="Y30" i="8"/>
  <c r="AJ29" i="8"/>
  <c r="AB29" i="8"/>
  <c r="AE28" i="8"/>
  <c r="W28" i="8"/>
  <c r="AH27" i="8"/>
  <c r="Z27" i="8"/>
  <c r="AK26" i="8"/>
  <c r="AC26" i="8"/>
  <c r="AF25" i="8"/>
  <c r="X25" i="8"/>
  <c r="AI24" i="8"/>
  <c r="AA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AI152" i="8"/>
  <c r="AH147" i="8"/>
  <c r="AI144" i="8"/>
  <c r="AA142" i="8"/>
  <c r="Z140" i="8"/>
  <c r="AA138" i="8"/>
  <c r="Y133" i="8"/>
  <c r="AG131" i="8"/>
  <c r="AD126" i="8"/>
  <c r="W121" i="8"/>
  <c r="AK119" i="8"/>
  <c r="AB114" i="8"/>
  <c r="Z112" i="8"/>
  <c r="AE105" i="8"/>
  <c r="Z102" i="8"/>
  <c r="AG101" i="8"/>
  <c r="X99" i="8"/>
  <c r="AH98" i="8"/>
  <c r="Y96" i="8"/>
  <c r="AL96" i="8" s="1"/>
  <c r="AI95" i="8"/>
  <c r="Z93" i="8"/>
  <c r="AJ92" i="8"/>
  <c r="V91" i="8"/>
  <c r="AA90" i="8"/>
  <c r="AK89" i="8"/>
  <c r="W88" i="8"/>
  <c r="AB87" i="8"/>
  <c r="AK86" i="8"/>
  <c r="X85" i="8"/>
  <c r="AC84" i="8"/>
  <c r="Y82" i="8"/>
  <c r="AD81" i="8"/>
  <c r="Z79" i="8"/>
  <c r="AD78" i="8"/>
  <c r="AA76" i="8"/>
  <c r="AE75" i="8"/>
  <c r="AB73" i="8"/>
  <c r="AF72" i="8"/>
  <c r="X70" i="8"/>
  <c r="AI69" i="8"/>
  <c r="AA69" i="8"/>
  <c r="AD68" i="8"/>
  <c r="V68" i="8"/>
  <c r="AG67" i="8"/>
  <c r="Y67" i="8"/>
  <c r="AJ66" i="8"/>
  <c r="AB66" i="8"/>
  <c r="AE65" i="8"/>
  <c r="W65" i="8"/>
  <c r="AH64" i="8"/>
  <c r="Z64" i="8"/>
  <c r="AK63" i="8"/>
  <c r="AC63" i="8"/>
  <c r="AF62" i="8"/>
  <c r="X62" i="8"/>
  <c r="AI61" i="8"/>
  <c r="AA61" i="8"/>
  <c r="AD60" i="8"/>
  <c r="V60" i="8"/>
  <c r="AG59" i="8"/>
  <c r="Y59" i="8"/>
  <c r="AL59" i="8" s="1"/>
  <c r="AJ58" i="8"/>
  <c r="AB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L43" i="8" s="1"/>
  <c r="AJ42" i="8"/>
  <c r="AB42" i="8"/>
  <c r="AE41" i="8"/>
  <c r="W41" i="8"/>
  <c r="AH40" i="8"/>
  <c r="Z40" i="8"/>
  <c r="AK39" i="8"/>
  <c r="AC39" i="8"/>
  <c r="AF38" i="8"/>
  <c r="X38" i="8"/>
  <c r="AI37" i="8"/>
  <c r="AA37" i="8"/>
  <c r="AD36" i="8"/>
  <c r="V36" i="8"/>
  <c r="AG35" i="8"/>
  <c r="Y35" i="8"/>
  <c r="AJ34" i="8"/>
  <c r="AB34" i="8"/>
  <c r="AE33" i="8"/>
  <c r="W33" i="8"/>
  <c r="AH32" i="8"/>
  <c r="Z32" i="8"/>
  <c r="AL32" i="8" s="1"/>
  <c r="AK31" i="8"/>
  <c r="AC31" i="8"/>
  <c r="AF30" i="8"/>
  <c r="X30" i="8"/>
  <c r="AI29" i="8"/>
  <c r="AA29" i="8"/>
  <c r="AD28" i="8"/>
  <c r="V28" i="8"/>
  <c r="AG27" i="8"/>
  <c r="Y27" i="8"/>
  <c r="AJ26" i="8"/>
  <c r="AB26" i="8"/>
  <c r="AE25" i="8"/>
  <c r="W25" i="8"/>
  <c r="AH24" i="8"/>
  <c r="Z24" i="8"/>
  <c r="AK23" i="8"/>
  <c r="AC23" i="8"/>
  <c r="AF22" i="8"/>
  <c r="X22" i="8"/>
  <c r="AI21" i="8"/>
  <c r="AA21" i="8"/>
  <c r="AD20" i="8"/>
  <c r="V20" i="8"/>
  <c r="AG19" i="8"/>
  <c r="Y19" i="8"/>
  <c r="AJ18" i="8"/>
  <c r="AB18" i="8"/>
  <c r="AE17" i="8"/>
  <c r="W17" i="8"/>
  <c r="AH16" i="8"/>
  <c r="Z16" i="8"/>
  <c r="AK15" i="8"/>
  <c r="AC15" i="8"/>
  <c r="AG14" i="8"/>
  <c r="Y14" i="8"/>
  <c r="AL14" i="8" s="1"/>
  <c r="AF5" i="8"/>
  <c r="X5" i="8"/>
  <c r="AF4" i="8"/>
  <c r="AF6" i="8" s="1"/>
  <c r="X4" i="8"/>
  <c r="X6" i="8" s="1"/>
  <c r="AG167" i="8"/>
  <c r="Y158" i="8"/>
  <c r="W147" i="8"/>
  <c r="AG134" i="8"/>
  <c r="X129" i="8"/>
  <c r="W124" i="8"/>
  <c r="AJ122" i="8"/>
  <c r="AG117" i="8"/>
  <c r="V110" i="8"/>
  <c r="AE108" i="8"/>
  <c r="AA103" i="8"/>
  <c r="X102" i="8"/>
  <c r="Z101" i="8"/>
  <c r="AJ100" i="8"/>
  <c r="V99" i="8"/>
  <c r="AA98" i="8"/>
  <c r="AK97" i="8"/>
  <c r="W96" i="8"/>
  <c r="AB95" i="8"/>
  <c r="AK94" i="8"/>
  <c r="X93" i="8"/>
  <c r="AC92" i="8"/>
  <c r="Y90" i="8"/>
  <c r="AD89" i="8"/>
  <c r="Z87" i="8"/>
  <c r="AD86" i="8"/>
  <c r="AA84" i="8"/>
  <c r="AE83" i="8"/>
  <c r="AB81" i="8"/>
  <c r="AF80" i="8"/>
  <c r="W78" i="8"/>
  <c r="AG77" i="8"/>
  <c r="X75" i="8"/>
  <c r="AH74" i="8"/>
  <c r="Y72" i="8"/>
  <c r="AI71" i="8"/>
  <c r="V70" i="8"/>
  <c r="AG69" i="8"/>
  <c r="Y69" i="8"/>
  <c r="AJ68" i="8"/>
  <c r="AB68" i="8"/>
  <c r="AE67" i="8"/>
  <c r="W67" i="8"/>
  <c r="AH66" i="8"/>
  <c r="Z66" i="8"/>
  <c r="AK65" i="8"/>
  <c r="AC65" i="8"/>
  <c r="AF64" i="8"/>
  <c r="X64" i="8"/>
  <c r="AI63" i="8"/>
  <c r="AA63" i="8"/>
  <c r="AD62" i="8"/>
  <c r="V62" i="8"/>
  <c r="AG61" i="8"/>
  <c r="Y61" i="8"/>
  <c r="AL61" i="8" s="1"/>
  <c r="AJ60" i="8"/>
  <c r="AB60" i="8"/>
  <c r="AE59" i="8"/>
  <c r="W59" i="8"/>
  <c r="AH58" i="8"/>
  <c r="Z58" i="8"/>
  <c r="AK57" i="8"/>
  <c r="AC57" i="8"/>
  <c r="AF56" i="8"/>
  <c r="X56" i="8"/>
  <c r="AI55" i="8"/>
  <c r="AA55" i="8"/>
  <c r="AD54" i="8"/>
  <c r="V54" i="8"/>
  <c r="AG53" i="8"/>
  <c r="Y53" i="8"/>
  <c r="AJ52" i="8"/>
  <c r="AB52" i="8"/>
  <c r="AE51" i="8"/>
  <c r="W51" i="8"/>
  <c r="AH50" i="8"/>
  <c r="Z50" i="8"/>
  <c r="AK49" i="8"/>
  <c r="AC49" i="8"/>
  <c r="AF48" i="8"/>
  <c r="X48" i="8"/>
  <c r="AI47" i="8"/>
  <c r="AA47" i="8"/>
  <c r="AD46" i="8"/>
  <c r="V46" i="8"/>
  <c r="AG45" i="8"/>
  <c r="Y45" i="8"/>
  <c r="AL45" i="8" s="1"/>
  <c r="AJ44" i="8"/>
  <c r="AB44" i="8"/>
  <c r="AE43" i="8"/>
  <c r="W43" i="8"/>
  <c r="AH42" i="8"/>
  <c r="Z42" i="8"/>
  <c r="AK41" i="8"/>
  <c r="AC41" i="8"/>
  <c r="AF40" i="8"/>
  <c r="X40" i="8"/>
  <c r="AI39" i="8"/>
  <c r="AA39" i="8"/>
  <c r="AD38" i="8"/>
  <c r="V38" i="8"/>
  <c r="AG37" i="8"/>
  <c r="Y37" i="8"/>
  <c r="AJ36" i="8"/>
  <c r="AB36" i="8"/>
  <c r="AE35" i="8"/>
  <c r="W35" i="8"/>
  <c r="AH34" i="8"/>
  <c r="Z34" i="8"/>
  <c r="AB15" i="8"/>
  <c r="W16" i="8"/>
  <c r="AK17" i="8"/>
  <c r="AA18" i="8"/>
  <c r="V19" i="8"/>
  <c r="AJ20" i="8"/>
  <c r="Z21" i="8"/>
  <c r="U22" i="8"/>
  <c r="AI23" i="8"/>
  <c r="Y24" i="8"/>
  <c r="U25" i="8"/>
  <c r="AH26" i="8"/>
  <c r="X27" i="8"/>
  <c r="AG29" i="8"/>
  <c r="W30" i="8"/>
  <c r="AF32" i="8"/>
  <c r="AB33" i="8"/>
  <c r="V35" i="8"/>
  <c r="U36" i="8"/>
  <c r="X37" i="8"/>
  <c r="W38" i="8"/>
  <c r="AB39" i="8"/>
  <c r="AE40" i="8"/>
  <c r="AJ41" i="8"/>
  <c r="AI42" i="8"/>
  <c r="AK44" i="8"/>
  <c r="V51" i="8"/>
  <c r="U52" i="8"/>
  <c r="X53" i="8"/>
  <c r="W54" i="8"/>
  <c r="AB55" i="8"/>
  <c r="AE56" i="8"/>
  <c r="AJ57" i="8"/>
  <c r="AI58" i="8"/>
  <c r="AK60" i="8"/>
  <c r="V67" i="8"/>
  <c r="U68" i="8"/>
  <c r="X69" i="8"/>
  <c r="W70" i="8"/>
  <c r="AE72" i="8"/>
  <c r="AJ79" i="8"/>
  <c r="U84" i="8"/>
  <c r="AE86" i="8"/>
  <c r="AC89" i="8"/>
  <c r="AJ97" i="8"/>
  <c r="Y102" i="8"/>
  <c r="W129" i="8"/>
  <c r="AD168" i="8"/>
  <c r="AC3" i="8"/>
  <c r="Y4" i="8"/>
  <c r="Y6" i="8" s="1"/>
  <c r="Y5" i="8"/>
  <c r="AH15" i="8"/>
  <c r="X16" i="8"/>
  <c r="AG18" i="8"/>
  <c r="W19" i="8"/>
  <c r="AK20" i="8"/>
  <c r="AF21" i="8"/>
  <c r="V22" i="8"/>
  <c r="AJ23" i="8"/>
  <c r="AE24" i="8"/>
  <c r="V25" i="8"/>
  <c r="AI26" i="8"/>
  <c r="AD27" i="8"/>
  <c r="U28" i="8"/>
  <c r="AH29" i="8"/>
  <c r="AC30" i="8"/>
  <c r="AG32" i="8"/>
  <c r="AC33" i="8"/>
  <c r="Y34" i="8"/>
  <c r="X35" i="8"/>
  <c r="AA36" i="8"/>
  <c r="Z37" i="8"/>
  <c r="AC38" i="8"/>
  <c r="AH39" i="8"/>
  <c r="AG40" i="8"/>
  <c r="V49" i="8"/>
  <c r="Y50" i="8"/>
  <c r="X51" i="8"/>
  <c r="AA52" i="8"/>
  <c r="Z53" i="8"/>
  <c r="AC54" i="8"/>
  <c r="AH55" i="8"/>
  <c r="AG56" i="8"/>
  <c r="V65" i="8"/>
  <c r="Y66" i="8"/>
  <c r="X67" i="8"/>
  <c r="AA68" i="8"/>
  <c r="Z69" i="8"/>
  <c r="W75" i="8"/>
  <c r="AF77" i="8"/>
  <c r="AB84" i="8"/>
  <c r="AJ89" i="8"/>
  <c r="AB92" i="8"/>
  <c r="AB106" i="8"/>
  <c r="AH122" i="8"/>
  <c r="AC129" i="8"/>
  <c r="AJ137" i="8"/>
  <c r="AE141" i="8"/>
  <c r="AD3" i="8"/>
  <c r="AD6" i="8" s="1"/>
  <c r="AC4" i="8"/>
  <c r="AC5" i="8"/>
  <c r="V14" i="8"/>
  <c r="AI15" i="8"/>
  <c r="Y16" i="8"/>
  <c r="U17" i="8"/>
  <c r="AH18" i="8"/>
  <c r="X19" i="8"/>
  <c r="AG21" i="8"/>
  <c r="W22" i="8"/>
  <c r="AF24" i="8"/>
  <c r="AB25" i="8"/>
  <c r="AE27" i="8"/>
  <c r="AA28" i="8"/>
  <c r="AD30" i="8"/>
  <c r="Z31" i="8"/>
  <c r="AD33" i="8"/>
  <c r="AA34" i="8"/>
  <c r="AD35" i="8"/>
  <c r="AC36" i="8"/>
  <c r="AF37" i="8"/>
  <c r="AE38" i="8"/>
  <c r="AJ39" i="8"/>
  <c r="W48" i="8"/>
  <c r="AB49" i="8"/>
  <c r="AA50" i="8"/>
  <c r="AD51" i="8"/>
  <c r="AC52" i="8"/>
  <c r="AF53" i="8"/>
  <c r="AE54" i="8"/>
  <c r="AJ55" i="8"/>
  <c r="W64" i="8"/>
  <c r="AB65" i="8"/>
  <c r="AA66" i="8"/>
  <c r="AD67" i="8"/>
  <c r="AC68" i="8"/>
  <c r="AF69" i="8"/>
  <c r="V73" i="8"/>
  <c r="AD75" i="8"/>
  <c r="AH77" i="8"/>
  <c r="AI82" i="8"/>
  <c r="AA87" i="8"/>
  <c r="AI92" i="8"/>
  <c r="AA95" i="8"/>
  <c r="AI100" i="8"/>
  <c r="W103" i="8"/>
  <c r="Y115" i="8"/>
  <c r="AK122" i="8"/>
  <c r="Y126" i="8"/>
  <c r="AF134" i="8"/>
  <c r="Y147" i="8"/>
  <c r="AB185" i="8"/>
  <c r="AQ49" i="5" l="1"/>
  <c r="AQ182" i="5"/>
  <c r="AQ170" i="4"/>
  <c r="AQ100" i="4"/>
  <c r="AQ187" i="4"/>
  <c r="AQ195" i="4"/>
  <c r="AQ211" i="4"/>
  <c r="AQ45" i="8"/>
  <c r="AQ32" i="8"/>
  <c r="AQ96" i="8"/>
  <c r="AQ112" i="8"/>
  <c r="AQ28" i="5"/>
  <c r="AQ60" i="5"/>
  <c r="AQ55" i="4"/>
  <c r="AP55" i="4"/>
  <c r="AQ47" i="4"/>
  <c r="AP47" i="4"/>
  <c r="AP31" i="4"/>
  <c r="AQ31" i="4"/>
  <c r="AO18" i="4"/>
  <c r="K14" i="2" s="1"/>
  <c r="AQ18" i="4"/>
  <c r="AQ26" i="4"/>
  <c r="AO26" i="4"/>
  <c r="K22" i="2" s="1"/>
  <c r="AQ34" i="4"/>
  <c r="AO34" i="4"/>
  <c r="K30" i="2" s="1"/>
  <c r="AQ42" i="4"/>
  <c r="AO42" i="4"/>
  <c r="K38" i="2" s="1"/>
  <c r="AQ58" i="4"/>
  <c r="AO58" i="4"/>
  <c r="AQ74" i="4"/>
  <c r="AO74" i="4"/>
  <c r="AQ82" i="4"/>
  <c r="AO90" i="4"/>
  <c r="AQ90" i="4"/>
  <c r="AQ114" i="4"/>
  <c r="AO122" i="4"/>
  <c r="AQ122" i="4"/>
  <c r="AQ174" i="4"/>
  <c r="AQ178" i="4"/>
  <c r="AQ132" i="4"/>
  <c r="AQ17" i="5"/>
  <c r="AQ25" i="5"/>
  <c r="AQ57" i="5"/>
  <c r="AQ101" i="5"/>
  <c r="AO109" i="5"/>
  <c r="AQ109" i="5"/>
  <c r="AQ79" i="4"/>
  <c r="AQ143" i="4"/>
  <c r="AQ23" i="4"/>
  <c r="AP23" i="4"/>
  <c r="AQ14" i="4"/>
  <c r="AP14" i="4"/>
  <c r="AP27" i="4"/>
  <c r="AQ27" i="4"/>
  <c r="AQ43" i="4"/>
  <c r="AP43" i="4"/>
  <c r="AP59" i="4"/>
  <c r="AQ59" i="4"/>
  <c r="AQ14" i="8"/>
  <c r="AO14" i="8"/>
  <c r="AI10" i="2" s="1"/>
  <c r="AQ158" i="5"/>
  <c r="AQ76" i="4"/>
  <c r="AQ108" i="4"/>
  <c r="AQ140" i="4"/>
  <c r="AQ61" i="8"/>
  <c r="AQ19" i="4"/>
  <c r="AP19" i="4"/>
  <c r="AQ35" i="4"/>
  <c r="AP35" i="4"/>
  <c r="AQ51" i="4"/>
  <c r="AP51" i="4"/>
  <c r="AQ43" i="8"/>
  <c r="AQ59" i="8"/>
  <c r="AQ31" i="5"/>
  <c r="AO39" i="5"/>
  <c r="Q35" i="2" s="1"/>
  <c r="AQ39" i="5"/>
  <c r="AQ63" i="5"/>
  <c r="AQ71" i="5"/>
  <c r="AO71" i="5"/>
  <c r="AO171" i="5"/>
  <c r="AQ171" i="5"/>
  <c r="AQ195" i="5"/>
  <c r="AQ199" i="5"/>
  <c r="AO199" i="5"/>
  <c r="AQ233" i="5"/>
  <c r="AQ198" i="4"/>
  <c r="AQ230" i="4"/>
  <c r="AL74" i="8"/>
  <c r="AQ74" i="8" s="1"/>
  <c r="AQ156" i="8"/>
  <c r="AL156" i="8"/>
  <c r="AP42" i="4"/>
  <c r="AL53" i="3"/>
  <c r="AL117" i="3"/>
  <c r="AQ117" i="3"/>
  <c r="AL56" i="3"/>
  <c r="AQ56" i="3" s="1"/>
  <c r="AL64" i="3"/>
  <c r="AQ64" i="3"/>
  <c r="AL72" i="3"/>
  <c r="AQ72" i="3"/>
  <c r="AL80" i="3"/>
  <c r="AQ80" i="3"/>
  <c r="AL88" i="3"/>
  <c r="AL96" i="3"/>
  <c r="AQ96" i="3" s="1"/>
  <c r="AL104" i="3"/>
  <c r="AQ104" i="3" s="1"/>
  <c r="AL112" i="3"/>
  <c r="AQ112" i="3" s="1"/>
  <c r="AL120" i="3"/>
  <c r="AQ120" i="3" s="1"/>
  <c r="AL128" i="3"/>
  <c r="AQ128" i="3"/>
  <c r="AL136" i="3"/>
  <c r="AQ136" i="3"/>
  <c r="AL41" i="3"/>
  <c r="AO61" i="8"/>
  <c r="AL82" i="8"/>
  <c r="AQ82" i="8" s="1"/>
  <c r="AQ180" i="8"/>
  <c r="AL180" i="8"/>
  <c r="AL229" i="8"/>
  <c r="AL47" i="5"/>
  <c r="AL190" i="5"/>
  <c r="AL150" i="5"/>
  <c r="AQ150" i="5"/>
  <c r="AL76" i="5"/>
  <c r="AQ76" i="5"/>
  <c r="AL44" i="5"/>
  <c r="AQ44" i="5"/>
  <c r="AQ159" i="5"/>
  <c r="AL159" i="5"/>
  <c r="AQ191" i="5"/>
  <c r="AL191" i="5"/>
  <c r="AP17" i="5"/>
  <c r="AL21" i="5"/>
  <c r="AP25" i="5"/>
  <c r="AQ29" i="5"/>
  <c r="AL29" i="5"/>
  <c r="AQ37" i="5"/>
  <c r="AL37" i="5"/>
  <c r="AQ45" i="5"/>
  <c r="AL45" i="5"/>
  <c r="AP49" i="5"/>
  <c r="AL53" i="5"/>
  <c r="AP57" i="5"/>
  <c r="AL61" i="5"/>
  <c r="AQ61" i="5" s="1"/>
  <c r="AL69" i="5"/>
  <c r="AO69" i="5" s="1"/>
  <c r="AQ77" i="5"/>
  <c r="AL77" i="5"/>
  <c r="AP81" i="5"/>
  <c r="AL85" i="5"/>
  <c r="AL155" i="5"/>
  <c r="AQ187" i="5"/>
  <c r="AL187" i="5"/>
  <c r="AL86" i="5"/>
  <c r="AQ86" i="5"/>
  <c r="AL214" i="5"/>
  <c r="AL19" i="5"/>
  <c r="AQ19" i="5" s="1"/>
  <c r="AL27" i="5"/>
  <c r="AQ27" i="5" s="1"/>
  <c r="AP31" i="5"/>
  <c r="AL35" i="5"/>
  <c r="AQ35" i="5" s="1"/>
  <c r="AP39" i="5"/>
  <c r="AL43" i="5"/>
  <c r="AQ43" i="5" s="1"/>
  <c r="AP47" i="5"/>
  <c r="AL51" i="5"/>
  <c r="AQ51" i="5"/>
  <c r="AL59" i="5"/>
  <c r="AQ59" i="5"/>
  <c r="AP63" i="5"/>
  <c r="AL67" i="5"/>
  <c r="AP67" i="5" s="1"/>
  <c r="AQ67" i="5"/>
  <c r="AP71" i="5"/>
  <c r="AL75" i="5"/>
  <c r="AL83" i="5"/>
  <c r="AQ83" i="5" s="1"/>
  <c r="AL162" i="5"/>
  <c r="AQ162" i="5"/>
  <c r="AL194" i="5"/>
  <c r="AQ194" i="5"/>
  <c r="AP150" i="5"/>
  <c r="AP158" i="5"/>
  <c r="AP162" i="5"/>
  <c r="AP182" i="5"/>
  <c r="AP186" i="5"/>
  <c r="AP194" i="5"/>
  <c r="AO114" i="5"/>
  <c r="AL127" i="5"/>
  <c r="AO37" i="5"/>
  <c r="Q33" i="2" s="1"/>
  <c r="AL84" i="5"/>
  <c r="AQ84" i="5"/>
  <c r="AL52" i="5"/>
  <c r="AL20" i="5"/>
  <c r="AQ20" i="5" s="1"/>
  <c r="AL127" i="4"/>
  <c r="AQ127" i="4" s="1"/>
  <c r="AL135" i="4"/>
  <c r="AQ135" i="4"/>
  <c r="AO82" i="4"/>
  <c r="AP146" i="4"/>
  <c r="AP170" i="4"/>
  <c r="AP174" i="4"/>
  <c r="AP178" i="4"/>
  <c r="AO23" i="4"/>
  <c r="K19" i="2" s="1"/>
  <c r="AO31" i="4"/>
  <c r="K27" i="2" s="1"/>
  <c r="AO39" i="4"/>
  <c r="K35" i="2" s="1"/>
  <c r="AO47" i="4"/>
  <c r="K43" i="2" s="1"/>
  <c r="AO55" i="4"/>
  <c r="AO79" i="4"/>
  <c r="AO87" i="4"/>
  <c r="AO111" i="4"/>
  <c r="AO135" i="4"/>
  <c r="AO143" i="4"/>
  <c r="AL78" i="3"/>
  <c r="AL50" i="3"/>
  <c r="AQ50" i="3"/>
  <c r="AO39" i="3"/>
  <c r="E35" i="2" s="1"/>
  <c r="AQ57" i="3"/>
  <c r="AL57" i="3"/>
  <c r="AQ65" i="3"/>
  <c r="AL65" i="3"/>
  <c r="AO65" i="3" s="1"/>
  <c r="AL73" i="3"/>
  <c r="AL81" i="3"/>
  <c r="AQ89" i="3"/>
  <c r="AL89" i="3"/>
  <c r="AQ97" i="3"/>
  <c r="AL97" i="3"/>
  <c r="AO97" i="3" s="1"/>
  <c r="AL211" i="3"/>
  <c r="AQ211" i="3"/>
  <c r="AQ16" i="3"/>
  <c r="AL16" i="3"/>
  <c r="AP53" i="3"/>
  <c r="AP93" i="3"/>
  <c r="AO57" i="3"/>
  <c r="AO73" i="3"/>
  <c r="AO89" i="3"/>
  <c r="AL23" i="3"/>
  <c r="AO23" i="3" s="1"/>
  <c r="E19" i="2" s="1"/>
  <c r="AQ39" i="3"/>
  <c r="AL39" i="3"/>
  <c r="AQ105" i="3"/>
  <c r="AL105" i="3"/>
  <c r="AQ137" i="3"/>
  <c r="AL137" i="3"/>
  <c r="AL17" i="3"/>
  <c r="AQ17" i="3"/>
  <c r="AL126" i="3"/>
  <c r="AQ126" i="3" s="1"/>
  <c r="AL177" i="3"/>
  <c r="AQ177" i="3"/>
  <c r="AL157" i="3"/>
  <c r="AQ157" i="3"/>
  <c r="AQ159" i="3"/>
  <c r="AL159" i="3"/>
  <c r="AL166" i="3"/>
  <c r="AQ166" i="3"/>
  <c r="AL169" i="3"/>
  <c r="AQ169" i="3"/>
  <c r="AO159" i="3"/>
  <c r="AL173" i="3"/>
  <c r="AQ173" i="3"/>
  <c r="AO157" i="3"/>
  <c r="AO169" i="3"/>
  <c r="AO173" i="3"/>
  <c r="AO177" i="3"/>
  <c r="AL14" i="3"/>
  <c r="AQ14" i="3"/>
  <c r="AL15" i="3"/>
  <c r="AL86" i="3"/>
  <c r="AQ86" i="3"/>
  <c r="AO175" i="8"/>
  <c r="AL164" i="8"/>
  <c r="AQ164" i="8"/>
  <c r="AL87" i="4"/>
  <c r="AQ87" i="4"/>
  <c r="AL67" i="4"/>
  <c r="AQ67" i="4"/>
  <c r="AO59" i="4"/>
  <c r="AL56" i="4"/>
  <c r="AP108" i="4"/>
  <c r="AP132" i="4"/>
  <c r="AP26" i="4"/>
  <c r="AL46" i="4"/>
  <c r="AQ46" i="4"/>
  <c r="AP90" i="4"/>
  <c r="AP114" i="4"/>
  <c r="AL134" i="4"/>
  <c r="AQ134" i="4"/>
  <c r="AP211" i="4"/>
  <c r="AQ63" i="3"/>
  <c r="AL63" i="3"/>
  <c r="AL61" i="3"/>
  <c r="AQ85" i="3"/>
  <c r="AL85" i="3"/>
  <c r="AL109" i="3"/>
  <c r="AP109" i="3" s="1"/>
  <c r="AL133" i="3"/>
  <c r="AQ133" i="3" s="1"/>
  <c r="AQ25" i="8"/>
  <c r="AL25" i="8"/>
  <c r="AQ49" i="8"/>
  <c r="AL49" i="8"/>
  <c r="AP96" i="8"/>
  <c r="AL159" i="8"/>
  <c r="AP180" i="8"/>
  <c r="AO166" i="8"/>
  <c r="AL99" i="8"/>
  <c r="AL18" i="8"/>
  <c r="AQ18" i="8"/>
  <c r="AL34" i="8"/>
  <c r="AQ34" i="8"/>
  <c r="AL50" i="8"/>
  <c r="AQ50" i="8" s="1"/>
  <c r="AL58" i="8"/>
  <c r="AQ58" i="8"/>
  <c r="AL66" i="8"/>
  <c r="AQ66" i="8" s="1"/>
  <c r="AQ73" i="8"/>
  <c r="AL73" i="8"/>
  <c r="AQ81" i="8"/>
  <c r="AL81" i="8"/>
  <c r="AQ97" i="8"/>
  <c r="AL97" i="8"/>
  <c r="AO156" i="8"/>
  <c r="AL142" i="8"/>
  <c r="AQ142" i="8" s="1"/>
  <c r="AL166" i="8"/>
  <c r="AQ166" i="8"/>
  <c r="AQ175" i="8"/>
  <c r="AL175" i="8"/>
  <c r="AQ167" i="8"/>
  <c r="AL167" i="8"/>
  <c r="AP167" i="8" s="1"/>
  <c r="AQ195" i="8"/>
  <c r="AL195" i="8"/>
  <c r="AO164" i="8"/>
  <c r="AP159" i="8"/>
  <c r="AP175" i="8"/>
  <c r="AL233" i="8"/>
  <c r="AO197" i="8"/>
  <c r="AP219" i="8"/>
  <c r="AL193" i="8"/>
  <c r="AQ193" i="8"/>
  <c r="AL197" i="8"/>
  <c r="AQ197" i="8"/>
  <c r="AK233" i="7"/>
  <c r="AC233" i="7"/>
  <c r="AE232" i="7"/>
  <c r="W232" i="7"/>
  <c r="AG231" i="7"/>
  <c r="Y231" i="7"/>
  <c r="AI230" i="7"/>
  <c r="AA230" i="7"/>
  <c r="AK229" i="7"/>
  <c r="AC229" i="7"/>
  <c r="AE228" i="7"/>
  <c r="W228" i="7"/>
  <c r="AG227" i="7"/>
  <c r="Y227" i="7"/>
  <c r="AI226" i="7"/>
  <c r="AA226" i="7"/>
  <c r="AK225" i="7"/>
  <c r="AC225" i="7"/>
  <c r="AJ233" i="7"/>
  <c r="AB233" i="7"/>
  <c r="AD232" i="7"/>
  <c r="V232" i="7"/>
  <c r="AF231" i="7"/>
  <c r="X231" i="7"/>
  <c r="AH230" i="7"/>
  <c r="Z230" i="7"/>
  <c r="AJ229" i="7"/>
  <c r="AB229" i="7"/>
  <c r="AD228" i="7"/>
  <c r="V228" i="7"/>
  <c r="AF227" i="7"/>
  <c r="X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E211" i="7"/>
  <c r="W211" i="7"/>
  <c r="AG210" i="7"/>
  <c r="Y210" i="7"/>
  <c r="AI209" i="7"/>
  <c r="AA209" i="7"/>
  <c r="AK208" i="7"/>
  <c r="AC208" i="7"/>
  <c r="AE207" i="7"/>
  <c r="AD233" i="7"/>
  <c r="AB232" i="7"/>
  <c r="AC231" i="7"/>
  <c r="AD230" i="7"/>
  <c r="AE229" i="7"/>
  <c r="AF228" i="7"/>
  <c r="AD227" i="7"/>
  <c r="AE226" i="7"/>
  <c r="AF225" i="7"/>
  <c r="AH224" i="7"/>
  <c r="X224" i="7"/>
  <c r="AB223" i="7"/>
  <c r="AF222" i="7"/>
  <c r="V222" i="7"/>
  <c r="Z221" i="7"/>
  <c r="AF220" i="7"/>
  <c r="AJ219" i="7"/>
  <c r="Z219" i="7"/>
  <c r="AD218" i="7"/>
  <c r="AH217" i="7"/>
  <c r="X217" i="7"/>
  <c r="AB216" i="7"/>
  <c r="AH215" i="7"/>
  <c r="V215" i="7"/>
  <c r="AB214" i="7"/>
  <c r="AF213" i="7"/>
  <c r="V213" i="7"/>
  <c r="AJ212" i="7"/>
  <c r="Z212" i="7"/>
  <c r="AD211" i="7"/>
  <c r="AJ210" i="7"/>
  <c r="X210" i="7"/>
  <c r="AD209" i="7"/>
  <c r="AH208" i="7"/>
  <c r="X208" i="7"/>
  <c r="AD207" i="7"/>
  <c r="V207" i="7"/>
  <c r="AF206" i="7"/>
  <c r="X206" i="7"/>
  <c r="AH205" i="7"/>
  <c r="Z205" i="7"/>
  <c r="AJ204" i="7"/>
  <c r="AB204" i="7"/>
  <c r="AD203" i="7"/>
  <c r="V203" i="7"/>
  <c r="AF202" i="7"/>
  <c r="X202" i="7"/>
  <c r="AH201" i="7"/>
  <c r="Z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B188" i="7"/>
  <c r="AD187" i="7"/>
  <c r="V187" i="7"/>
  <c r="AF186" i="7"/>
  <c r="X186" i="7"/>
  <c r="AH185" i="7"/>
  <c r="Z185" i="7"/>
  <c r="AJ184" i="7"/>
  <c r="AB184" i="7"/>
  <c r="AD183" i="7"/>
  <c r="V183" i="7"/>
  <c r="AF182" i="7"/>
  <c r="X182" i="7"/>
  <c r="AH181" i="7"/>
  <c r="Z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Z233" i="7"/>
  <c r="AA232" i="7"/>
  <c r="AB231" i="7"/>
  <c r="AC230" i="7"/>
  <c r="AD229" i="7"/>
  <c r="AB228" i="7"/>
  <c r="AC227" i="7"/>
  <c r="AD226" i="7"/>
  <c r="AE225" i="7"/>
  <c r="AG224" i="7"/>
  <c r="W224" i="7"/>
  <c r="AK223" i="7"/>
  <c r="AA223" i="7"/>
  <c r="AE222" i="7"/>
  <c r="AK221" i="7"/>
  <c r="Y221" i="7"/>
  <c r="AE220" i="7"/>
  <c r="AI219" i="7"/>
  <c r="Y219" i="7"/>
  <c r="AC218" i="7"/>
  <c r="AG217" i="7"/>
  <c r="W217" i="7"/>
  <c r="AA216" i="7"/>
  <c r="AG215" i="7"/>
  <c r="AK214" i="7"/>
  <c r="AA214" i="7"/>
  <c r="AE213" i="7"/>
  <c r="AI212" i="7"/>
  <c r="Y212" i="7"/>
  <c r="AC211" i="7"/>
  <c r="AI210" i="7"/>
  <c r="W210" i="7"/>
  <c r="AC209" i="7"/>
  <c r="AG208" i="7"/>
  <c r="W208" i="7"/>
  <c r="AC207" i="7"/>
  <c r="AE206" i="7"/>
  <c r="W206" i="7"/>
  <c r="AG205" i="7"/>
  <c r="Y205" i="7"/>
  <c r="AI204" i="7"/>
  <c r="AA204" i="7"/>
  <c r="AK203" i="7"/>
  <c r="AC203" i="7"/>
  <c r="AE202" i="7"/>
  <c r="W202" i="7"/>
  <c r="AG201" i="7"/>
  <c r="Y201" i="7"/>
  <c r="AI200" i="7"/>
  <c r="AA200" i="7"/>
  <c r="AK199" i="7"/>
  <c r="AC199" i="7"/>
  <c r="AE198" i="7"/>
  <c r="W198" i="7"/>
  <c r="AG197" i="7"/>
  <c r="Y197" i="7"/>
  <c r="AI196" i="7"/>
  <c r="AA196" i="7"/>
  <c r="AK195" i="7"/>
  <c r="AC195" i="7"/>
  <c r="AE194" i="7"/>
  <c r="W194" i="7"/>
  <c r="AG193" i="7"/>
  <c r="Y193" i="7"/>
  <c r="AI192" i="7"/>
  <c r="AA192" i="7"/>
  <c r="AK191" i="7"/>
  <c r="AC191" i="7"/>
  <c r="AE190" i="7"/>
  <c r="W190" i="7"/>
  <c r="AG189" i="7"/>
  <c r="Y189" i="7"/>
  <c r="AI188" i="7"/>
  <c r="AA188" i="7"/>
  <c r="AK187" i="7"/>
  <c r="AC187" i="7"/>
  <c r="AE186" i="7"/>
  <c r="W186" i="7"/>
  <c r="AG185" i="7"/>
  <c r="Y185" i="7"/>
  <c r="AI184" i="7"/>
  <c r="AA184" i="7"/>
  <c r="AK183" i="7"/>
  <c r="AC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I176" i="7"/>
  <c r="AA176" i="7"/>
  <c r="AK175" i="7"/>
  <c r="AC175" i="7"/>
  <c r="AE174" i="7"/>
  <c r="W174" i="7"/>
  <c r="AG173" i="7"/>
  <c r="Y173" i="7"/>
  <c r="AI172" i="7"/>
  <c r="AA172" i="7"/>
  <c r="AK171" i="7"/>
  <c r="AC171" i="7"/>
  <c r="AE170" i="7"/>
  <c r="W170" i="7"/>
  <c r="AG169" i="7"/>
  <c r="Y169" i="7"/>
  <c r="AI168" i="7"/>
  <c r="AA168" i="7"/>
  <c r="AK167" i="7"/>
  <c r="AC167" i="7"/>
  <c r="AE166" i="7"/>
  <c r="W166" i="7"/>
  <c r="AG165" i="7"/>
  <c r="Y165" i="7"/>
  <c r="AI164" i="7"/>
  <c r="AA164" i="7"/>
  <c r="AK163" i="7"/>
  <c r="AC163" i="7"/>
  <c r="AE162" i="7"/>
  <c r="W162" i="7"/>
  <c r="AG161" i="7"/>
  <c r="Y161" i="7"/>
  <c r="AI160" i="7"/>
  <c r="AA160" i="7"/>
  <c r="AK159" i="7"/>
  <c r="AC159" i="7"/>
  <c r="AE158" i="7"/>
  <c r="W158" i="7"/>
  <c r="AG157" i="7"/>
  <c r="Y157" i="7"/>
  <c r="AI156" i="7"/>
  <c r="AA156" i="7"/>
  <c r="AK155" i="7"/>
  <c r="AC155" i="7"/>
  <c r="AE154" i="7"/>
  <c r="W154" i="7"/>
  <c r="AG153" i="7"/>
  <c r="Y153" i="7"/>
  <c r="AI152" i="7"/>
  <c r="AA152" i="7"/>
  <c r="AK151" i="7"/>
  <c r="AC151" i="7"/>
  <c r="AE150" i="7"/>
  <c r="W150" i="7"/>
  <c r="AG149" i="7"/>
  <c r="Y149" i="7"/>
  <c r="AI148" i="7"/>
  <c r="AA148" i="7"/>
  <c r="AK147" i="7"/>
  <c r="AC147" i="7"/>
  <c r="AE146" i="7"/>
  <c r="W146" i="7"/>
  <c r="AG145" i="7"/>
  <c r="Y233" i="7"/>
  <c r="Z232" i="7"/>
  <c r="AA231" i="7"/>
  <c r="AB230" i="7"/>
  <c r="Z229" i="7"/>
  <c r="AA228" i="7"/>
  <c r="AB227" i="7"/>
  <c r="AC226" i="7"/>
  <c r="AD225" i="7"/>
  <c r="AF224" i="7"/>
  <c r="AJ223" i="7"/>
  <c r="Z223" i="7"/>
  <c r="AD222" i="7"/>
  <c r="AH221" i="7"/>
  <c r="X221" i="7"/>
  <c r="AB220" i="7"/>
  <c r="AH219" i="7"/>
  <c r="V219" i="7"/>
  <c r="AB218" i="7"/>
  <c r="AF217" i="7"/>
  <c r="V217" i="7"/>
  <c r="AJ216" i="7"/>
  <c r="Z216" i="7"/>
  <c r="AD215" i="7"/>
  <c r="AJ214" i="7"/>
  <c r="X214" i="7"/>
  <c r="AD213" i="7"/>
  <c r="AH212" i="7"/>
  <c r="X212" i="7"/>
  <c r="AB211" i="7"/>
  <c r="AF210" i="7"/>
  <c r="V210" i="7"/>
  <c r="Z209" i="7"/>
  <c r="AF208" i="7"/>
  <c r="AK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J187" i="7"/>
  <c r="AB187" i="7"/>
  <c r="AD186" i="7"/>
  <c r="V186" i="7"/>
  <c r="AF185" i="7"/>
  <c r="X185" i="7"/>
  <c r="AH184" i="7"/>
  <c r="Z184" i="7"/>
  <c r="AJ183" i="7"/>
  <c r="AB183" i="7"/>
  <c r="AD182" i="7"/>
  <c r="V182" i="7"/>
  <c r="AF181" i="7"/>
  <c r="X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V174" i="7"/>
  <c r="AF173" i="7"/>
  <c r="X173" i="7"/>
  <c r="AH172" i="7"/>
  <c r="Z172" i="7"/>
  <c r="AJ171" i="7"/>
  <c r="AB171" i="7"/>
  <c r="AD170" i="7"/>
  <c r="V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B163" i="7"/>
  <c r="AD162" i="7"/>
  <c r="V162" i="7"/>
  <c r="AF161" i="7"/>
  <c r="X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233" i="7"/>
  <c r="AJ232" i="7"/>
  <c r="Y232" i="7"/>
  <c r="AK231" i="7"/>
  <c r="Z231" i="7"/>
  <c r="X230" i="7"/>
  <c r="Y229" i="7"/>
  <c r="Z228" i="7"/>
  <c r="AA227" i="7"/>
  <c r="AB226" i="7"/>
  <c r="Z225" i="7"/>
  <c r="AE224" i="7"/>
  <c r="AI223" i="7"/>
  <c r="Y223" i="7"/>
  <c r="AC222" i="7"/>
  <c r="AG221" i="7"/>
  <c r="W221" i="7"/>
  <c r="AA220" i="7"/>
  <c r="AG219" i="7"/>
  <c r="AK218" i="7"/>
  <c r="AA218" i="7"/>
  <c r="AE217" i="7"/>
  <c r="AI216" i="7"/>
  <c r="Y216" i="7"/>
  <c r="AC215" i="7"/>
  <c r="AI214" i="7"/>
  <c r="W214" i="7"/>
  <c r="AC213" i="7"/>
  <c r="AG212" i="7"/>
  <c r="W212" i="7"/>
  <c r="AK211" i="7"/>
  <c r="AA211" i="7"/>
  <c r="AE210" i="7"/>
  <c r="AK209" i="7"/>
  <c r="Y209" i="7"/>
  <c r="AE208" i="7"/>
  <c r="AJ207" i="7"/>
  <c r="AA207" i="7"/>
  <c r="AK206" i="7"/>
  <c r="AC206" i="7"/>
  <c r="AE205" i="7"/>
  <c r="W205" i="7"/>
  <c r="AG204" i="7"/>
  <c r="Y204" i="7"/>
  <c r="AI203" i="7"/>
  <c r="AA203" i="7"/>
  <c r="AK202" i="7"/>
  <c r="AC202" i="7"/>
  <c r="AE201" i="7"/>
  <c r="W201" i="7"/>
  <c r="AG200" i="7"/>
  <c r="Y200" i="7"/>
  <c r="AI199" i="7"/>
  <c r="AA199" i="7"/>
  <c r="AK198" i="7"/>
  <c r="AC198" i="7"/>
  <c r="AE197" i="7"/>
  <c r="W197" i="7"/>
  <c r="AG196" i="7"/>
  <c r="Y196" i="7"/>
  <c r="AI195" i="7"/>
  <c r="AA195" i="7"/>
  <c r="AK194" i="7"/>
  <c r="AC194" i="7"/>
  <c r="AE193" i="7"/>
  <c r="W193" i="7"/>
  <c r="AG192" i="7"/>
  <c r="Y192" i="7"/>
  <c r="AI191" i="7"/>
  <c r="AA191" i="7"/>
  <c r="AK190" i="7"/>
  <c r="AC190" i="7"/>
  <c r="AE189" i="7"/>
  <c r="W189" i="7"/>
  <c r="AG188" i="7"/>
  <c r="Y188" i="7"/>
  <c r="AI187" i="7"/>
  <c r="AA187" i="7"/>
  <c r="AK186" i="7"/>
  <c r="AC186" i="7"/>
  <c r="AE185" i="7"/>
  <c r="W185" i="7"/>
  <c r="AG184" i="7"/>
  <c r="Y184" i="7"/>
  <c r="AI183" i="7"/>
  <c r="AA183" i="7"/>
  <c r="AK182" i="7"/>
  <c r="AC182" i="7"/>
  <c r="AE181" i="7"/>
  <c r="W181" i="7"/>
  <c r="AG180" i="7"/>
  <c r="Y180" i="7"/>
  <c r="AI179" i="7"/>
  <c r="AA179" i="7"/>
  <c r="AK178" i="7"/>
  <c r="AC178" i="7"/>
  <c r="AE177" i="7"/>
  <c r="W177" i="7"/>
  <c r="AG176" i="7"/>
  <c r="Y176" i="7"/>
  <c r="AI175" i="7"/>
  <c r="AA175" i="7"/>
  <c r="AK174" i="7"/>
  <c r="AC174" i="7"/>
  <c r="AE173" i="7"/>
  <c r="W173" i="7"/>
  <c r="AG172" i="7"/>
  <c r="Y172" i="7"/>
  <c r="AI171" i="7"/>
  <c r="AA171" i="7"/>
  <c r="AK170" i="7"/>
  <c r="AC170" i="7"/>
  <c r="AE169" i="7"/>
  <c r="W169" i="7"/>
  <c r="AG168" i="7"/>
  <c r="Y168" i="7"/>
  <c r="AI167" i="7"/>
  <c r="AA167" i="7"/>
  <c r="AK166" i="7"/>
  <c r="AC166" i="7"/>
  <c r="AE165" i="7"/>
  <c r="W165" i="7"/>
  <c r="AG164" i="7"/>
  <c r="Y164" i="7"/>
  <c r="AI163" i="7"/>
  <c r="AA163" i="7"/>
  <c r="AK162" i="7"/>
  <c r="AC162" i="7"/>
  <c r="AE161" i="7"/>
  <c r="W161" i="7"/>
  <c r="AG160" i="7"/>
  <c r="Y160" i="7"/>
  <c r="AI159" i="7"/>
  <c r="AA159" i="7"/>
  <c r="AK158" i="7"/>
  <c r="AC158" i="7"/>
  <c r="AE157" i="7"/>
  <c r="W157" i="7"/>
  <c r="AG156" i="7"/>
  <c r="Y156" i="7"/>
  <c r="AI155" i="7"/>
  <c r="AA155" i="7"/>
  <c r="AK154" i="7"/>
  <c r="AC154" i="7"/>
  <c r="AE153" i="7"/>
  <c r="W153" i="7"/>
  <c r="AG152" i="7"/>
  <c r="Y152" i="7"/>
  <c r="AI151" i="7"/>
  <c r="AA151" i="7"/>
  <c r="AK150" i="7"/>
  <c r="AC150" i="7"/>
  <c r="AE149" i="7"/>
  <c r="W149" i="7"/>
  <c r="AG148" i="7"/>
  <c r="Y148" i="7"/>
  <c r="AI147" i="7"/>
  <c r="AA147" i="7"/>
  <c r="AK146" i="7"/>
  <c r="AC146" i="7"/>
  <c r="AE145" i="7"/>
  <c r="W145" i="7"/>
  <c r="AH233" i="7"/>
  <c r="W233" i="7"/>
  <c r="AI232" i="7"/>
  <c r="X232" i="7"/>
  <c r="AJ231" i="7"/>
  <c r="V231" i="7"/>
  <c r="AK230" i="7"/>
  <c r="W230" i="7"/>
  <c r="X229" i="7"/>
  <c r="AJ228" i="7"/>
  <c r="Y228" i="7"/>
  <c r="AK227" i="7"/>
  <c r="Z227" i="7"/>
  <c r="X226" i="7"/>
  <c r="Y225" i="7"/>
  <c r="AB224" i="7"/>
  <c r="AH223" i="7"/>
  <c r="V223" i="7"/>
  <c r="AB222" i="7"/>
  <c r="AF221" i="7"/>
  <c r="V221" i="7"/>
  <c r="AJ220" i="7"/>
  <c r="Z220" i="7"/>
  <c r="AD219" i="7"/>
  <c r="AJ218" i="7"/>
  <c r="X218" i="7"/>
  <c r="AD217" i="7"/>
  <c r="AH216" i="7"/>
  <c r="X216" i="7"/>
  <c r="AB215" i="7"/>
  <c r="AF214" i="7"/>
  <c r="V214" i="7"/>
  <c r="Z213" i="7"/>
  <c r="AF212" i="7"/>
  <c r="AJ211" i="7"/>
  <c r="Z211" i="7"/>
  <c r="AD210" i="7"/>
  <c r="AH209" i="7"/>
  <c r="X209" i="7"/>
  <c r="AB208" i="7"/>
  <c r="AI207" i="7"/>
  <c r="Z207" i="7"/>
  <c r="AJ206" i="7"/>
  <c r="AB206" i="7"/>
  <c r="AD205" i="7"/>
  <c r="V205" i="7"/>
  <c r="AF204" i="7"/>
  <c r="X204" i="7"/>
  <c r="AH203" i="7"/>
  <c r="Z203" i="7"/>
  <c r="AJ202" i="7"/>
  <c r="AB202" i="7"/>
  <c r="AD201" i="7"/>
  <c r="V201" i="7"/>
  <c r="AF200" i="7"/>
  <c r="X200" i="7"/>
  <c r="AH199" i="7"/>
  <c r="Z199" i="7"/>
  <c r="AJ198" i="7"/>
  <c r="AB198" i="7"/>
  <c r="AD197" i="7"/>
  <c r="V197" i="7"/>
  <c r="AF196" i="7"/>
  <c r="X196" i="7"/>
  <c r="AH195" i="7"/>
  <c r="Z195" i="7"/>
  <c r="AJ194" i="7"/>
  <c r="AB194" i="7"/>
  <c r="AD193" i="7"/>
  <c r="V193" i="7"/>
  <c r="AF192" i="7"/>
  <c r="X192" i="7"/>
  <c r="AH191" i="7"/>
  <c r="Z191" i="7"/>
  <c r="AJ190" i="7"/>
  <c r="AB190" i="7"/>
  <c r="AD189" i="7"/>
  <c r="V189" i="7"/>
  <c r="AF188" i="7"/>
  <c r="X188" i="7"/>
  <c r="AH187" i="7"/>
  <c r="Z187" i="7"/>
  <c r="AJ186" i="7"/>
  <c r="AB186" i="7"/>
  <c r="AD185" i="7"/>
  <c r="V185" i="7"/>
  <c r="AF184" i="7"/>
  <c r="X184" i="7"/>
  <c r="AH183" i="7"/>
  <c r="Z183" i="7"/>
  <c r="AJ182" i="7"/>
  <c r="AB182" i="7"/>
  <c r="AD181" i="7"/>
  <c r="V181" i="7"/>
  <c r="AF180" i="7"/>
  <c r="X180" i="7"/>
  <c r="AH179" i="7"/>
  <c r="Z179" i="7"/>
  <c r="AJ178" i="7"/>
  <c r="AB178" i="7"/>
  <c r="AD177" i="7"/>
  <c r="V177" i="7"/>
  <c r="AF176" i="7"/>
  <c r="X176" i="7"/>
  <c r="AH175" i="7"/>
  <c r="Z175" i="7"/>
  <c r="AJ174" i="7"/>
  <c r="AB174" i="7"/>
  <c r="AD173" i="7"/>
  <c r="V173" i="7"/>
  <c r="AF172" i="7"/>
  <c r="X172" i="7"/>
  <c r="AH171" i="7"/>
  <c r="Z171" i="7"/>
  <c r="AJ170" i="7"/>
  <c r="AB170" i="7"/>
  <c r="AD169" i="7"/>
  <c r="V169" i="7"/>
  <c r="AF168" i="7"/>
  <c r="X168" i="7"/>
  <c r="AH167" i="7"/>
  <c r="Z167" i="7"/>
  <c r="AJ166" i="7"/>
  <c r="AB166" i="7"/>
  <c r="AD165" i="7"/>
  <c r="V165" i="7"/>
  <c r="AF164" i="7"/>
  <c r="X164" i="7"/>
  <c r="AH163" i="7"/>
  <c r="Z163" i="7"/>
  <c r="AJ162" i="7"/>
  <c r="AB162" i="7"/>
  <c r="AD161" i="7"/>
  <c r="V161" i="7"/>
  <c r="AF160" i="7"/>
  <c r="X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G232" i="7"/>
  <c r="AH228" i="7"/>
  <c r="V227" i="7"/>
  <c r="AJ224" i="7"/>
  <c r="AG223" i="7"/>
  <c r="AI222" i="7"/>
  <c r="AD221" i="7"/>
  <c r="Y220" i="7"/>
  <c r="AA219" i="7"/>
  <c r="V218" i="7"/>
  <c r="AG233" i="7"/>
  <c r="AF232" i="7"/>
  <c r="AH229" i="7"/>
  <c r="AG228" i="7"/>
  <c r="AI224" i="7"/>
  <c r="AD223" i="7"/>
  <c r="AA222" i="7"/>
  <c r="AC221" i="7"/>
  <c r="X220" i="7"/>
  <c r="AK215" i="7"/>
  <c r="AH213" i="7"/>
  <c r="AE212" i="7"/>
  <c r="AG211" i="7"/>
  <c r="AB210" i="7"/>
  <c r="W209" i="7"/>
  <c r="Y208" i="7"/>
  <c r="X207" i="7"/>
  <c r="AA206" i="7"/>
  <c r="AI205" i="7"/>
  <c r="W203" i="7"/>
  <c r="Z202" i="7"/>
  <c r="AC201" i="7"/>
  <c r="AK200" i="7"/>
  <c r="Y198" i="7"/>
  <c r="AB197" i="7"/>
  <c r="AE196" i="7"/>
  <c r="AA193" i="7"/>
  <c r="AD192" i="7"/>
  <c r="AG191" i="7"/>
  <c r="AC188" i="7"/>
  <c r="AF187" i="7"/>
  <c r="AI186" i="7"/>
  <c r="W184" i="7"/>
  <c r="AE183" i="7"/>
  <c r="AH182" i="7"/>
  <c r="AK181" i="7"/>
  <c r="V180" i="7"/>
  <c r="Y179" i="7"/>
  <c r="AG178" i="7"/>
  <c r="AJ177" i="7"/>
  <c r="X175" i="7"/>
  <c r="AA174" i="7"/>
  <c r="AI173" i="7"/>
  <c r="W171" i="7"/>
  <c r="Z170" i="7"/>
  <c r="AC169" i="7"/>
  <c r="AK168" i="7"/>
  <c r="Y166" i="7"/>
  <c r="AB165" i="7"/>
  <c r="AE164" i="7"/>
  <c r="AA161" i="7"/>
  <c r="AD160" i="7"/>
  <c r="AG159" i="7"/>
  <c r="AC156" i="7"/>
  <c r="AF155" i="7"/>
  <c r="AI154" i="7"/>
  <c r="W152" i="7"/>
  <c r="AE151" i="7"/>
  <c r="AH150" i="7"/>
  <c r="AK149" i="7"/>
  <c r="V148" i="7"/>
  <c r="Y147" i="7"/>
  <c r="AF233" i="7"/>
  <c r="AG229" i="7"/>
  <c r="X228" i="7"/>
  <c r="AH225" i="7"/>
  <c r="AA224" i="7"/>
  <c r="AC223" i="7"/>
  <c r="X222" i="7"/>
  <c r="W220" i="7"/>
  <c r="AJ215" i="7"/>
  <c r="AE214" i="7"/>
  <c r="AG213" i="7"/>
  <c r="AB212" i="7"/>
  <c r="Y211" i="7"/>
  <c r="AA210" i="7"/>
  <c r="V209" i="7"/>
  <c r="W207" i="7"/>
  <c r="Z206" i="7"/>
  <c r="AC205" i="7"/>
  <c r="AK204" i="7"/>
  <c r="Y202" i="7"/>
  <c r="AB201" i="7"/>
  <c r="AE200" i="7"/>
  <c r="AA197" i="7"/>
  <c r="AD196" i="7"/>
  <c r="AG195" i="7"/>
  <c r="AC192" i="7"/>
  <c r="AF191" i="7"/>
  <c r="AI190" i="7"/>
  <c r="W188" i="7"/>
  <c r="AE187" i="7"/>
  <c r="AH186" i="7"/>
  <c r="AK185" i="7"/>
  <c r="V184" i="7"/>
  <c r="Y183" i="7"/>
  <c r="AG182" i="7"/>
  <c r="AJ181" i="7"/>
  <c r="X179" i="7"/>
  <c r="AA178" i="7"/>
  <c r="AI177" i="7"/>
  <c r="W175" i="7"/>
  <c r="Z174" i="7"/>
  <c r="AC173" i="7"/>
  <c r="AK172" i="7"/>
  <c r="Y170" i="7"/>
  <c r="AB169" i="7"/>
  <c r="AE168" i="7"/>
  <c r="AA165" i="7"/>
  <c r="AD164" i="7"/>
  <c r="AG163" i="7"/>
  <c r="AC160" i="7"/>
  <c r="AF159" i="7"/>
  <c r="AI158" i="7"/>
  <c r="W156" i="7"/>
  <c r="AE155" i="7"/>
  <c r="AH154" i="7"/>
  <c r="AK153" i="7"/>
  <c r="V152" i="7"/>
  <c r="Y151" i="7"/>
  <c r="AG150" i="7"/>
  <c r="AJ149" i="7"/>
  <c r="X147" i="7"/>
  <c r="AA146" i="7"/>
  <c r="AJ145" i="7"/>
  <c r="Y145" i="7"/>
  <c r="AI144" i="7"/>
  <c r="AA144" i="7"/>
  <c r="AD143" i="7"/>
  <c r="V143" i="7"/>
  <c r="V233" i="7"/>
  <c r="AF230" i="7"/>
  <c r="W229" i="7"/>
  <c r="AJ226" i="7"/>
  <c r="X225" i="7"/>
  <c r="Y224" i="7"/>
  <c r="AI218" i="7"/>
  <c r="AK217" i="7"/>
  <c r="AF216" i="7"/>
  <c r="AA215" i="7"/>
  <c r="AC214" i="7"/>
  <c r="X213" i="7"/>
  <c r="AA205" i="7"/>
  <c r="AD204" i="7"/>
  <c r="AG203" i="7"/>
  <c r="AC200" i="7"/>
  <c r="AF199" i="7"/>
  <c r="AI198" i="7"/>
  <c r="W196" i="7"/>
  <c r="AE195" i="7"/>
  <c r="AH194" i="7"/>
  <c r="AK193" i="7"/>
  <c r="V192" i="7"/>
  <c r="Y191" i="7"/>
  <c r="AG190" i="7"/>
  <c r="AJ189" i="7"/>
  <c r="X187" i="7"/>
  <c r="AA186" i="7"/>
  <c r="AI185" i="7"/>
  <c r="W183" i="7"/>
  <c r="Z182" i="7"/>
  <c r="AC181" i="7"/>
  <c r="AK180" i="7"/>
  <c r="Y178" i="7"/>
  <c r="AB177" i="7"/>
  <c r="AE176" i="7"/>
  <c r="AA173" i="7"/>
  <c r="AD172" i="7"/>
  <c r="AG171" i="7"/>
  <c r="AC168" i="7"/>
  <c r="AF167" i="7"/>
  <c r="AI166" i="7"/>
  <c r="W164" i="7"/>
  <c r="AE163" i="7"/>
  <c r="AH162" i="7"/>
  <c r="AK161" i="7"/>
  <c r="V160" i="7"/>
  <c r="Y159" i="7"/>
  <c r="AG158" i="7"/>
  <c r="AJ157" i="7"/>
  <c r="X155" i="7"/>
  <c r="AA154" i="7"/>
  <c r="AI153" i="7"/>
  <c r="W151" i="7"/>
  <c r="Z150" i="7"/>
  <c r="AC149" i="7"/>
  <c r="AI231" i="7"/>
  <c r="AE230" i="7"/>
  <c r="V229" i="7"/>
  <c r="AJ227" i="7"/>
  <c r="AF226" i="7"/>
  <c r="W225" i="7"/>
  <c r="AI220" i="7"/>
  <c r="AK219" i="7"/>
  <c r="AF218" i="7"/>
  <c r="AC217" i="7"/>
  <c r="AE216" i="7"/>
  <c r="Z215" i="7"/>
  <c r="W213" i="7"/>
  <c r="AJ208" i="7"/>
  <c r="AH207" i="7"/>
  <c r="AC204" i="7"/>
  <c r="AF203" i="7"/>
  <c r="AI202" i="7"/>
  <c r="W200" i="7"/>
  <c r="AE199" i="7"/>
  <c r="AH198" i="7"/>
  <c r="AK197" i="7"/>
  <c r="V196" i="7"/>
  <c r="Y195" i="7"/>
  <c r="AG194" i="7"/>
  <c r="AJ193" i="7"/>
  <c r="X191" i="7"/>
  <c r="AA190" i="7"/>
  <c r="AI189" i="7"/>
  <c r="W187" i="7"/>
  <c r="Z186" i="7"/>
  <c r="AC185" i="7"/>
  <c r="AK184" i="7"/>
  <c r="Y182" i="7"/>
  <c r="AB181" i="7"/>
  <c r="AE180" i="7"/>
  <c r="AA177" i="7"/>
  <c r="AD176" i="7"/>
  <c r="AG175" i="7"/>
  <c r="AC172" i="7"/>
  <c r="AF171" i="7"/>
  <c r="AI170" i="7"/>
  <c r="W168" i="7"/>
  <c r="AI228" i="7"/>
  <c r="V225" i="7"/>
  <c r="W222" i="7"/>
  <c r="AB219" i="7"/>
  <c r="W216" i="7"/>
  <c r="AG209" i="7"/>
  <c r="AG207" i="7"/>
  <c r="W204" i="7"/>
  <c r="AH202" i="7"/>
  <c r="Y199" i="7"/>
  <c r="AJ197" i="7"/>
  <c r="AA194" i="7"/>
  <c r="W191" i="7"/>
  <c r="AC189" i="7"/>
  <c r="Y186" i="7"/>
  <c r="AE184" i="7"/>
  <c r="AA181" i="7"/>
  <c r="AG179" i="7"/>
  <c r="AC176" i="7"/>
  <c r="AI174" i="7"/>
  <c r="AE171" i="7"/>
  <c r="AK169" i="7"/>
  <c r="V168" i="7"/>
  <c r="AI165" i="7"/>
  <c r="V164" i="7"/>
  <c r="AI161" i="7"/>
  <c r="W160" i="7"/>
  <c r="AI157" i="7"/>
  <c r="AD156" i="7"/>
  <c r="AJ153" i="7"/>
  <c r="AD152" i="7"/>
  <c r="AE148" i="7"/>
  <c r="AF147" i="7"/>
  <c r="AG146" i="7"/>
  <c r="AI145" i="7"/>
  <c r="V145" i="7"/>
  <c r="AE144" i="7"/>
  <c r="V144" i="7"/>
  <c r="AE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F59" i="7"/>
  <c r="X59" i="7"/>
  <c r="AI58" i="7"/>
  <c r="AA58" i="7"/>
  <c r="AD57" i="7"/>
  <c r="V57" i="7"/>
  <c r="AH231" i="7"/>
  <c r="AI211" i="7"/>
  <c r="AF209" i="7"/>
  <c r="AF207" i="7"/>
  <c r="AK205" i="7"/>
  <c r="V204" i="7"/>
  <c r="AG202" i="7"/>
  <c r="X199" i="7"/>
  <c r="AI197" i="7"/>
  <c r="Z194" i="7"/>
  <c r="AK192" i="7"/>
  <c r="AB189" i="7"/>
  <c r="AD184" i="7"/>
  <c r="AF179" i="7"/>
  <c r="W176" i="7"/>
  <c r="AH174" i="7"/>
  <c r="Y171" i="7"/>
  <c r="AJ169" i="7"/>
  <c r="AH166" i="7"/>
  <c r="AC165" i="7"/>
  <c r="AI162" i="7"/>
  <c r="AC161" i="7"/>
  <c r="AC157" i="7"/>
  <c r="V156" i="7"/>
  <c r="AC153" i="7"/>
  <c r="AC152" i="7"/>
  <c r="AI149" i="7"/>
  <c r="AD148" i="7"/>
  <c r="AE147" i="7"/>
  <c r="Z146" i="7"/>
  <c r="AH145" i="7"/>
  <c r="AD144" i="7"/>
  <c r="AC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121" i="7"/>
  <c r="AC121" i="7"/>
  <c r="AF120" i="7"/>
  <c r="X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V102" i="7"/>
  <c r="AG101" i="7"/>
  <c r="Y101" i="7"/>
  <c r="AJ100" i="7"/>
  <c r="AB100" i="7"/>
  <c r="AE99" i="7"/>
  <c r="W99" i="7"/>
  <c r="AH98" i="7"/>
  <c r="Z98" i="7"/>
  <c r="AK97" i="7"/>
  <c r="AC97" i="7"/>
  <c r="AF96" i="7"/>
  <c r="X96" i="7"/>
  <c r="AI95" i="7"/>
  <c r="AA95" i="7"/>
  <c r="AD94" i="7"/>
  <c r="V94" i="7"/>
  <c r="AG93" i="7"/>
  <c r="Y93" i="7"/>
  <c r="AJ92" i="7"/>
  <c r="AB92" i="7"/>
  <c r="AE91" i="7"/>
  <c r="W91" i="7"/>
  <c r="AH90" i="7"/>
  <c r="Z90" i="7"/>
  <c r="AK89" i="7"/>
  <c r="AC89" i="7"/>
  <c r="AF88" i="7"/>
  <c r="X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AK73" i="7"/>
  <c r="AC73" i="7"/>
  <c r="AF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K65" i="7"/>
  <c r="AC65" i="7"/>
  <c r="AF64" i="7"/>
  <c r="X64" i="7"/>
  <c r="AI63" i="7"/>
  <c r="AA63" i="7"/>
  <c r="AD62" i="7"/>
  <c r="V62" i="7"/>
  <c r="AG61" i="7"/>
  <c r="Y61" i="7"/>
  <c r="AJ60" i="7"/>
  <c r="AB60" i="7"/>
  <c r="AE59" i="7"/>
  <c r="W59" i="7"/>
  <c r="AH58" i="7"/>
  <c r="Z58" i="7"/>
  <c r="AK57" i="7"/>
  <c r="AD231" i="7"/>
  <c r="AI227" i="7"/>
  <c r="Z224" i="7"/>
  <c r="AE221" i="7"/>
  <c r="AE218" i="7"/>
  <c r="AK213" i="7"/>
  <c r="AH211" i="7"/>
  <c r="AE209" i="7"/>
  <c r="Y207" i="7"/>
  <c r="AJ205" i="7"/>
  <c r="AA202" i="7"/>
  <c r="W199" i="7"/>
  <c r="AC197" i="7"/>
  <c r="Y194" i="7"/>
  <c r="AE192" i="7"/>
  <c r="AA189" i="7"/>
  <c r="AG187" i="7"/>
  <c r="AC184" i="7"/>
  <c r="AI182" i="7"/>
  <c r="AE179" i="7"/>
  <c r="AK177" i="7"/>
  <c r="V176" i="7"/>
  <c r="AG174" i="7"/>
  <c r="X171" i="7"/>
  <c r="AI169" i="7"/>
  <c r="AG166" i="7"/>
  <c r="AG162" i="7"/>
  <c r="AB161" i="7"/>
  <c r="AH158" i="7"/>
  <c r="AB157" i="7"/>
  <c r="AB153" i="7"/>
  <c r="AB149" i="7"/>
  <c r="AC148" i="7"/>
  <c r="W147" i="7"/>
  <c r="Y146" i="7"/>
  <c r="AD145" i="7"/>
  <c r="AC144" i="7"/>
  <c r="AK143" i="7"/>
  <c r="AB143" i="7"/>
  <c r="AK142" i="7"/>
  <c r="AC142" i="7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F117" i="7"/>
  <c r="X117" i="7"/>
  <c r="AI116" i="7"/>
  <c r="AA116" i="7"/>
  <c r="AD115" i="7"/>
  <c r="V115" i="7"/>
  <c r="AG114" i="7"/>
  <c r="Y114" i="7"/>
  <c r="AJ113" i="7"/>
  <c r="AB113" i="7"/>
  <c r="AE112" i="7"/>
  <c r="W112" i="7"/>
  <c r="AH111" i="7"/>
  <c r="Z111" i="7"/>
  <c r="AK110" i="7"/>
  <c r="AC110" i="7"/>
  <c r="AF109" i="7"/>
  <c r="X109" i="7"/>
  <c r="AI108" i="7"/>
  <c r="AA108" i="7"/>
  <c r="AD107" i="7"/>
  <c r="V107" i="7"/>
  <c r="AG106" i="7"/>
  <c r="Y106" i="7"/>
  <c r="AJ105" i="7"/>
  <c r="AB105" i="7"/>
  <c r="AE104" i="7"/>
  <c r="W104" i="7"/>
  <c r="AH103" i="7"/>
  <c r="Z103" i="7"/>
  <c r="AK102" i="7"/>
  <c r="AC102" i="7"/>
  <c r="AF101" i="7"/>
  <c r="X101" i="7"/>
  <c r="AI100" i="7"/>
  <c r="AA100" i="7"/>
  <c r="AD99" i="7"/>
  <c r="V99" i="7"/>
  <c r="AG98" i="7"/>
  <c r="Y98" i="7"/>
  <c r="AJ97" i="7"/>
  <c r="AB97" i="7"/>
  <c r="AE96" i="7"/>
  <c r="W96" i="7"/>
  <c r="AH95" i="7"/>
  <c r="Z95" i="7"/>
  <c r="AK94" i="7"/>
  <c r="AC94" i="7"/>
  <c r="AF93" i="7"/>
  <c r="X93" i="7"/>
  <c r="AI92" i="7"/>
  <c r="AA92" i="7"/>
  <c r="AD91" i="7"/>
  <c r="V91" i="7"/>
  <c r="AG90" i="7"/>
  <c r="Y90" i="7"/>
  <c r="AJ89" i="7"/>
  <c r="AB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F61" i="7"/>
  <c r="X61" i="7"/>
  <c r="AI60" i="7"/>
  <c r="AA60" i="7"/>
  <c r="AD59" i="7"/>
  <c r="V59" i="7"/>
  <c r="AG58" i="7"/>
  <c r="Y58" i="7"/>
  <c r="AJ57" i="7"/>
  <c r="AB57" i="7"/>
  <c r="AJ230" i="7"/>
  <c r="AH227" i="7"/>
  <c r="W218" i="7"/>
  <c r="AI215" i="7"/>
  <c r="Y213" i="7"/>
  <c r="V211" i="7"/>
  <c r="AB205" i="7"/>
  <c r="AD200" i="7"/>
  <c r="AF195" i="7"/>
  <c r="W192" i="7"/>
  <c r="AH190" i="7"/>
  <c r="Y187" i="7"/>
  <c r="AJ185" i="7"/>
  <c r="AA182" i="7"/>
  <c r="W179" i="7"/>
  <c r="AC177" i="7"/>
  <c r="Y174" i="7"/>
  <c r="AE172" i="7"/>
  <c r="AA169" i="7"/>
  <c r="AG167" i="7"/>
  <c r="AA166" i="7"/>
  <c r="AA162" i="7"/>
  <c r="AA158" i="7"/>
  <c r="AA157" i="7"/>
  <c r="AG154" i="7"/>
  <c r="AA153" i="7"/>
  <c r="AI150" i="7"/>
  <c r="AA149" i="7"/>
  <c r="W148" i="7"/>
  <c r="AC145" i="7"/>
  <c r="AK144" i="7"/>
  <c r="AB144" i="7"/>
  <c r="AJ143" i="7"/>
  <c r="AA143" i="7"/>
  <c r="AJ142" i="7"/>
  <c r="AB142" i="7"/>
  <c r="AE141" i="7"/>
  <c r="W141" i="7"/>
  <c r="AH140" i="7"/>
  <c r="Z140" i="7"/>
  <c r="AK139" i="7"/>
  <c r="AC139" i="7"/>
  <c r="AF138" i="7"/>
  <c r="X138" i="7"/>
  <c r="AI137" i="7"/>
  <c r="AA137" i="7"/>
  <c r="AD136" i="7"/>
  <c r="V136" i="7"/>
  <c r="AG135" i="7"/>
  <c r="Y135" i="7"/>
  <c r="AJ134" i="7"/>
  <c r="AB134" i="7"/>
  <c r="AE133" i="7"/>
  <c r="W133" i="7"/>
  <c r="AH132" i="7"/>
  <c r="Z132" i="7"/>
  <c r="AK131" i="7"/>
  <c r="AC131" i="7"/>
  <c r="AF130" i="7"/>
  <c r="X130" i="7"/>
  <c r="AI129" i="7"/>
  <c r="AA129" i="7"/>
  <c r="AD128" i="7"/>
  <c r="V128" i="7"/>
  <c r="AG127" i="7"/>
  <c r="Y127" i="7"/>
  <c r="AJ126" i="7"/>
  <c r="AB126" i="7"/>
  <c r="AE125" i="7"/>
  <c r="W125" i="7"/>
  <c r="AH124" i="7"/>
  <c r="Z124" i="7"/>
  <c r="AK123" i="7"/>
  <c r="AC123" i="7"/>
  <c r="AF122" i="7"/>
  <c r="X122" i="7"/>
  <c r="AI121" i="7"/>
  <c r="AA121" i="7"/>
  <c r="AD120" i="7"/>
  <c r="V120" i="7"/>
  <c r="AG119" i="7"/>
  <c r="Y119" i="7"/>
  <c r="AJ118" i="7"/>
  <c r="AB118" i="7"/>
  <c r="AE117" i="7"/>
  <c r="W117" i="7"/>
  <c r="AH116" i="7"/>
  <c r="Z116" i="7"/>
  <c r="AK115" i="7"/>
  <c r="AC115" i="7"/>
  <c r="AF114" i="7"/>
  <c r="X114" i="7"/>
  <c r="AI113" i="7"/>
  <c r="AA113" i="7"/>
  <c r="AD112" i="7"/>
  <c r="V112" i="7"/>
  <c r="AG111" i="7"/>
  <c r="Y111" i="7"/>
  <c r="AJ110" i="7"/>
  <c r="AB110" i="7"/>
  <c r="AE109" i="7"/>
  <c r="W109" i="7"/>
  <c r="AH108" i="7"/>
  <c r="Z108" i="7"/>
  <c r="AK107" i="7"/>
  <c r="AC107" i="7"/>
  <c r="AF106" i="7"/>
  <c r="X106" i="7"/>
  <c r="AI105" i="7"/>
  <c r="AA105" i="7"/>
  <c r="AD104" i="7"/>
  <c r="V104" i="7"/>
  <c r="AG103" i="7"/>
  <c r="Y103" i="7"/>
  <c r="AJ102" i="7"/>
  <c r="AB102" i="7"/>
  <c r="AE101" i="7"/>
  <c r="W101" i="7"/>
  <c r="AH100" i="7"/>
  <c r="Z100" i="7"/>
  <c r="AK99" i="7"/>
  <c r="AC99" i="7"/>
  <c r="AF98" i="7"/>
  <c r="X98" i="7"/>
  <c r="AI97" i="7"/>
  <c r="AA97" i="7"/>
  <c r="AD96" i="7"/>
  <c r="V96" i="7"/>
  <c r="AG95" i="7"/>
  <c r="Y95" i="7"/>
  <c r="AJ94" i="7"/>
  <c r="AB94" i="7"/>
  <c r="AE93" i="7"/>
  <c r="W93" i="7"/>
  <c r="AH92" i="7"/>
  <c r="Z92" i="7"/>
  <c r="AK91" i="7"/>
  <c r="AC91" i="7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Y71" i="7"/>
  <c r="AJ70" i="7"/>
  <c r="AB70" i="7"/>
  <c r="AE69" i="7"/>
  <c r="W69" i="7"/>
  <c r="AH68" i="7"/>
  <c r="Z68" i="7"/>
  <c r="AK67" i="7"/>
  <c r="AC67" i="7"/>
  <c r="AF66" i="7"/>
  <c r="X66" i="7"/>
  <c r="AI65" i="7"/>
  <c r="AA65" i="7"/>
  <c r="AD64" i="7"/>
  <c r="V230" i="7"/>
  <c r="AK226" i="7"/>
  <c r="AH220" i="7"/>
  <c r="Y215" i="7"/>
  <c r="AI208" i="7"/>
  <c r="AI206" i="7"/>
  <c r="AE203" i="7"/>
  <c r="AK201" i="7"/>
  <c r="V200" i="7"/>
  <c r="AG198" i="7"/>
  <c r="X195" i="7"/>
  <c r="AI193" i="7"/>
  <c r="Z190" i="7"/>
  <c r="AK188" i="7"/>
  <c r="AB185" i="7"/>
  <c r="AD180" i="7"/>
  <c r="AF175" i="7"/>
  <c r="W172" i="7"/>
  <c r="AH170" i="7"/>
  <c r="AE167" i="7"/>
  <c r="Z166" i="7"/>
  <c r="AF163" i="7"/>
  <c r="Z162" i="7"/>
  <c r="Z158" i="7"/>
  <c r="Z154" i="7"/>
  <c r="AA150" i="7"/>
  <c r="AB145" i="7"/>
  <c r="AJ144" i="7"/>
  <c r="Z144" i="7"/>
  <c r="AI143" i="7"/>
  <c r="Z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F95" i="7"/>
  <c r="X95" i="7"/>
  <c r="AI94" i="7"/>
  <c r="AA94" i="7"/>
  <c r="AD93" i="7"/>
  <c r="V93" i="7"/>
  <c r="AG92" i="7"/>
  <c r="Y92" i="7"/>
  <c r="AJ91" i="7"/>
  <c r="AB91" i="7"/>
  <c r="AE90" i="7"/>
  <c r="W90" i="7"/>
  <c r="AH89" i="7"/>
  <c r="Z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K80" i="7"/>
  <c r="AC80" i="7"/>
  <c r="AF79" i="7"/>
  <c r="X79" i="7"/>
  <c r="AI78" i="7"/>
  <c r="AA78" i="7"/>
  <c r="AD77" i="7"/>
  <c r="V77" i="7"/>
  <c r="AG76" i="7"/>
  <c r="Y76" i="7"/>
  <c r="AJ75" i="7"/>
  <c r="AB75" i="7"/>
  <c r="AE74" i="7"/>
  <c r="W74" i="7"/>
  <c r="AH73" i="7"/>
  <c r="Z73" i="7"/>
  <c r="AK72" i="7"/>
  <c r="AC72" i="7"/>
  <c r="AF71" i="7"/>
  <c r="X71" i="7"/>
  <c r="AI70" i="7"/>
  <c r="AA70" i="7"/>
  <c r="AD69" i="7"/>
  <c r="V69" i="7"/>
  <c r="AG68" i="7"/>
  <c r="Y68" i="7"/>
  <c r="AJ67" i="7"/>
  <c r="AB67" i="7"/>
  <c r="AE66" i="7"/>
  <c r="W66" i="7"/>
  <c r="AH65" i="7"/>
  <c r="Z65" i="7"/>
  <c r="AK64" i="7"/>
  <c r="AC64" i="7"/>
  <c r="AF63" i="7"/>
  <c r="X63" i="7"/>
  <c r="AI62" i="7"/>
  <c r="AA62" i="7"/>
  <c r="AD61" i="7"/>
  <c r="V61" i="7"/>
  <c r="AG60" i="7"/>
  <c r="Y60" i="7"/>
  <c r="AJ59" i="7"/>
  <c r="AB59" i="7"/>
  <c r="AE58" i="7"/>
  <c r="W58" i="7"/>
  <c r="AH232" i="7"/>
  <c r="AK222" i="7"/>
  <c r="AC196" i="7"/>
  <c r="X183" i="7"/>
  <c r="AH178" i="7"/>
  <c r="AK173" i="7"/>
  <c r="AK165" i="7"/>
  <c r="Y162" i="7"/>
  <c r="W159" i="7"/>
  <c r="Y155" i="7"/>
  <c r="AG151" i="7"/>
  <c r="AK148" i="7"/>
  <c r="W143" i="7"/>
  <c r="Z142" i="7"/>
  <c r="AJ141" i="7"/>
  <c r="V140" i="7"/>
  <c r="AA139" i="7"/>
  <c r="AK138" i="7"/>
  <c r="W137" i="7"/>
  <c r="AB136" i="7"/>
  <c r="AK135" i="7"/>
  <c r="X134" i="7"/>
  <c r="AC133" i="7"/>
  <c r="Y131" i="7"/>
  <c r="AD130" i="7"/>
  <c r="Z128" i="7"/>
  <c r="AD127" i="7"/>
  <c r="AA125" i="7"/>
  <c r="AE124" i="7"/>
  <c r="AB122" i="7"/>
  <c r="AF121" i="7"/>
  <c r="W119" i="7"/>
  <c r="AG118" i="7"/>
  <c r="X116" i="7"/>
  <c r="AH115" i="7"/>
  <c r="Y113" i="7"/>
  <c r="AI112" i="7"/>
  <c r="Z110" i="7"/>
  <c r="AJ109" i="7"/>
  <c r="V108" i="7"/>
  <c r="AA107" i="7"/>
  <c r="AK106" i="7"/>
  <c r="W105" i="7"/>
  <c r="AB104" i="7"/>
  <c r="AK103" i="7"/>
  <c r="X102" i="7"/>
  <c r="AC101" i="7"/>
  <c r="Y99" i="7"/>
  <c r="AD98" i="7"/>
  <c r="Z96" i="7"/>
  <c r="AD95" i="7"/>
  <c r="AA93" i="7"/>
  <c r="AE92" i="7"/>
  <c r="AB90" i="7"/>
  <c r="AF89" i="7"/>
  <c r="W87" i="7"/>
  <c r="AG86" i="7"/>
  <c r="X84" i="7"/>
  <c r="AH83" i="7"/>
  <c r="Y81" i="7"/>
  <c r="AI80" i="7"/>
  <c r="Z78" i="7"/>
  <c r="AJ77" i="7"/>
  <c r="V76" i="7"/>
  <c r="AA75" i="7"/>
  <c r="AK74" i="7"/>
  <c r="W73" i="7"/>
  <c r="AB72" i="7"/>
  <c r="AK71" i="7"/>
  <c r="X70" i="7"/>
  <c r="AC69" i="7"/>
  <c r="Y67" i="7"/>
  <c r="AD66" i="7"/>
  <c r="Z64" i="7"/>
  <c r="AK63" i="7"/>
  <c r="AG62" i="7"/>
  <c r="AB61" i="7"/>
  <c r="W60" i="7"/>
  <c r="AI59" i="7"/>
  <c r="AF58" i="7"/>
  <c r="AE57" i="7"/>
  <c r="AD56" i="7"/>
  <c r="V56" i="7"/>
  <c r="AG55" i="7"/>
  <c r="Y55" i="7"/>
  <c r="AJ54" i="7"/>
  <c r="AB54" i="7"/>
  <c r="AE53" i="7"/>
  <c r="W53" i="7"/>
  <c r="AH52" i="7"/>
  <c r="Z52" i="7"/>
  <c r="AK51" i="7"/>
  <c r="AC51" i="7"/>
  <c r="AF50" i="7"/>
  <c r="X50" i="7"/>
  <c r="AI49" i="7"/>
  <c r="AA49" i="7"/>
  <c r="AD48" i="7"/>
  <c r="V48" i="7"/>
  <c r="AG47" i="7"/>
  <c r="Y47" i="7"/>
  <c r="AJ46" i="7"/>
  <c r="AB46" i="7"/>
  <c r="AE45" i="7"/>
  <c r="W45" i="7"/>
  <c r="AH44" i="7"/>
  <c r="Z44" i="7"/>
  <c r="AK43" i="7"/>
  <c r="AC43" i="7"/>
  <c r="AF42" i="7"/>
  <c r="X42" i="7"/>
  <c r="AI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F26" i="7"/>
  <c r="X26" i="7"/>
  <c r="AI25" i="7"/>
  <c r="AA25" i="7"/>
  <c r="AD24" i="7"/>
  <c r="V24" i="7"/>
  <c r="AG23" i="7"/>
  <c r="Y23" i="7"/>
  <c r="AJ22" i="7"/>
  <c r="AB22" i="7"/>
  <c r="AE21" i="7"/>
  <c r="W21" i="7"/>
  <c r="AH20" i="7"/>
  <c r="Z20" i="7"/>
  <c r="AK19" i="7"/>
  <c r="AC19" i="7"/>
  <c r="AF18" i="7"/>
  <c r="X18" i="7"/>
  <c r="AI17" i="7"/>
  <c r="AA17" i="7"/>
  <c r="AD16" i="7"/>
  <c r="V16" i="7"/>
  <c r="AG15" i="7"/>
  <c r="Y15" i="7"/>
  <c r="AK14" i="7"/>
  <c r="AC14" i="7"/>
  <c r="AJ5" i="7"/>
  <c r="AB5" i="7"/>
  <c r="AJ4" i="7"/>
  <c r="AB4" i="7"/>
  <c r="AJ3" i="7"/>
  <c r="AB3" i="7"/>
  <c r="AJ222" i="7"/>
  <c r="AA208" i="7"/>
  <c r="AE204" i="7"/>
  <c r="W195" i="7"/>
  <c r="AE191" i="7"/>
  <c r="Z178" i="7"/>
  <c r="AJ173" i="7"/>
  <c r="AJ165" i="7"/>
  <c r="Y158" i="7"/>
  <c r="W155" i="7"/>
  <c r="AF151" i="7"/>
  <c r="AK145" i="7"/>
  <c r="AH144" i="7"/>
  <c r="Y142" i="7"/>
  <c r="AI141" i="7"/>
  <c r="Z139" i="7"/>
  <c r="AJ138" i="7"/>
  <c r="AA136" i="7"/>
  <c r="AE135" i="7"/>
  <c r="AB133" i="7"/>
  <c r="AF132" i="7"/>
  <c r="AC130" i="7"/>
  <c r="AG129" i="7"/>
  <c r="AC127" i="7"/>
  <c r="AH126" i="7"/>
  <c r="AD124" i="7"/>
  <c r="AI123" i="7"/>
  <c r="V122" i="7"/>
  <c r="AE121" i="7"/>
  <c r="AJ120" i="7"/>
  <c r="V119" i="7"/>
  <c r="AF118" i="7"/>
  <c r="AK117" i="7"/>
  <c r="W116" i="7"/>
  <c r="AG115" i="7"/>
  <c r="X113" i="7"/>
  <c r="AH112" i="7"/>
  <c r="Y110" i="7"/>
  <c r="AI109" i="7"/>
  <c r="Z107" i="7"/>
  <c r="AJ106" i="7"/>
  <c r="AA104" i="7"/>
  <c r="AE103" i="7"/>
  <c r="AB101" i="7"/>
  <c r="AF100" i="7"/>
  <c r="AC98" i="7"/>
  <c r="AG97" i="7"/>
  <c r="AC95" i="7"/>
  <c r="AH94" i="7"/>
  <c r="AD92" i="7"/>
  <c r="AI91" i="7"/>
  <c r="V90" i="7"/>
  <c r="AE89" i="7"/>
  <c r="AJ88" i="7"/>
  <c r="V87" i="7"/>
  <c r="AF86" i="7"/>
  <c r="AK85" i="7"/>
  <c r="W84" i="7"/>
  <c r="AG83" i="7"/>
  <c r="X81" i="7"/>
  <c r="AH80" i="7"/>
  <c r="Y78" i="7"/>
  <c r="AI77" i="7"/>
  <c r="Z75" i="7"/>
  <c r="AJ74" i="7"/>
  <c r="AA72" i="7"/>
  <c r="AE71" i="7"/>
  <c r="AB69" i="7"/>
  <c r="AF68" i="7"/>
  <c r="AC66" i="7"/>
  <c r="AG65" i="7"/>
  <c r="V64" i="7"/>
  <c r="AG63" i="7"/>
  <c r="AF62" i="7"/>
  <c r="AA61" i="7"/>
  <c r="V60" i="7"/>
  <c r="AH59" i="7"/>
  <c r="AD58" i="7"/>
  <c r="AC57" i="7"/>
  <c r="AK56" i="7"/>
  <c r="AC56" i="7"/>
  <c r="AF55" i="7"/>
  <c r="X55" i="7"/>
  <c r="AI54" i="7"/>
  <c r="AA54" i="7"/>
  <c r="AD53" i="7"/>
  <c r="V53" i="7"/>
  <c r="AG52" i="7"/>
  <c r="Y52" i="7"/>
  <c r="AJ51" i="7"/>
  <c r="AB51" i="7"/>
  <c r="AE50" i="7"/>
  <c r="W50" i="7"/>
  <c r="AH49" i="7"/>
  <c r="Z49" i="7"/>
  <c r="AK48" i="7"/>
  <c r="AC48" i="7"/>
  <c r="AF47" i="7"/>
  <c r="X47" i="7"/>
  <c r="AI46" i="7"/>
  <c r="AA46" i="7"/>
  <c r="AD45" i="7"/>
  <c r="V45" i="7"/>
  <c r="AG44" i="7"/>
  <c r="Y44" i="7"/>
  <c r="AJ43" i="7"/>
  <c r="AB43" i="7"/>
  <c r="AE42" i="7"/>
  <c r="W42" i="7"/>
  <c r="AH41" i="7"/>
  <c r="Z41" i="7"/>
  <c r="AK40" i="7"/>
  <c r="AC40" i="7"/>
  <c r="AF39" i="7"/>
  <c r="X39" i="7"/>
  <c r="AI38" i="7"/>
  <c r="AA38" i="7"/>
  <c r="AD37" i="7"/>
  <c r="V37" i="7"/>
  <c r="AG36" i="7"/>
  <c r="Y36" i="7"/>
  <c r="AJ35" i="7"/>
  <c r="AB35" i="7"/>
  <c r="AE34" i="7"/>
  <c r="W34" i="7"/>
  <c r="AH33" i="7"/>
  <c r="Z33" i="7"/>
  <c r="AK32" i="7"/>
  <c r="AC32" i="7"/>
  <c r="AF31" i="7"/>
  <c r="X31" i="7"/>
  <c r="AI30" i="7"/>
  <c r="AA30" i="7"/>
  <c r="AD29" i="7"/>
  <c r="V29" i="7"/>
  <c r="AG28" i="7"/>
  <c r="Y28" i="7"/>
  <c r="AJ27" i="7"/>
  <c r="AB27" i="7"/>
  <c r="AE26" i="7"/>
  <c r="W26" i="7"/>
  <c r="AH25" i="7"/>
  <c r="Z25" i="7"/>
  <c r="AK24" i="7"/>
  <c r="AC24" i="7"/>
  <c r="AF23" i="7"/>
  <c r="X23" i="7"/>
  <c r="AI22" i="7"/>
  <c r="AA22" i="7"/>
  <c r="AD21" i="7"/>
  <c r="V21" i="7"/>
  <c r="AG20" i="7"/>
  <c r="Y20" i="7"/>
  <c r="AJ19" i="7"/>
  <c r="AB19" i="7"/>
  <c r="AE18" i="7"/>
  <c r="W18" i="7"/>
  <c r="AH17" i="7"/>
  <c r="Z17" i="7"/>
  <c r="AK16" i="7"/>
  <c r="AC16" i="7"/>
  <c r="AF15" i="7"/>
  <c r="X15" i="7"/>
  <c r="AJ14" i="7"/>
  <c r="AB14" i="7"/>
  <c r="AI5" i="7"/>
  <c r="AA5" i="7"/>
  <c r="AI4" i="7"/>
  <c r="AA4" i="7"/>
  <c r="AI3" i="7"/>
  <c r="AA3" i="7"/>
  <c r="AA6" i="7" s="1"/>
  <c r="AF229" i="7"/>
  <c r="AG220" i="7"/>
  <c r="AD214" i="7"/>
  <c r="Z208" i="7"/>
  <c r="Y203" i="7"/>
  <c r="AG199" i="7"/>
  <c r="Y190" i="7"/>
  <c r="AG186" i="7"/>
  <c r="AB173" i="7"/>
  <c r="AJ161" i="7"/>
  <c r="Y154" i="7"/>
  <c r="X151" i="7"/>
  <c r="AA145" i="7"/>
  <c r="AG144" i="7"/>
  <c r="X142" i="7"/>
  <c r="AC141" i="7"/>
  <c r="Y139" i="7"/>
  <c r="AD138" i="7"/>
  <c r="Z136" i="7"/>
  <c r="AD135" i="7"/>
  <c r="AA133" i="7"/>
  <c r="AE132" i="7"/>
  <c r="AB130" i="7"/>
  <c r="AF129" i="7"/>
  <c r="W127" i="7"/>
  <c r="AG126" i="7"/>
  <c r="X124" i="7"/>
  <c r="AH123" i="7"/>
  <c r="Y121" i="7"/>
  <c r="AI120" i="7"/>
  <c r="Z118" i="7"/>
  <c r="AJ117" i="7"/>
  <c r="V116" i="7"/>
  <c r="AA115" i="7"/>
  <c r="AK114" i="7"/>
  <c r="W113" i="7"/>
  <c r="AB112" i="7"/>
  <c r="AK111" i="7"/>
  <c r="X110" i="7"/>
  <c r="AC109" i="7"/>
  <c r="Y107" i="7"/>
  <c r="AD106" i="7"/>
  <c r="Z104" i="7"/>
  <c r="AD103" i="7"/>
  <c r="AA101" i="7"/>
  <c r="AE100" i="7"/>
  <c r="AB98" i="7"/>
  <c r="AF97" i="7"/>
  <c r="W95" i="7"/>
  <c r="AG94" i="7"/>
  <c r="X92" i="7"/>
  <c r="AH91" i="7"/>
  <c r="Y89" i="7"/>
  <c r="AI88" i="7"/>
  <c r="Z86" i="7"/>
  <c r="AJ85" i="7"/>
  <c r="V84" i="7"/>
  <c r="AA83" i="7"/>
  <c r="AK82" i="7"/>
  <c r="W81" i="7"/>
  <c r="AB80" i="7"/>
  <c r="AK79" i="7"/>
  <c r="X78" i="7"/>
  <c r="AC77" i="7"/>
  <c r="Y75" i="7"/>
  <c r="AD74" i="7"/>
  <c r="Z72" i="7"/>
  <c r="AD71" i="7"/>
  <c r="AA69" i="7"/>
  <c r="AE68" i="7"/>
  <c r="AB66" i="7"/>
  <c r="AF65" i="7"/>
  <c r="AE63" i="7"/>
  <c r="AB62" i="7"/>
  <c r="W61" i="7"/>
  <c r="AH60" i="7"/>
  <c r="AG59" i="7"/>
  <c r="AC58" i="7"/>
  <c r="AA57" i="7"/>
  <c r="AJ56" i="7"/>
  <c r="AB56" i="7"/>
  <c r="AE55" i="7"/>
  <c r="W55" i="7"/>
  <c r="AH54" i="7"/>
  <c r="Z54" i="7"/>
  <c r="AK53" i="7"/>
  <c r="AC53" i="7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F44" i="7"/>
  <c r="X44" i="7"/>
  <c r="AI43" i="7"/>
  <c r="AA43" i="7"/>
  <c r="AD42" i="7"/>
  <c r="V42" i="7"/>
  <c r="AG41" i="7"/>
  <c r="Y41" i="7"/>
  <c r="AJ40" i="7"/>
  <c r="AB40" i="7"/>
  <c r="AE39" i="7"/>
  <c r="W39" i="7"/>
  <c r="AH38" i="7"/>
  <c r="Z38" i="7"/>
  <c r="AK37" i="7"/>
  <c r="AC37" i="7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Z30" i="7"/>
  <c r="AK29" i="7"/>
  <c r="AC29" i="7"/>
  <c r="AF28" i="7"/>
  <c r="X28" i="7"/>
  <c r="AI27" i="7"/>
  <c r="AA27" i="7"/>
  <c r="AD26" i="7"/>
  <c r="V26" i="7"/>
  <c r="AG25" i="7"/>
  <c r="Y25" i="7"/>
  <c r="AJ24" i="7"/>
  <c r="AB24" i="7"/>
  <c r="AE23" i="7"/>
  <c r="W23" i="7"/>
  <c r="AH22" i="7"/>
  <c r="Z22" i="7"/>
  <c r="AK21" i="7"/>
  <c r="AC21" i="7"/>
  <c r="AF20" i="7"/>
  <c r="X20" i="7"/>
  <c r="AI19" i="7"/>
  <c r="AA19" i="7"/>
  <c r="AD18" i="7"/>
  <c r="V18" i="7"/>
  <c r="AG17" i="7"/>
  <c r="Y17" i="7"/>
  <c r="AJ16" i="7"/>
  <c r="AB16" i="7"/>
  <c r="AE15" i="7"/>
  <c r="W15" i="7"/>
  <c r="AI14" i="7"/>
  <c r="AA14" i="7"/>
  <c r="AH5" i="7"/>
  <c r="Z5" i="7"/>
  <c r="AH4" i="7"/>
  <c r="X203" i="7"/>
  <c r="AA198" i="7"/>
  <c r="AI194" i="7"/>
  <c r="AA185" i="7"/>
  <c r="AI181" i="7"/>
  <c r="V172" i="7"/>
  <c r="AD168" i="7"/>
  <c r="AK164" i="7"/>
  <c r="AK157" i="7"/>
  <c r="Y150" i="7"/>
  <c r="AG147" i="7"/>
  <c r="Z145" i="7"/>
  <c r="AF144" i="7"/>
  <c r="AH143" i="7"/>
  <c r="AB141" i="7"/>
  <c r="AF140" i="7"/>
  <c r="AC138" i="7"/>
  <c r="AG137" i="7"/>
  <c r="AC135" i="7"/>
  <c r="AH134" i="7"/>
  <c r="AD132" i="7"/>
  <c r="AI131" i="7"/>
  <c r="V130" i="7"/>
  <c r="AE129" i="7"/>
  <c r="AJ128" i="7"/>
  <c r="V127" i="7"/>
  <c r="AF126" i="7"/>
  <c r="AK125" i="7"/>
  <c r="W124" i="7"/>
  <c r="AG123" i="7"/>
  <c r="X121" i="7"/>
  <c r="AH120" i="7"/>
  <c r="Y118" i="7"/>
  <c r="AI117" i="7"/>
  <c r="Z115" i="7"/>
  <c r="AJ114" i="7"/>
  <c r="AA112" i="7"/>
  <c r="AE111" i="7"/>
  <c r="AB109" i="7"/>
  <c r="AF108" i="7"/>
  <c r="AC106" i="7"/>
  <c r="AG105" i="7"/>
  <c r="AC103" i="7"/>
  <c r="AH102" i="7"/>
  <c r="AD100" i="7"/>
  <c r="AI99" i="7"/>
  <c r="V98" i="7"/>
  <c r="AE97" i="7"/>
  <c r="AJ96" i="7"/>
  <c r="V95" i="7"/>
  <c r="AF94" i="7"/>
  <c r="AK93" i="7"/>
  <c r="W92" i="7"/>
  <c r="AG91" i="7"/>
  <c r="X89" i="7"/>
  <c r="AH88" i="7"/>
  <c r="Y86" i="7"/>
  <c r="AI85" i="7"/>
  <c r="Z83" i="7"/>
  <c r="AJ82" i="7"/>
  <c r="AA80" i="7"/>
  <c r="AE79" i="7"/>
  <c r="AB77" i="7"/>
  <c r="AF76" i="7"/>
  <c r="AC74" i="7"/>
  <c r="AG73" i="7"/>
  <c r="AC71" i="7"/>
  <c r="AH70" i="7"/>
  <c r="AD68" i="7"/>
  <c r="AI67" i="7"/>
  <c r="V66" i="7"/>
  <c r="AE65" i="7"/>
  <c r="AJ64" i="7"/>
  <c r="AD63" i="7"/>
  <c r="Z62" i="7"/>
  <c r="AK61" i="7"/>
  <c r="AF60" i="7"/>
  <c r="AC59" i="7"/>
  <c r="AB58" i="7"/>
  <c r="Z57" i="7"/>
  <c r="AI56" i="7"/>
  <c r="AA56" i="7"/>
  <c r="AD55" i="7"/>
  <c r="V55" i="7"/>
  <c r="AG54" i="7"/>
  <c r="Y54" i="7"/>
  <c r="AJ53" i="7"/>
  <c r="AB53" i="7"/>
  <c r="AE52" i="7"/>
  <c r="W52" i="7"/>
  <c r="AH51" i="7"/>
  <c r="Z51" i="7"/>
  <c r="AK50" i="7"/>
  <c r="AC50" i="7"/>
  <c r="AF49" i="7"/>
  <c r="X49" i="7"/>
  <c r="AI48" i="7"/>
  <c r="AA48" i="7"/>
  <c r="AD47" i="7"/>
  <c r="V47" i="7"/>
  <c r="AG46" i="7"/>
  <c r="Y46" i="7"/>
  <c r="AJ45" i="7"/>
  <c r="AB45" i="7"/>
  <c r="AE44" i="7"/>
  <c r="W44" i="7"/>
  <c r="AH43" i="7"/>
  <c r="Z43" i="7"/>
  <c r="AK42" i="7"/>
  <c r="AC42" i="7"/>
  <c r="AF41" i="7"/>
  <c r="X41" i="7"/>
  <c r="AI40" i="7"/>
  <c r="AA40" i="7"/>
  <c r="AD39" i="7"/>
  <c r="V39" i="7"/>
  <c r="AG38" i="7"/>
  <c r="Y38" i="7"/>
  <c r="AJ37" i="7"/>
  <c r="AB37" i="7"/>
  <c r="AE36" i="7"/>
  <c r="W36" i="7"/>
  <c r="AH35" i="7"/>
  <c r="Z35" i="7"/>
  <c r="AK34" i="7"/>
  <c r="AC34" i="7"/>
  <c r="AF33" i="7"/>
  <c r="X33" i="7"/>
  <c r="AI32" i="7"/>
  <c r="AA32" i="7"/>
  <c r="AD31" i="7"/>
  <c r="V31" i="7"/>
  <c r="AG30" i="7"/>
  <c r="Y30" i="7"/>
  <c r="AJ29" i="7"/>
  <c r="AB29" i="7"/>
  <c r="AE28" i="7"/>
  <c r="W28" i="7"/>
  <c r="AH27" i="7"/>
  <c r="Z27" i="7"/>
  <c r="AK26" i="7"/>
  <c r="AC26" i="7"/>
  <c r="AF25" i="7"/>
  <c r="X25" i="7"/>
  <c r="AI24" i="7"/>
  <c r="AA24" i="7"/>
  <c r="AD23" i="7"/>
  <c r="V23" i="7"/>
  <c r="AG22" i="7"/>
  <c r="Y22" i="7"/>
  <c r="AJ21" i="7"/>
  <c r="AB21" i="7"/>
  <c r="AE20" i="7"/>
  <c r="W20" i="7"/>
  <c r="AH19" i="7"/>
  <c r="Z19" i="7"/>
  <c r="AK18" i="7"/>
  <c r="AC18" i="7"/>
  <c r="AF17" i="7"/>
  <c r="X17" i="7"/>
  <c r="AI16" i="7"/>
  <c r="AA16" i="7"/>
  <c r="AD15" i="7"/>
  <c r="V15" i="7"/>
  <c r="AH14" i="7"/>
  <c r="Z14" i="7"/>
  <c r="AE233" i="7"/>
  <c r="AG225" i="7"/>
  <c r="Y217" i="7"/>
  <c r="AK210" i="7"/>
  <c r="Y206" i="7"/>
  <c r="AI201" i="7"/>
  <c r="AD188" i="7"/>
  <c r="AG183" i="7"/>
  <c r="Y175" i="7"/>
  <c r="AG170" i="7"/>
  <c r="W167" i="7"/>
  <c r="X163" i="7"/>
  <c r="AE159" i="7"/>
  <c r="AE156" i="7"/>
  <c r="AK152" i="7"/>
  <c r="AH146" i="7"/>
  <c r="W144" i="7"/>
  <c r="Y143" i="7"/>
  <c r="AG142" i="7"/>
  <c r="X140" i="7"/>
  <c r="AH139" i="7"/>
  <c r="Y137" i="7"/>
  <c r="AI136" i="7"/>
  <c r="Z134" i="7"/>
  <c r="AJ133" i="7"/>
  <c r="V132" i="7"/>
  <c r="AA131" i="7"/>
  <c r="AK130" i="7"/>
  <c r="W129" i="7"/>
  <c r="AB128" i="7"/>
  <c r="AK127" i="7"/>
  <c r="X126" i="7"/>
  <c r="AC125" i="7"/>
  <c r="Y123" i="7"/>
  <c r="AD122" i="7"/>
  <c r="Z120" i="7"/>
  <c r="AD119" i="7"/>
  <c r="AA117" i="7"/>
  <c r="AE116" i="7"/>
  <c r="AB114" i="7"/>
  <c r="AF113" i="7"/>
  <c r="W111" i="7"/>
  <c r="AG110" i="7"/>
  <c r="X108" i="7"/>
  <c r="AH107" i="7"/>
  <c r="Y105" i="7"/>
  <c r="AI104" i="7"/>
  <c r="Z102" i="7"/>
  <c r="AJ101" i="7"/>
  <c r="V100" i="7"/>
  <c r="AA99" i="7"/>
  <c r="AK98" i="7"/>
  <c r="W97" i="7"/>
  <c r="AB96" i="7"/>
  <c r="AK95" i="7"/>
  <c r="X94" i="7"/>
  <c r="AC93" i="7"/>
  <c r="Y91" i="7"/>
  <c r="AD90" i="7"/>
  <c r="Z88" i="7"/>
  <c r="AD87" i="7"/>
  <c r="AA85" i="7"/>
  <c r="AE84" i="7"/>
  <c r="AB82" i="7"/>
  <c r="AF81" i="7"/>
  <c r="W79" i="7"/>
  <c r="AG78" i="7"/>
  <c r="X76" i="7"/>
  <c r="AH75" i="7"/>
  <c r="Y73" i="7"/>
  <c r="AI72" i="7"/>
  <c r="Z70" i="7"/>
  <c r="AJ69" i="7"/>
  <c r="V68" i="7"/>
  <c r="AA67" i="7"/>
  <c r="AK66" i="7"/>
  <c r="W65" i="7"/>
  <c r="AB64" i="7"/>
  <c r="W63" i="7"/>
  <c r="AJ62" i="7"/>
  <c r="AE61" i="7"/>
  <c r="Z60" i="7"/>
  <c r="Y59" i="7"/>
  <c r="AK58" i="7"/>
  <c r="AG57" i="7"/>
  <c r="W57" i="7"/>
  <c r="AF56" i="7"/>
  <c r="X56" i="7"/>
  <c r="AI55" i="7"/>
  <c r="AA55" i="7"/>
  <c r="AD54" i="7"/>
  <c r="V54" i="7"/>
  <c r="AG53" i="7"/>
  <c r="Y53" i="7"/>
  <c r="AJ52" i="7"/>
  <c r="AB52" i="7"/>
  <c r="AE51" i="7"/>
  <c r="W51" i="7"/>
  <c r="AH50" i="7"/>
  <c r="Z50" i="7"/>
  <c r="AK49" i="7"/>
  <c r="AC49" i="7"/>
  <c r="AF48" i="7"/>
  <c r="X48" i="7"/>
  <c r="AI47" i="7"/>
  <c r="AA47" i="7"/>
  <c r="AD46" i="7"/>
  <c r="V46" i="7"/>
  <c r="AG45" i="7"/>
  <c r="Y45" i="7"/>
  <c r="AJ44" i="7"/>
  <c r="AB44" i="7"/>
  <c r="AE43" i="7"/>
  <c r="W43" i="7"/>
  <c r="AH42" i="7"/>
  <c r="Z42" i="7"/>
  <c r="AK41" i="7"/>
  <c r="AC41" i="7"/>
  <c r="AF40" i="7"/>
  <c r="X40" i="7"/>
  <c r="AI39" i="7"/>
  <c r="AA39" i="7"/>
  <c r="AD38" i="7"/>
  <c r="V38" i="7"/>
  <c r="AG37" i="7"/>
  <c r="Y37" i="7"/>
  <c r="AJ36" i="7"/>
  <c r="AB36" i="7"/>
  <c r="AE35" i="7"/>
  <c r="W35" i="7"/>
  <c r="AH34" i="7"/>
  <c r="Z34" i="7"/>
  <c r="AK33" i="7"/>
  <c r="AC33" i="7"/>
  <c r="AF32" i="7"/>
  <c r="X32" i="7"/>
  <c r="AI31" i="7"/>
  <c r="AA31" i="7"/>
  <c r="AD30" i="7"/>
  <c r="V30" i="7"/>
  <c r="AG29" i="7"/>
  <c r="Y29" i="7"/>
  <c r="AJ28" i="7"/>
  <c r="AB28" i="7"/>
  <c r="AE27" i="7"/>
  <c r="W27" i="7"/>
  <c r="AH26" i="7"/>
  <c r="Z26" i="7"/>
  <c r="AK25" i="7"/>
  <c r="AC25" i="7"/>
  <c r="AF24" i="7"/>
  <c r="X24" i="7"/>
  <c r="AI23" i="7"/>
  <c r="AA23" i="7"/>
  <c r="AD22" i="7"/>
  <c r="V22" i="7"/>
  <c r="AG21" i="7"/>
  <c r="Y21" i="7"/>
  <c r="AJ20" i="7"/>
  <c r="AB20" i="7"/>
  <c r="AE19" i="7"/>
  <c r="W19" i="7"/>
  <c r="AH18" i="7"/>
  <c r="Z18" i="7"/>
  <c r="AK17" i="7"/>
  <c r="AC17" i="7"/>
  <c r="AF16" i="7"/>
  <c r="X16" i="7"/>
  <c r="AI15" i="7"/>
  <c r="AA15" i="7"/>
  <c r="AE14" i="7"/>
  <c r="W14" i="7"/>
  <c r="AD5" i="7"/>
  <c r="V5" i="7"/>
  <c r="AD4" i="7"/>
  <c r="V4" i="7"/>
  <c r="AD3" i="7"/>
  <c r="V3" i="7"/>
  <c r="V6" i="7" s="1"/>
  <c r="AC219" i="7"/>
  <c r="AB193" i="7"/>
  <c r="AC180" i="7"/>
  <c r="AA170" i="7"/>
  <c r="AE160" i="7"/>
  <c r="AI139" i="7"/>
  <c r="AF134" i="7"/>
  <c r="AB125" i="7"/>
  <c r="AA123" i="7"/>
  <c r="AK119" i="7"/>
  <c r="AD116" i="7"/>
  <c r="AD114" i="7"/>
  <c r="V111" i="7"/>
  <c r="AK109" i="7"/>
  <c r="AB106" i="7"/>
  <c r="AJ104" i="7"/>
  <c r="Z99" i="7"/>
  <c r="Y97" i="7"/>
  <c r="AJ93" i="7"/>
  <c r="AA88" i="7"/>
  <c r="AH86" i="7"/>
  <c r="AE81" i="7"/>
  <c r="AD79" i="7"/>
  <c r="AD76" i="7"/>
  <c r="W71" i="7"/>
  <c r="AK69" i="7"/>
  <c r="AH67" i="7"/>
  <c r="AI61" i="7"/>
  <c r="AF57" i="7"/>
  <c r="AH56" i="7"/>
  <c r="AC54" i="7"/>
  <c r="AI53" i="7"/>
  <c r="V52" i="7"/>
  <c r="AF51" i="7"/>
  <c r="W49" i="7"/>
  <c r="AE48" i="7"/>
  <c r="AK47" i="7"/>
  <c r="W46" i="7"/>
  <c r="AF45" i="7"/>
  <c r="Y43" i="7"/>
  <c r="AI42" i="7"/>
  <c r="Y40" i="7"/>
  <c r="AH39" i="7"/>
  <c r="Z37" i="7"/>
  <c r="AI36" i="7"/>
  <c r="V35" i="7"/>
  <c r="AB34" i="7"/>
  <c r="AJ33" i="7"/>
  <c r="AB31" i="7"/>
  <c r="AF30" i="7"/>
  <c r="AC28" i="7"/>
  <c r="Y26" i="7"/>
  <c r="AD25" i="7"/>
  <c r="AH24" i="7"/>
  <c r="AC22" i="7"/>
  <c r="AI21" i="7"/>
  <c r="V20" i="7"/>
  <c r="AF19" i="7"/>
  <c r="W17" i="7"/>
  <c r="AE16" i="7"/>
  <c r="AK15" i="7"/>
  <c r="X14" i="7"/>
  <c r="AE5" i="7"/>
  <c r="AE4" i="7"/>
  <c r="AG3" i="7"/>
  <c r="Z217" i="7"/>
  <c r="W180" i="7"/>
  <c r="Y167" i="7"/>
  <c r="X159" i="7"/>
  <c r="Y144" i="7"/>
  <c r="AH142" i="7"/>
  <c r="AG139" i="7"/>
  <c r="AF137" i="7"/>
  <c r="Y134" i="7"/>
  <c r="X132" i="7"/>
  <c r="AI128" i="7"/>
  <c r="Z123" i="7"/>
  <c r="AG121" i="7"/>
  <c r="AE119" i="7"/>
  <c r="AC114" i="7"/>
  <c r="AA109" i="7"/>
  <c r="V106" i="7"/>
  <c r="AH104" i="7"/>
  <c r="AG102" i="7"/>
  <c r="X97" i="7"/>
  <c r="AE95" i="7"/>
  <c r="AI93" i="7"/>
  <c r="X86" i="7"/>
  <c r="AF84" i="7"/>
  <c r="AC79" i="7"/>
  <c r="W76" i="7"/>
  <c r="V71" i="7"/>
  <c r="AI69" i="7"/>
  <c r="AG67" i="7"/>
  <c r="AC61" i="7"/>
  <c r="Y57" i="7"/>
  <c r="AG56" i="7"/>
  <c r="X54" i="7"/>
  <c r="AH53" i="7"/>
  <c r="AD51" i="7"/>
  <c r="AJ50" i="7"/>
  <c r="V49" i="7"/>
  <c r="Z48" i="7"/>
  <c r="AJ47" i="7"/>
  <c r="AA45" i="7"/>
  <c r="AK44" i="7"/>
  <c r="X43" i="7"/>
  <c r="AG42" i="7"/>
  <c r="W40" i="7"/>
  <c r="AC39" i="7"/>
  <c r="AK38" i="7"/>
  <c r="X37" i="7"/>
  <c r="AD36" i="7"/>
  <c r="AA34" i="7"/>
  <c r="AE33" i="7"/>
  <c r="Z31" i="7"/>
  <c r="AE30" i="7"/>
  <c r="AA28" i="7"/>
  <c r="AG27" i="7"/>
  <c r="AB25" i="7"/>
  <c r="AG24" i="7"/>
  <c r="X22" i="7"/>
  <c r="AH21" i="7"/>
  <c r="AD19" i="7"/>
  <c r="AJ18" i="7"/>
  <c r="V17" i="7"/>
  <c r="Z16" i="7"/>
  <c r="AJ15" i="7"/>
  <c r="V14" i="7"/>
  <c r="AC5" i="7"/>
  <c r="AC4" i="7"/>
  <c r="AF3" i="7"/>
  <c r="AG216" i="7"/>
  <c r="AJ201" i="7"/>
  <c r="AK189" i="7"/>
  <c r="AI178" i="7"/>
  <c r="X167" i="7"/>
  <c r="X144" i="7"/>
  <c r="AF142" i="7"/>
  <c r="AE137" i="7"/>
  <c r="W132" i="7"/>
  <c r="AJ130" i="7"/>
  <c r="AH128" i="7"/>
  <c r="W121" i="7"/>
  <c r="AC119" i="7"/>
  <c r="AC117" i="7"/>
  <c r="V114" i="7"/>
  <c r="AJ112" i="7"/>
  <c r="AI107" i="7"/>
  <c r="AF102" i="7"/>
  <c r="AB93" i="7"/>
  <c r="AA91" i="7"/>
  <c r="AK87" i="7"/>
  <c r="AD84" i="7"/>
  <c r="AD82" i="7"/>
  <c r="V79" i="7"/>
  <c r="AK77" i="7"/>
  <c r="AB74" i="7"/>
  <c r="AJ72" i="7"/>
  <c r="Z67" i="7"/>
  <c r="Y65" i="7"/>
  <c r="AH62" i="7"/>
  <c r="AJ58" i="7"/>
  <c r="X57" i="7"/>
  <c r="AE56" i="7"/>
  <c r="AK55" i="7"/>
  <c r="W54" i="7"/>
  <c r="AF53" i="7"/>
  <c r="Y51" i="7"/>
  <c r="AI50" i="7"/>
  <c r="Y48" i="7"/>
  <c r="AH47" i="7"/>
  <c r="Z45" i="7"/>
  <c r="AI44" i="7"/>
  <c r="V43" i="7"/>
  <c r="AB42" i="7"/>
  <c r="AJ41" i="7"/>
  <c r="AB39" i="7"/>
  <c r="AF38" i="7"/>
  <c r="AC36" i="7"/>
  <c r="Y34" i="7"/>
  <c r="AD33" i="7"/>
  <c r="AH32" i="7"/>
  <c r="AC30" i="7"/>
  <c r="AI29" i="7"/>
  <c r="V28" i="7"/>
  <c r="AF27" i="7"/>
  <c r="W25" i="7"/>
  <c r="AE24" i="7"/>
  <c r="AK23" i="7"/>
  <c r="W22" i="7"/>
  <c r="AF21" i="7"/>
  <c r="Y19" i="7"/>
  <c r="AI18" i="7"/>
  <c r="Y16" i="7"/>
  <c r="AH15" i="7"/>
  <c r="Y5" i="7"/>
  <c r="Z4" i="7"/>
  <c r="AE3" i="7"/>
  <c r="AA201" i="7"/>
  <c r="AE188" i="7"/>
  <c r="AK176" i="7"/>
  <c r="AK156" i="7"/>
  <c r="AE140" i="7"/>
  <c r="X137" i="7"/>
  <c r="AA128" i="7"/>
  <c r="Z126" i="7"/>
  <c r="AK122" i="7"/>
  <c r="AB117" i="7"/>
  <c r="Z112" i="7"/>
  <c r="AH110" i="7"/>
  <c r="AG107" i="7"/>
  <c r="AF105" i="7"/>
  <c r="Y102" i="7"/>
  <c r="X100" i="7"/>
  <c r="AI96" i="7"/>
  <c r="Z91" i="7"/>
  <c r="AG89" i="7"/>
  <c r="AE87" i="7"/>
  <c r="AC82" i="7"/>
  <c r="AA77" i="7"/>
  <c r="V74" i="7"/>
  <c r="AH72" i="7"/>
  <c r="AG70" i="7"/>
  <c r="X65" i="7"/>
  <c r="Y62" i="7"/>
  <c r="AK59" i="7"/>
  <c r="X58" i="7"/>
  <c r="Z56" i="7"/>
  <c r="AJ55" i="7"/>
  <c r="AA53" i="7"/>
  <c r="AK52" i="7"/>
  <c r="X51" i="7"/>
  <c r="AG50" i="7"/>
  <c r="W48" i="7"/>
  <c r="AC47" i="7"/>
  <c r="AK46" i="7"/>
  <c r="X45" i="7"/>
  <c r="AD44" i="7"/>
  <c r="AA42" i="7"/>
  <c r="AE41" i="7"/>
  <c r="Z39" i="7"/>
  <c r="AE38" i="7"/>
  <c r="AA36" i="7"/>
  <c r="AG35" i="7"/>
  <c r="AB33" i="7"/>
  <c r="AG32" i="7"/>
  <c r="X30" i="7"/>
  <c r="AH29" i="7"/>
  <c r="AD27" i="7"/>
  <c r="AJ26" i="7"/>
  <c r="V25" i="7"/>
  <c r="Z24" i="7"/>
  <c r="AJ23" i="7"/>
  <c r="AA21" i="7"/>
  <c r="AK20" i="7"/>
  <c r="X19" i="7"/>
  <c r="AG18" i="7"/>
  <c r="W16" i="7"/>
  <c r="AC15" i="7"/>
  <c r="X5" i="7"/>
  <c r="Y4" i="7"/>
  <c r="AC3" i="7"/>
  <c r="AA212" i="7"/>
  <c r="Z198" i="7"/>
  <c r="V188" i="7"/>
  <c r="AE175" i="7"/>
  <c r="AC164" i="7"/>
  <c r="AG155" i="7"/>
  <c r="AI146" i="7"/>
  <c r="AG143" i="7"/>
  <c r="AD140" i="7"/>
  <c r="W135" i="7"/>
  <c r="AK133" i="7"/>
  <c r="AH131" i="7"/>
  <c r="Y126" i="7"/>
  <c r="AF124" i="7"/>
  <c r="AJ122" i="7"/>
  <c r="AI115" i="7"/>
  <c r="AF110" i="7"/>
  <c r="AE105" i="7"/>
  <c r="W100" i="7"/>
  <c r="AJ98" i="7"/>
  <c r="AH96" i="7"/>
  <c r="W89" i="7"/>
  <c r="AC87" i="7"/>
  <c r="AC85" i="7"/>
  <c r="V82" i="7"/>
  <c r="AJ80" i="7"/>
  <c r="AI75" i="7"/>
  <c r="AF70" i="7"/>
  <c r="AC63" i="7"/>
  <c r="X62" i="7"/>
  <c r="AA59" i="7"/>
  <c r="V58" i="7"/>
  <c r="Y56" i="7"/>
  <c r="AH55" i="7"/>
  <c r="Z53" i="7"/>
  <c r="AI52" i="7"/>
  <c r="V51" i="7"/>
  <c r="AB50" i="7"/>
  <c r="AJ49" i="7"/>
  <c r="AB47" i="7"/>
  <c r="AF46" i="7"/>
  <c r="AC44" i="7"/>
  <c r="Y42" i="7"/>
  <c r="AD41" i="7"/>
  <c r="AH40" i="7"/>
  <c r="AC38" i="7"/>
  <c r="AI37" i="7"/>
  <c r="V36" i="7"/>
  <c r="AF35" i="7"/>
  <c r="W33" i="7"/>
  <c r="AE32" i="7"/>
  <c r="AK31" i="7"/>
  <c r="W30" i="7"/>
  <c r="AF29" i="7"/>
  <c r="Y27" i="7"/>
  <c r="AI26" i="7"/>
  <c r="Y24" i="7"/>
  <c r="AH23" i="7"/>
  <c r="Z21" i="7"/>
  <c r="AI20" i="7"/>
  <c r="V19" i="7"/>
  <c r="AB18" i="7"/>
  <c r="AJ17" i="7"/>
  <c r="AB15" i="7"/>
  <c r="AG14" i="7"/>
  <c r="W5" i="7"/>
  <c r="X4" i="7"/>
  <c r="Z3" i="7"/>
  <c r="Z6" i="7" s="1"/>
  <c r="W226" i="7"/>
  <c r="AC193" i="7"/>
  <c r="W163" i="7"/>
  <c r="AG134" i="7"/>
  <c r="AA120" i="7"/>
  <c r="AE113" i="7"/>
  <c r="AC90" i="7"/>
  <c r="Y83" i="7"/>
  <c r="V63" i="7"/>
  <c r="X60" i="7"/>
  <c r="AB55" i="7"/>
  <c r="Y50" i="7"/>
  <c r="AG48" i="7"/>
  <c r="AE46" i="7"/>
  <c r="AF43" i="7"/>
  <c r="W38" i="7"/>
  <c r="V33" i="7"/>
  <c r="AH31" i="7"/>
  <c r="AB26" i="7"/>
  <c r="X21" i="7"/>
  <c r="AE17" i="7"/>
  <c r="Y14" i="7"/>
  <c r="AK5" i="7"/>
  <c r="AH3" i="7"/>
  <c r="AH6" i="7" s="1"/>
  <c r="V226" i="7"/>
  <c r="AK160" i="7"/>
  <c r="AF143" i="7"/>
  <c r="W140" i="7"/>
  <c r="AE127" i="7"/>
  <c r="AF116" i="7"/>
  <c r="W103" i="7"/>
  <c r="AA96" i="7"/>
  <c r="AG75" i="7"/>
  <c r="Z55" i="7"/>
  <c r="AC46" i="7"/>
  <c r="AD43" i="7"/>
  <c r="AB41" i="7"/>
  <c r="AK36" i="7"/>
  <c r="AJ34" i="7"/>
  <c r="AC31" i="7"/>
  <c r="AA29" i="7"/>
  <c r="AA26" i="7"/>
  <c r="AK22" i="7"/>
  <c r="AG19" i="7"/>
  <c r="AD17" i="7"/>
  <c r="AG5" i="7"/>
  <c r="Y3" i="7"/>
  <c r="Y6" i="7" s="1"/>
  <c r="X143" i="7"/>
  <c r="AI133" i="7"/>
  <c r="V103" i="7"/>
  <c r="AH99" i="7"/>
  <c r="AF92" i="7"/>
  <c r="AB85" i="7"/>
  <c r="AH78" i="7"/>
  <c r="X68" i="7"/>
  <c r="Z59" i="7"/>
  <c r="X53" i="7"/>
  <c r="AE49" i="7"/>
  <c r="X46" i="7"/>
  <c r="W41" i="7"/>
  <c r="AK39" i="7"/>
  <c r="AI34" i="7"/>
  <c r="Z29" i="7"/>
  <c r="W24" i="7"/>
  <c r="AF22" i="7"/>
  <c r="AB17" i="7"/>
  <c r="AF5" i="7"/>
  <c r="X3" i="7"/>
  <c r="AC210" i="7"/>
  <c r="AF183" i="7"/>
  <c r="AJ136" i="7"/>
  <c r="Y129" i="7"/>
  <c r="AC122" i="7"/>
  <c r="Y115" i="7"/>
  <c r="AE108" i="7"/>
  <c r="AG99" i="7"/>
  <c r="V92" i="7"/>
  <c r="AF78" i="7"/>
  <c r="W68" i="7"/>
  <c r="AI64" i="7"/>
  <c r="AK54" i="7"/>
  <c r="AG51" i="7"/>
  <c r="AD49" i="7"/>
  <c r="AA44" i="7"/>
  <c r="V41" i="7"/>
  <c r="AJ39" i="7"/>
  <c r="AH37" i="7"/>
  <c r="AG34" i="7"/>
  <c r="Z32" i="7"/>
  <c r="X29" i="7"/>
  <c r="AE22" i="7"/>
  <c r="AD20" i="7"/>
  <c r="Z15" i="7"/>
  <c r="AK4" i="7"/>
  <c r="W3" i="7"/>
  <c r="W6" i="7" s="1"/>
  <c r="AH206" i="7"/>
  <c r="AE152" i="7"/>
  <c r="AH136" i="7"/>
  <c r="X129" i="7"/>
  <c r="AJ125" i="7"/>
  <c r="AH118" i="7"/>
  <c r="AD111" i="7"/>
  <c r="AD108" i="7"/>
  <c r="X105" i="7"/>
  <c r="AB88" i="7"/>
  <c r="AG81" i="7"/>
  <c r="AH64" i="7"/>
  <c r="AJ61" i="7"/>
  <c r="W56" i="7"/>
  <c r="AF54" i="7"/>
  <c r="AB49" i="7"/>
  <c r="V44" i="7"/>
  <c r="AF37" i="7"/>
  <c r="Y32" i="7"/>
  <c r="X27" i="7"/>
  <c r="AJ25" i="7"/>
  <c r="AC20" i="7"/>
  <c r="AG4" i="7"/>
  <c r="AA141" i="7"/>
  <c r="Z131" i="7"/>
  <c r="AI125" i="7"/>
  <c r="AB120" i="7"/>
  <c r="AI83" i="7"/>
  <c r="X73" i="7"/>
  <c r="Y63" i="7"/>
  <c r="AH48" i="7"/>
  <c r="X38" i="7"/>
  <c r="AD35" i="7"/>
  <c r="AG206" i="7"/>
  <c r="X145" i="7"/>
  <c r="W108" i="7"/>
  <c r="AE54" i="7"/>
  <c r="AG40" i="7"/>
  <c r="Y35" i="7"/>
  <c r="W32" i="7"/>
  <c r="AK28" i="7"/>
  <c r="AE25" i="7"/>
  <c r="AF4" i="7"/>
  <c r="V135" i="7"/>
  <c r="V124" i="7"/>
  <c r="AG113" i="7"/>
  <c r="AE76" i="7"/>
  <c r="AJ66" i="7"/>
  <c r="AI57" i="7"/>
  <c r="Z47" i="7"/>
  <c r="AE40" i="7"/>
  <c r="X35" i="7"/>
  <c r="AI28" i="7"/>
  <c r="AA18" i="7"/>
  <c r="W4" i="7"/>
  <c r="AK196" i="7"/>
  <c r="X118" i="7"/>
  <c r="AK101" i="7"/>
  <c r="AH57" i="7"/>
  <c r="AG43" i="7"/>
  <c r="Z40" i="7"/>
  <c r="AA37" i="7"/>
  <c r="AJ31" i="7"/>
  <c r="AD28" i="7"/>
  <c r="Y18" i="7"/>
  <c r="AF14" i="7"/>
  <c r="AK3" i="7"/>
  <c r="AI101" i="7"/>
  <c r="AK90" i="7"/>
  <c r="Z80" i="7"/>
  <c r="Y70" i="7"/>
  <c r="AE60" i="7"/>
  <c r="AA50" i="7"/>
  <c r="AD14" i="7"/>
  <c r="AJ90" i="7"/>
  <c r="AA64" i="7"/>
  <c r="AG26" i="7"/>
  <c r="AG16" i="7"/>
  <c r="AD52" i="7"/>
  <c r="AK30" i="7"/>
  <c r="AK141" i="7"/>
  <c r="Z94" i="7"/>
  <c r="AC52" i="7"/>
  <c r="AA20" i="7"/>
  <c r="Y94" i="7"/>
  <c r="AA52" i="7"/>
  <c r="AJ42" i="7"/>
  <c r="Y163" i="7"/>
  <c r="AF73" i="7"/>
  <c r="AC23" i="7"/>
  <c r="AC111" i="7"/>
  <c r="AC55" i="7"/>
  <c r="AD60" i="7"/>
  <c r="AB138" i="7"/>
  <c r="AE73" i="7"/>
  <c r="V138" i="7"/>
  <c r="AG131" i="7"/>
  <c r="AI45" i="7"/>
  <c r="AB23" i="7"/>
  <c r="AH45" i="7"/>
  <c r="Z23" i="7"/>
  <c r="AH16" i="7"/>
  <c r="V27" i="7"/>
  <c r="AP157" i="5"/>
  <c r="AP35" i="5"/>
  <c r="AL90" i="5"/>
  <c r="AQ90" i="5"/>
  <c r="AQ93" i="5"/>
  <c r="AL93" i="5"/>
  <c r="AL125" i="5"/>
  <c r="AO54" i="5"/>
  <c r="Q50" i="2" s="1"/>
  <c r="AE7" i="5"/>
  <c r="AQ147" i="5"/>
  <c r="AL147" i="5"/>
  <c r="AQ179" i="5"/>
  <c r="AL179" i="5"/>
  <c r="AL211" i="5"/>
  <c r="AP211" i="5" s="1"/>
  <c r="AL88" i="5"/>
  <c r="AL96" i="5"/>
  <c r="AL104" i="5"/>
  <c r="AQ104" i="5" s="1"/>
  <c r="AL112" i="5"/>
  <c r="AQ120" i="5"/>
  <c r="AL120" i="5"/>
  <c r="AQ128" i="5"/>
  <c r="AL128" i="5"/>
  <c r="AO128" i="5" s="1"/>
  <c r="AQ136" i="5"/>
  <c r="AL136" i="5"/>
  <c r="AL144" i="5"/>
  <c r="AP216" i="5"/>
  <c r="AP233" i="5"/>
  <c r="AL95" i="5"/>
  <c r="AQ95" i="5"/>
  <c r="AQ55" i="5"/>
  <c r="AL55" i="5"/>
  <c r="AL23" i="5"/>
  <c r="L9" i="5"/>
  <c r="K9" i="5"/>
  <c r="AQ133" i="5"/>
  <c r="AP118" i="4"/>
  <c r="AL95" i="4"/>
  <c r="AQ95" i="4"/>
  <c r="AL124" i="4"/>
  <c r="AQ124" i="4" s="1"/>
  <c r="AP94" i="4"/>
  <c r="AQ141" i="5"/>
  <c r="AL103" i="4"/>
  <c r="AQ103" i="4"/>
  <c r="AO148" i="4"/>
  <c r="AO207" i="4"/>
  <c r="AL199" i="4"/>
  <c r="AL231" i="4"/>
  <c r="AL214" i="4"/>
  <c r="AQ214" i="4"/>
  <c r="X7" i="4"/>
  <c r="AL219" i="4"/>
  <c r="AQ180" i="4"/>
  <c r="AL180" i="4"/>
  <c r="AQ184" i="4"/>
  <c r="AL184" i="4"/>
  <c r="AL188" i="4"/>
  <c r="AQ188" i="4" s="1"/>
  <c r="AL192" i="4"/>
  <c r="AQ196" i="4"/>
  <c r="AL196" i="4"/>
  <c r="AQ200" i="4"/>
  <c r="AL200" i="4"/>
  <c r="AL204" i="4"/>
  <c r="AO204" i="4" s="1"/>
  <c r="AL208" i="4"/>
  <c r="AQ212" i="4"/>
  <c r="AL212" i="4"/>
  <c r="AQ216" i="4"/>
  <c r="AL216" i="4"/>
  <c r="AL220" i="4"/>
  <c r="AQ220" i="4" s="1"/>
  <c r="AL224" i="4"/>
  <c r="AQ228" i="4"/>
  <c r="AL228" i="4"/>
  <c r="AQ232" i="4"/>
  <c r="AL232" i="4"/>
  <c r="AP169" i="3"/>
  <c r="AL118" i="3"/>
  <c r="AQ118" i="3" s="1"/>
  <c r="AO46" i="3"/>
  <c r="E42" i="2" s="1"/>
  <c r="AO14" i="3"/>
  <c r="E10" i="2" s="1"/>
  <c r="AL24" i="3"/>
  <c r="AQ24" i="3" s="1"/>
  <c r="AL40" i="3"/>
  <c r="AQ40" i="3" s="1"/>
  <c r="AO32" i="3"/>
  <c r="E28" i="2" s="1"/>
  <c r="AO124" i="3"/>
  <c r="AL19" i="3"/>
  <c r="AQ19" i="3"/>
  <c r="AL35" i="3"/>
  <c r="AQ35" i="3"/>
  <c r="AL51" i="3"/>
  <c r="AP51" i="3" s="1"/>
  <c r="AQ51" i="3"/>
  <c r="AL149" i="3"/>
  <c r="AQ149" i="3"/>
  <c r="AL195" i="3"/>
  <c r="AQ195" i="3"/>
  <c r="AL20" i="3"/>
  <c r="AL28" i="3"/>
  <c r="AP28" i="3" s="1"/>
  <c r="AL36" i="3"/>
  <c r="AQ44" i="3"/>
  <c r="AL44" i="3"/>
  <c r="AQ52" i="3"/>
  <c r="AL52" i="3"/>
  <c r="AP56" i="3"/>
  <c r="AQ60" i="3"/>
  <c r="AL60" i="3"/>
  <c r="AP64" i="3"/>
  <c r="AL68" i="3"/>
  <c r="AP72" i="3"/>
  <c r="AL76" i="3"/>
  <c r="AP80" i="3"/>
  <c r="AL84" i="3"/>
  <c r="AP88" i="3"/>
  <c r="AL92" i="3"/>
  <c r="AQ92" i="3" s="1"/>
  <c r="AP96" i="3"/>
  <c r="AL100" i="3"/>
  <c r="AP104" i="3"/>
  <c r="AQ108" i="3"/>
  <c r="AL108" i="3"/>
  <c r="AP112" i="3"/>
  <c r="AQ116" i="3"/>
  <c r="AL116" i="3"/>
  <c r="AP120" i="3"/>
  <c r="AQ124" i="3"/>
  <c r="AL124" i="3"/>
  <c r="AP128" i="3"/>
  <c r="AL132" i="3"/>
  <c r="AP136" i="3"/>
  <c r="AL140" i="3"/>
  <c r="AO56" i="3"/>
  <c r="AO64" i="3"/>
  <c r="AO72" i="3"/>
  <c r="AO80" i="3"/>
  <c r="AO88" i="3"/>
  <c r="AO96" i="3"/>
  <c r="AO104" i="3"/>
  <c r="AO112" i="3"/>
  <c r="AO120" i="3"/>
  <c r="AO128" i="3"/>
  <c r="AO136" i="3"/>
  <c r="AP150" i="3"/>
  <c r="AP166" i="3"/>
  <c r="AP182" i="3"/>
  <c r="AP214" i="3"/>
  <c r="AO140" i="3"/>
  <c r="AL19" i="8"/>
  <c r="AO29" i="8"/>
  <c r="AI25" i="2" s="1"/>
  <c r="AL128" i="8"/>
  <c r="AQ128" i="8"/>
  <c r="AL174" i="8"/>
  <c r="AQ174" i="8"/>
  <c r="AL152" i="8"/>
  <c r="AQ184" i="8"/>
  <c r="AL184" i="8"/>
  <c r="AL202" i="5"/>
  <c r="AQ202" i="5"/>
  <c r="AO214" i="5"/>
  <c r="AO127" i="5"/>
  <c r="AP214" i="5"/>
  <c r="AL226" i="4"/>
  <c r="AO226" i="4" s="1"/>
  <c r="AO35" i="4"/>
  <c r="K31" i="2" s="1"/>
  <c r="AQ32" i="4"/>
  <c r="AL32" i="4"/>
  <c r="AL48" i="4"/>
  <c r="AQ48" i="4" s="1"/>
  <c r="AP76" i="4"/>
  <c r="AP100" i="4"/>
  <c r="AL191" i="4"/>
  <c r="AP191" i="4" s="1"/>
  <c r="AP18" i="4"/>
  <c r="AP74" i="4"/>
  <c r="AL94" i="4"/>
  <c r="AQ94" i="4"/>
  <c r="AL118" i="4"/>
  <c r="AQ118" i="4"/>
  <c r="AL142" i="4"/>
  <c r="AL223" i="4"/>
  <c r="AP195" i="4"/>
  <c r="AL50" i="4"/>
  <c r="AQ71" i="3"/>
  <c r="AL71" i="3"/>
  <c r="AL143" i="3"/>
  <c r="AQ143" i="3" s="1"/>
  <c r="AO192" i="3"/>
  <c r="AL37" i="3"/>
  <c r="AP65" i="3"/>
  <c r="AP105" i="3"/>
  <c r="AQ33" i="8"/>
  <c r="AL33" i="8"/>
  <c r="AP61" i="8"/>
  <c r="AP132" i="8"/>
  <c r="AL100" i="8"/>
  <c r="AQ100" i="8" s="1"/>
  <c r="AP33" i="8"/>
  <c r="AO126" i="8"/>
  <c r="AL26" i="8"/>
  <c r="AQ26" i="8" s="1"/>
  <c r="AL42" i="8"/>
  <c r="AQ42" i="8"/>
  <c r="AP54" i="8"/>
  <c r="AL89" i="8"/>
  <c r="AP81" i="8"/>
  <c r="AL93" i="8"/>
  <c r="AQ93" i="8" s="1"/>
  <c r="AQ129" i="8"/>
  <c r="AL129" i="8"/>
  <c r="AO81" i="8"/>
  <c r="AO18" i="8"/>
  <c r="AI14" i="2" s="1"/>
  <c r="AO34" i="8"/>
  <c r="AI30" i="2" s="1"/>
  <c r="AO50" i="8"/>
  <c r="AI46" i="2" s="1"/>
  <c r="AO58" i="8"/>
  <c r="AO66" i="8"/>
  <c r="AQ91" i="8"/>
  <c r="AL91" i="8"/>
  <c r="AA6" i="8"/>
  <c r="AL15" i="8"/>
  <c r="AL23" i="8"/>
  <c r="AQ23" i="8" s="1"/>
  <c r="AL31" i="8"/>
  <c r="AQ31" i="8"/>
  <c r="AP35" i="8"/>
  <c r="AL39" i="8"/>
  <c r="AQ39" i="8" s="1"/>
  <c r="AP43" i="8"/>
  <c r="AL47" i="8"/>
  <c r="AQ47" i="8"/>
  <c r="AL55" i="8"/>
  <c r="AQ55" i="8"/>
  <c r="AP59" i="8"/>
  <c r="AL63" i="8"/>
  <c r="AQ63" i="8"/>
  <c r="AO76" i="8"/>
  <c r="AL126" i="8"/>
  <c r="AP103" i="8"/>
  <c r="AL107" i="8"/>
  <c r="AQ107" i="8" s="1"/>
  <c r="AL115" i="8"/>
  <c r="AQ115" i="8"/>
  <c r="AL123" i="8"/>
  <c r="AQ123" i="8"/>
  <c r="AL131" i="8"/>
  <c r="AQ131" i="8"/>
  <c r="AO139" i="8"/>
  <c r="AO145" i="8"/>
  <c r="AQ108" i="8"/>
  <c r="AL108" i="8"/>
  <c r="AP112" i="8"/>
  <c r="AQ116" i="8"/>
  <c r="AL116" i="8"/>
  <c r="AL124" i="8"/>
  <c r="AP128" i="8"/>
  <c r="AL132" i="8"/>
  <c r="AQ139" i="8"/>
  <c r="AL139" i="8"/>
  <c r="AL145" i="8"/>
  <c r="AQ145" i="8"/>
  <c r="AL182" i="8"/>
  <c r="AL198" i="8"/>
  <c r="AQ198" i="8"/>
  <c r="AP164" i="8"/>
  <c r="AL171" i="8"/>
  <c r="AP148" i="8"/>
  <c r="AL217" i="8"/>
  <c r="AP217" i="8" s="1"/>
  <c r="AL213" i="8"/>
  <c r="AQ213" i="8"/>
  <c r="AP198" i="8"/>
  <c r="AL207" i="8"/>
  <c r="AP207" i="8" s="1"/>
  <c r="AQ207" i="8"/>
  <c r="AP222" i="8"/>
  <c r="AL202" i="8"/>
  <c r="AQ202" i="8" s="1"/>
  <c r="AL206" i="8"/>
  <c r="AQ206" i="8" s="1"/>
  <c r="AP213" i="8"/>
  <c r="AP225" i="8"/>
  <c r="AP229" i="8"/>
  <c r="AP233" i="8"/>
  <c r="AO132" i="8"/>
  <c r="AL72" i="8"/>
  <c r="AQ72" i="8"/>
  <c r="L9" i="7"/>
  <c r="K9" i="7"/>
  <c r="AP85" i="5"/>
  <c r="AL65" i="5"/>
  <c r="AQ65" i="5" s="1"/>
  <c r="AO40" i="5"/>
  <c r="Q36" i="2" s="1"/>
  <c r="AL122" i="5"/>
  <c r="AQ122" i="5"/>
  <c r="AO139" i="5"/>
  <c r="V6" i="5"/>
  <c r="AQ151" i="5"/>
  <c r="AL151" i="5"/>
  <c r="AL183" i="5"/>
  <c r="AL117" i="5"/>
  <c r="AL213" i="5"/>
  <c r="AQ213" i="5" s="1"/>
  <c r="AO20" i="5"/>
  <c r="Q16" i="2" s="1"/>
  <c r="AO28" i="5"/>
  <c r="Q24" i="2" s="1"/>
  <c r="AO44" i="5"/>
  <c r="Q40" i="2" s="1"/>
  <c r="AO52" i="5"/>
  <c r="Q48" i="2" s="1"/>
  <c r="AO60" i="5"/>
  <c r="AO76" i="5"/>
  <c r="AO84" i="5"/>
  <c r="AP165" i="5"/>
  <c r="AP184" i="5"/>
  <c r="AL217" i="5"/>
  <c r="AQ217" i="5"/>
  <c r="AL91" i="5"/>
  <c r="AO91" i="5" s="1"/>
  <c r="AP95" i="5"/>
  <c r="AL99" i="5"/>
  <c r="AQ107" i="5"/>
  <c r="AL107" i="5"/>
  <c r="AQ115" i="5"/>
  <c r="AL115" i="5"/>
  <c r="AQ123" i="5"/>
  <c r="AL123" i="5"/>
  <c r="AP127" i="5"/>
  <c r="AL131" i="5"/>
  <c r="AP135" i="5"/>
  <c r="AL139" i="5"/>
  <c r="AP217" i="5"/>
  <c r="AO124" i="5"/>
  <c r="AL89" i="5"/>
  <c r="AQ89" i="5" s="1"/>
  <c r="AP93" i="5"/>
  <c r="AL97" i="5"/>
  <c r="AQ97" i="5"/>
  <c r="AP101" i="5"/>
  <c r="AL105" i="5"/>
  <c r="AQ105" i="5" s="1"/>
  <c r="AP109" i="5"/>
  <c r="AL113" i="5"/>
  <c r="AQ113" i="5"/>
  <c r="AP117" i="5"/>
  <c r="AL121" i="5"/>
  <c r="AQ121" i="5"/>
  <c r="AP125" i="5"/>
  <c r="AL129" i="5"/>
  <c r="AQ129" i="5"/>
  <c r="AP133" i="5"/>
  <c r="AL137" i="5"/>
  <c r="AQ137" i="5" s="1"/>
  <c r="AP141" i="5"/>
  <c r="AL145" i="5"/>
  <c r="AL149" i="5"/>
  <c r="AQ149" i="5"/>
  <c r="AL153" i="5"/>
  <c r="AQ153" i="5"/>
  <c r="AL157" i="5"/>
  <c r="AQ157" i="5"/>
  <c r="AL161" i="5"/>
  <c r="AL165" i="5"/>
  <c r="AQ165" i="5"/>
  <c r="AL169" i="5"/>
  <c r="AQ169" i="5"/>
  <c r="AL173" i="5"/>
  <c r="AQ173" i="5"/>
  <c r="AL177" i="5"/>
  <c r="AP177" i="5" s="1"/>
  <c r="AL181" i="5"/>
  <c r="AO181" i="5" s="1"/>
  <c r="AQ181" i="5"/>
  <c r="AL185" i="5"/>
  <c r="AQ185" i="5"/>
  <c r="AL189" i="5"/>
  <c r="AQ189" i="5"/>
  <c r="AL193" i="5"/>
  <c r="AL197" i="5"/>
  <c r="AQ197" i="5"/>
  <c r="AL201" i="5"/>
  <c r="AQ201" i="5"/>
  <c r="AL205" i="5"/>
  <c r="AP205" i="5" s="1"/>
  <c r="AQ205" i="5"/>
  <c r="AL209" i="5"/>
  <c r="AO209" i="5" s="1"/>
  <c r="AO120" i="5"/>
  <c r="AL225" i="5"/>
  <c r="AL167" i="5"/>
  <c r="AO77" i="4"/>
  <c r="AO32" i="4"/>
  <c r="K28" i="2" s="1"/>
  <c r="AL162" i="4"/>
  <c r="AQ162" i="4"/>
  <c r="AQ207" i="4"/>
  <c r="AL207" i="4"/>
  <c r="AL21" i="4"/>
  <c r="AP25" i="4"/>
  <c r="AL29" i="4"/>
  <c r="AL37" i="4"/>
  <c r="AL45" i="4"/>
  <c r="AQ45" i="4" s="1"/>
  <c r="AL53" i="4"/>
  <c r="AQ61" i="4"/>
  <c r="AL61" i="4"/>
  <c r="AQ69" i="4"/>
  <c r="AL69" i="4"/>
  <c r="AQ77" i="4"/>
  <c r="AL77" i="4"/>
  <c r="AL85" i="4"/>
  <c r="AP89" i="4"/>
  <c r="AL93" i="4"/>
  <c r="AL101" i="4"/>
  <c r="AL109" i="4"/>
  <c r="AQ109" i="4" s="1"/>
  <c r="AL117" i="4"/>
  <c r="AQ125" i="4"/>
  <c r="AL125" i="4"/>
  <c r="AQ133" i="4"/>
  <c r="AL133" i="4"/>
  <c r="AQ141" i="4"/>
  <c r="AL141" i="4"/>
  <c r="AP157" i="4"/>
  <c r="AP79" i="4"/>
  <c r="AL83" i="4"/>
  <c r="AQ83" i="4"/>
  <c r="AP87" i="4"/>
  <c r="AL91" i="4"/>
  <c r="AP91" i="4" s="1"/>
  <c r="AQ91" i="4"/>
  <c r="AP95" i="4"/>
  <c r="AL99" i="4"/>
  <c r="AQ99" i="4" s="1"/>
  <c r="AP103" i="4"/>
  <c r="AL107" i="4"/>
  <c r="AP107" i="4" s="1"/>
  <c r="AP111" i="4"/>
  <c r="AL115" i="4"/>
  <c r="AQ115" i="4" s="1"/>
  <c r="AL123" i="4"/>
  <c r="AQ123" i="4"/>
  <c r="AP127" i="4"/>
  <c r="AL131" i="4"/>
  <c r="AQ131" i="4" s="1"/>
  <c r="AP135" i="4"/>
  <c r="AL139" i="4"/>
  <c r="AQ139" i="4"/>
  <c r="AP143" i="4"/>
  <c r="AF6" i="4"/>
  <c r="AO208" i="4"/>
  <c r="AL182" i="4"/>
  <c r="AQ182" i="4"/>
  <c r="AL190" i="4"/>
  <c r="AQ190" i="4"/>
  <c r="AL27" i="3"/>
  <c r="AP27" i="3" s="1"/>
  <c r="AQ27" i="3"/>
  <c r="AI6" i="3"/>
  <c r="AI7" i="3" s="1"/>
  <c r="AL31" i="3"/>
  <c r="AQ31" i="3"/>
  <c r="AL47" i="3"/>
  <c r="AQ47" i="3"/>
  <c r="AL121" i="3"/>
  <c r="AQ146" i="3"/>
  <c r="AL146" i="3"/>
  <c r="AP146" i="3" s="1"/>
  <c r="AC6" i="3"/>
  <c r="AL110" i="3"/>
  <c r="AQ110" i="3" s="1"/>
  <c r="AL142" i="3"/>
  <c r="AQ142" i="3"/>
  <c r="AQ113" i="3"/>
  <c r="AL113" i="3"/>
  <c r="AL145" i="3"/>
  <c r="AQ145" i="3"/>
  <c r="AL59" i="3"/>
  <c r="AQ59" i="3"/>
  <c r="AL67" i="3"/>
  <c r="AQ67" i="3"/>
  <c r="AL75" i="3"/>
  <c r="AO75" i="3" s="1"/>
  <c r="AL83" i="3"/>
  <c r="AQ83" i="3"/>
  <c r="AL91" i="3"/>
  <c r="AQ91" i="3"/>
  <c r="AL99" i="3"/>
  <c r="AQ99" i="3"/>
  <c r="AQ30" i="3"/>
  <c r="AL30" i="3"/>
  <c r="AO30" i="3" s="1"/>
  <c r="E26" i="2" s="1"/>
  <c r="AL46" i="3"/>
  <c r="AL153" i="3"/>
  <c r="AO153" i="3" s="1"/>
  <c r="AQ153" i="3"/>
  <c r="AO105" i="3"/>
  <c r="AO137" i="3"/>
  <c r="AP165" i="3"/>
  <c r="AP145" i="3"/>
  <c r="AL158" i="3"/>
  <c r="AQ158" i="3"/>
  <c r="AP177" i="3"/>
  <c r="AO146" i="3"/>
  <c r="AP157" i="3"/>
  <c r="AL170" i="3"/>
  <c r="AP170" i="3" s="1"/>
  <c r="AQ170" i="3"/>
  <c r="AL174" i="3"/>
  <c r="AP174" i="3" s="1"/>
  <c r="AL185" i="3"/>
  <c r="AQ185" i="3"/>
  <c r="AL193" i="3"/>
  <c r="AL201" i="3"/>
  <c r="AQ201" i="3"/>
  <c r="AL209" i="3"/>
  <c r="AQ209" i="3"/>
  <c r="AL217" i="3"/>
  <c r="AQ217" i="3"/>
  <c r="AL225" i="3"/>
  <c r="AL233" i="3"/>
  <c r="AQ233" i="3"/>
  <c r="AP37" i="3"/>
  <c r="AP99" i="3"/>
  <c r="Z6" i="3"/>
  <c r="AP100" i="8"/>
  <c r="AL98" i="8"/>
  <c r="AQ98" i="8"/>
  <c r="AQ143" i="8"/>
  <c r="AL143" i="8"/>
  <c r="AO114" i="8"/>
  <c r="AL114" i="8"/>
  <c r="AQ114" i="8"/>
  <c r="AQ172" i="8"/>
  <c r="AL172" i="8"/>
  <c r="AL220" i="8"/>
  <c r="AQ220" i="8"/>
  <c r="AP139" i="5"/>
  <c r="AP113" i="5"/>
  <c r="AO89" i="5"/>
  <c r="AO153" i="5"/>
  <c r="AO173" i="5"/>
  <c r="AO189" i="5"/>
  <c r="AP189" i="5"/>
  <c r="AO200" i="4"/>
  <c r="AO27" i="4"/>
  <c r="K23" i="2" s="1"/>
  <c r="AO51" i="4"/>
  <c r="K47" i="2" s="1"/>
  <c r="AL24" i="4"/>
  <c r="AL72" i="4"/>
  <c r="AQ72" i="4" s="1"/>
  <c r="AL96" i="4"/>
  <c r="AQ120" i="4"/>
  <c r="AL120" i="4"/>
  <c r="AQ144" i="4"/>
  <c r="AL144" i="4"/>
  <c r="AO121" i="4"/>
  <c r="AO212" i="4"/>
  <c r="AL22" i="4"/>
  <c r="AQ22" i="4"/>
  <c r="AL38" i="4"/>
  <c r="AQ38" i="4"/>
  <c r="AL62" i="4"/>
  <c r="AO62" i="4" s="1"/>
  <c r="AL78" i="4"/>
  <c r="AQ78" i="4"/>
  <c r="AP122" i="4"/>
  <c r="AP179" i="4"/>
  <c r="AP199" i="4"/>
  <c r="AP219" i="4"/>
  <c r="AL115" i="3"/>
  <c r="AQ115" i="3"/>
  <c r="AP35" i="3"/>
  <c r="AP217" i="3"/>
  <c r="AP36" i="3"/>
  <c r="AL95" i="3"/>
  <c r="AL45" i="3"/>
  <c r="AQ45" i="3"/>
  <c r="AP81" i="3"/>
  <c r="AP113" i="3"/>
  <c r="AL141" i="3"/>
  <c r="AQ141" i="3"/>
  <c r="AO75" i="8"/>
  <c r="AL17" i="8"/>
  <c r="AL41" i="8"/>
  <c r="AO41" i="8" s="1"/>
  <c r="AI37" i="2" s="1"/>
  <c r="AL65" i="8"/>
  <c r="AP14" i="8"/>
  <c r="AL76" i="8"/>
  <c r="AQ76" i="8"/>
  <c r="AP105" i="8"/>
  <c r="AO183" i="8"/>
  <c r="AL209" i="8"/>
  <c r="AQ209" i="8" s="1"/>
  <c r="AO202" i="8"/>
  <c r="AC6" i="8"/>
  <c r="AN112" i="8" s="1"/>
  <c r="AR112" i="8" s="1"/>
  <c r="AS112" i="8" s="1"/>
  <c r="AO38" i="8"/>
  <c r="AI34" i="2" s="1"/>
  <c r="AO54" i="8"/>
  <c r="AI50" i="2" s="1"/>
  <c r="AO62" i="8"/>
  <c r="AL102" i="8"/>
  <c r="AP18" i="8"/>
  <c r="AL22" i="8"/>
  <c r="AP26" i="8"/>
  <c r="AL30" i="8"/>
  <c r="AO30" i="8" s="1"/>
  <c r="AI26" i="2" s="1"/>
  <c r="AP34" i="8"/>
  <c r="AL38" i="8"/>
  <c r="AP38" i="8" s="1"/>
  <c r="AP42" i="8"/>
  <c r="AQ46" i="8"/>
  <c r="AL46" i="8"/>
  <c r="AP50" i="8"/>
  <c r="AQ54" i="8"/>
  <c r="AL54" i="8"/>
  <c r="AP58" i="8"/>
  <c r="AQ62" i="8"/>
  <c r="AL62" i="8"/>
  <c r="AP66" i="8"/>
  <c r="AL70" i="8"/>
  <c r="Z6" i="8"/>
  <c r="AO73" i="8"/>
  <c r="AL118" i="8"/>
  <c r="AP118" i="8" s="1"/>
  <c r="AI6" i="8"/>
  <c r="AB6" i="8"/>
  <c r="AO118" i="8"/>
  <c r="AO102" i="8"/>
  <c r="AL71" i="8"/>
  <c r="AQ71" i="8" s="1"/>
  <c r="AL79" i="8"/>
  <c r="AQ79" i="8"/>
  <c r="AL87" i="8"/>
  <c r="AQ87" i="8" s="1"/>
  <c r="AP91" i="8"/>
  <c r="AL95" i="8"/>
  <c r="AQ95" i="8"/>
  <c r="AP99" i="8"/>
  <c r="AO171" i="8"/>
  <c r="AQ105" i="8"/>
  <c r="AL105" i="8"/>
  <c r="AL158" i="8"/>
  <c r="AQ158" i="8" s="1"/>
  <c r="AL147" i="8"/>
  <c r="AQ147" i="8"/>
  <c r="AP193" i="8"/>
  <c r="AL140" i="8"/>
  <c r="AQ140" i="8" s="1"/>
  <c r="AL163" i="8"/>
  <c r="AP181" i="8"/>
  <c r="AP166" i="8"/>
  <c r="AP174" i="8"/>
  <c r="AL232" i="8"/>
  <c r="AL218" i="8"/>
  <c r="AO218" i="8" s="1"/>
  <c r="AP23" i="8"/>
  <c r="AP53" i="5"/>
  <c r="AL33" i="5"/>
  <c r="AP33" i="5" s="1"/>
  <c r="AL163" i="5"/>
  <c r="AO163" i="5" s="1"/>
  <c r="AO195" i="5"/>
  <c r="AO14" i="5"/>
  <c r="Q10" i="2" s="1"/>
  <c r="AO159" i="5"/>
  <c r="AO191" i="5"/>
  <c r="AD6" i="5"/>
  <c r="AO99" i="5"/>
  <c r="AO131" i="5"/>
  <c r="AQ175" i="5"/>
  <c r="AL175" i="5"/>
  <c r="AL207" i="5"/>
  <c r="AO207" i="5" s="1"/>
  <c r="AP213" i="5"/>
  <c r="AL221" i="5"/>
  <c r="AQ221" i="5"/>
  <c r="AL229" i="5"/>
  <c r="AP88" i="5"/>
  <c r="AL92" i="5"/>
  <c r="AQ92" i="5" s="1"/>
  <c r="AP96" i="5"/>
  <c r="AL100" i="5"/>
  <c r="AQ100" i="5"/>
  <c r="AP104" i="5"/>
  <c r="AL108" i="5"/>
  <c r="AQ108" i="5" s="1"/>
  <c r="AP112" i="5"/>
  <c r="AL116" i="5"/>
  <c r="AO116" i="5" s="1"/>
  <c r="AQ116" i="5"/>
  <c r="AP120" i="5"/>
  <c r="AL124" i="5"/>
  <c r="AQ124" i="5"/>
  <c r="AP128" i="5"/>
  <c r="AL132" i="5"/>
  <c r="AQ132" i="5"/>
  <c r="AP136" i="5"/>
  <c r="AL140" i="5"/>
  <c r="AQ140" i="5" s="1"/>
  <c r="AP144" i="5"/>
  <c r="AQ216" i="5"/>
  <c r="AL216" i="5"/>
  <c r="AL220" i="5"/>
  <c r="AP220" i="5" s="1"/>
  <c r="AQ220" i="5"/>
  <c r="AL224" i="5"/>
  <c r="AQ224" i="5"/>
  <c r="AL228" i="5"/>
  <c r="AQ228" i="5"/>
  <c r="AL232" i="5"/>
  <c r="AP75" i="5"/>
  <c r="AP43" i="5"/>
  <c r="AP71" i="4"/>
  <c r="AP39" i="4"/>
  <c r="AL116" i="4"/>
  <c r="AO116" i="4" s="1"/>
  <c r="AO232" i="4"/>
  <c r="AL71" i="4"/>
  <c r="AQ71" i="4"/>
  <c r="AL63" i="4"/>
  <c r="AP63" i="4" s="1"/>
  <c r="AL138" i="4"/>
  <c r="AP138" i="4" s="1"/>
  <c r="AL92" i="4"/>
  <c r="AQ92" i="4"/>
  <c r="AP80" i="4"/>
  <c r="AL215" i="4"/>
  <c r="AP215" i="4" s="1"/>
  <c r="AL222" i="4"/>
  <c r="AQ222" i="4" s="1"/>
  <c r="AL17" i="4"/>
  <c r="AP21" i="4"/>
  <c r="AL25" i="4"/>
  <c r="AP29" i="4"/>
  <c r="AQ33" i="4"/>
  <c r="AL33" i="4"/>
  <c r="AP37" i="4"/>
  <c r="AQ41" i="4"/>
  <c r="AL41" i="4"/>
  <c r="AP41" i="4" s="1"/>
  <c r="AQ49" i="4"/>
  <c r="AL49" i="4"/>
  <c r="AP53" i="4"/>
  <c r="AL57" i="4"/>
  <c r="AP61" i="4"/>
  <c r="AL65" i="4"/>
  <c r="AP65" i="4" s="1"/>
  <c r="AP69" i="4"/>
  <c r="AL73" i="4"/>
  <c r="AP77" i="4"/>
  <c r="AL81" i="4"/>
  <c r="AQ81" i="4"/>
  <c r="AP85" i="4"/>
  <c r="AL89" i="4"/>
  <c r="AO89" i="4" s="1"/>
  <c r="AQ89" i="4"/>
  <c r="AP93" i="4"/>
  <c r="AL97" i="4"/>
  <c r="AQ97" i="4" s="1"/>
  <c r="AP101" i="4"/>
  <c r="AL105" i="4"/>
  <c r="AP105" i="4" s="1"/>
  <c r="AL113" i="4"/>
  <c r="AQ113" i="4" s="1"/>
  <c r="AP117" i="4"/>
  <c r="AL121" i="4"/>
  <c r="AQ121" i="4"/>
  <c r="AP125" i="4"/>
  <c r="AL129" i="4"/>
  <c r="AQ129" i="4" s="1"/>
  <c r="AP133" i="4"/>
  <c r="AL137" i="4"/>
  <c r="AQ137" i="4"/>
  <c r="AP141" i="4"/>
  <c r="AL145" i="4"/>
  <c r="AQ145" i="4"/>
  <c r="AL149" i="4"/>
  <c r="AQ149" i="4" s="1"/>
  <c r="AL153" i="4"/>
  <c r="AQ153" i="4" s="1"/>
  <c r="AL157" i="4"/>
  <c r="AO157" i="4" s="1"/>
  <c r="AL161" i="4"/>
  <c r="AQ161" i="4"/>
  <c r="AL165" i="4"/>
  <c r="AP165" i="4" s="1"/>
  <c r="AL169" i="4"/>
  <c r="AQ169" i="4" s="1"/>
  <c r="AL173" i="4"/>
  <c r="AQ173" i="4" s="1"/>
  <c r="AL177" i="4"/>
  <c r="AQ177" i="4"/>
  <c r="AL181" i="4"/>
  <c r="AQ181" i="4" s="1"/>
  <c r="AL185" i="4"/>
  <c r="AQ185" i="4" s="1"/>
  <c r="AL189" i="4"/>
  <c r="AQ189" i="4"/>
  <c r="AL193" i="4"/>
  <c r="AQ193" i="4" s="1"/>
  <c r="AL197" i="4"/>
  <c r="AQ197" i="4" s="1"/>
  <c r="AL201" i="4"/>
  <c r="AQ201" i="4" s="1"/>
  <c r="AL205" i="4"/>
  <c r="AQ205" i="4"/>
  <c r="AL209" i="4"/>
  <c r="AQ209" i="4" s="1"/>
  <c r="AL213" i="4"/>
  <c r="AQ213" i="4" s="1"/>
  <c r="AL217" i="4"/>
  <c r="AP217" i="4" s="1"/>
  <c r="AL221" i="4"/>
  <c r="AQ221" i="4"/>
  <c r="AL225" i="4"/>
  <c r="AQ225" i="4" s="1"/>
  <c r="AL229" i="4"/>
  <c r="AQ229" i="4" s="1"/>
  <c r="AL233" i="4"/>
  <c r="AQ233" i="4" s="1"/>
  <c r="AL181" i="3"/>
  <c r="AQ181" i="3"/>
  <c r="AL62" i="3"/>
  <c r="AQ62" i="3" s="1"/>
  <c r="AH6" i="3"/>
  <c r="AO16" i="3"/>
  <c r="E12" i="2" s="1"/>
  <c r="AO37" i="3"/>
  <c r="E33" i="2" s="1"/>
  <c r="AO103" i="3"/>
  <c r="AK6" i="3"/>
  <c r="AQ175" i="3"/>
  <c r="AL175" i="3"/>
  <c r="AP201" i="3"/>
  <c r="AO25" i="3"/>
  <c r="E21" i="2" s="1"/>
  <c r="AO41" i="3"/>
  <c r="E37" i="2" s="1"/>
  <c r="AO52" i="3"/>
  <c r="E48" i="2" s="1"/>
  <c r="X6" i="3"/>
  <c r="AO109" i="3"/>
  <c r="AO117" i="3"/>
  <c r="AO133" i="3"/>
  <c r="AO141" i="3"/>
  <c r="AL161" i="3"/>
  <c r="AQ161" i="3" s="1"/>
  <c r="AQ163" i="3"/>
  <c r="AL163" i="3"/>
  <c r="AO226" i="3"/>
  <c r="AP143" i="3"/>
  <c r="AL182" i="3"/>
  <c r="AQ182" i="3"/>
  <c r="AL186" i="3"/>
  <c r="AL190" i="3"/>
  <c r="AQ190" i="3"/>
  <c r="AQ194" i="3"/>
  <c r="AL194" i="3"/>
  <c r="AP194" i="3" s="1"/>
  <c r="AL198" i="3"/>
  <c r="AP198" i="3" s="1"/>
  <c r="AQ198" i="3"/>
  <c r="AL202" i="3"/>
  <c r="AL206" i="3"/>
  <c r="AO206" i="3" s="1"/>
  <c r="AQ206" i="3"/>
  <c r="AQ210" i="3"/>
  <c r="AL210" i="3"/>
  <c r="AO210" i="3" s="1"/>
  <c r="AL214" i="3"/>
  <c r="AQ214" i="3"/>
  <c r="AL218" i="3"/>
  <c r="AO218" i="3" s="1"/>
  <c r="AL222" i="3"/>
  <c r="AQ222" i="3"/>
  <c r="AQ226" i="3"/>
  <c r="AL226" i="3"/>
  <c r="AP226" i="3" s="1"/>
  <c r="AL230" i="3"/>
  <c r="AP230" i="3" s="1"/>
  <c r="AQ230" i="3"/>
  <c r="AE6" i="3"/>
  <c r="AP83" i="3"/>
  <c r="AL70" i="3"/>
  <c r="AQ70" i="3"/>
  <c r="I20" i="2"/>
  <c r="AG18" i="2"/>
  <c r="I10" i="2"/>
  <c r="O22" i="2"/>
  <c r="C21" i="2"/>
  <c r="O20" i="2"/>
  <c r="AA19" i="2"/>
  <c r="C19" i="2"/>
  <c r="I18" i="2"/>
  <c r="U15" i="2"/>
  <c r="I14" i="2"/>
  <c r="I12" i="2"/>
  <c r="AG10" i="2"/>
  <c r="AG20" i="2"/>
  <c r="I16" i="2"/>
  <c r="U19" i="2"/>
  <c r="AG16" i="2"/>
  <c r="AG14" i="2"/>
  <c r="AG12" i="2"/>
  <c r="U17" i="2"/>
  <c r="U13" i="2"/>
  <c r="U11" i="2"/>
  <c r="AA12" i="2"/>
  <c r="AA18" i="2"/>
  <c r="C17" i="2"/>
  <c r="U18" i="2"/>
  <c r="AG13" i="2"/>
  <c r="AA16" i="2"/>
  <c r="AO89" i="8"/>
  <c r="AP87" i="8"/>
  <c r="AP142" i="8"/>
  <c r="AO53" i="8"/>
  <c r="AI49" i="2" s="1"/>
  <c r="AO105" i="8"/>
  <c r="AL122" i="8"/>
  <c r="AQ122" i="8"/>
  <c r="AL176" i="8"/>
  <c r="AQ176" i="8"/>
  <c r="AO195" i="8"/>
  <c r="AO29" i="5"/>
  <c r="Q25" i="2" s="1"/>
  <c r="AL170" i="5"/>
  <c r="AQ170" i="5"/>
  <c r="AO137" i="5"/>
  <c r="AO165" i="5"/>
  <c r="AO197" i="5"/>
  <c r="AQ98" i="4"/>
  <c r="AL98" i="4"/>
  <c r="AP126" i="4"/>
  <c r="AL166" i="4"/>
  <c r="AQ166" i="4"/>
  <c r="AO19" i="4"/>
  <c r="K15" i="2" s="1"/>
  <c r="AO91" i="4"/>
  <c r="AO115" i="4"/>
  <c r="AO195" i="4"/>
  <c r="AL88" i="4"/>
  <c r="AO88" i="4" s="1"/>
  <c r="AL112" i="4"/>
  <c r="AP112" i="4" s="1"/>
  <c r="AP140" i="4"/>
  <c r="AO149" i="4"/>
  <c r="AO165" i="4"/>
  <c r="AO199" i="4"/>
  <c r="AP34" i="4"/>
  <c r="AP58" i="4"/>
  <c r="AP82" i="4"/>
  <c r="AL102" i="4"/>
  <c r="AQ102" i="4" s="1"/>
  <c r="AL110" i="4"/>
  <c r="AQ110" i="4" s="1"/>
  <c r="AL126" i="4"/>
  <c r="AQ126" i="4"/>
  <c r="AP223" i="4"/>
  <c r="AP91" i="3"/>
  <c r="AO55" i="3"/>
  <c r="AL179" i="3"/>
  <c r="AL55" i="3"/>
  <c r="AQ87" i="3"/>
  <c r="AL87" i="3"/>
  <c r="AP87" i="3" s="1"/>
  <c r="AL32" i="3"/>
  <c r="AO198" i="3"/>
  <c r="AP41" i="3"/>
  <c r="AP73" i="3"/>
  <c r="AL93" i="3"/>
  <c r="AP137" i="3"/>
  <c r="AL57" i="8"/>
  <c r="AO57" i="8" s="1"/>
  <c r="AO99" i="8"/>
  <c r="AP89" i="8"/>
  <c r="AL84" i="8"/>
  <c r="AQ84" i="8"/>
  <c r="AO143" i="8"/>
  <c r="AL109" i="8"/>
  <c r="AO109" i="8" s="1"/>
  <c r="AL125" i="8"/>
  <c r="AP125" i="8" s="1"/>
  <c r="AQ125" i="8"/>
  <c r="AL222" i="8"/>
  <c r="AO178" i="8"/>
  <c r="AL228" i="8"/>
  <c r="AQ228" i="8" s="1"/>
  <c r="AO206" i="8"/>
  <c r="AL216" i="8"/>
  <c r="AQ216" i="8"/>
  <c r="AP185" i="8"/>
  <c r="AQ51" i="8"/>
  <c r="AL51" i="8"/>
  <c r="AP51" i="8" s="1"/>
  <c r="AH6" i="8"/>
  <c r="AJ6" i="8"/>
  <c r="AL83" i="8"/>
  <c r="AL110" i="8"/>
  <c r="AO124" i="8"/>
  <c r="AL134" i="8"/>
  <c r="AO116" i="8"/>
  <c r="AO72" i="8"/>
  <c r="AO80" i="8"/>
  <c r="AO96" i="8"/>
  <c r="AL138" i="8"/>
  <c r="AQ138" i="8"/>
  <c r="AO142" i="8"/>
  <c r="AO112" i="8"/>
  <c r="AO128" i="8"/>
  <c r="AP139" i="8"/>
  <c r="AO152" i="8"/>
  <c r="AQ187" i="8"/>
  <c r="AL187" i="8"/>
  <c r="AP184" i="8"/>
  <c r="AO213" i="8"/>
  <c r="AO167" i="8"/>
  <c r="AO222" i="8"/>
  <c r="AP202" i="8"/>
  <c r="AL190" i="8"/>
  <c r="AP197" i="8"/>
  <c r="AQ226" i="8"/>
  <c r="AL226" i="8"/>
  <c r="AL212" i="8"/>
  <c r="AQ212" i="8" s="1"/>
  <c r="AL230" i="8"/>
  <c r="AO230" i="8" s="1"/>
  <c r="AO198" i="8"/>
  <c r="AL203" i="8"/>
  <c r="AQ203" i="8"/>
  <c r="AL208" i="8"/>
  <c r="AQ208" i="8"/>
  <c r="AO226" i="8"/>
  <c r="AL119" i="5"/>
  <c r="AQ119" i="5" s="1"/>
  <c r="AO47" i="5"/>
  <c r="Q43" i="2" s="1"/>
  <c r="AL203" i="5"/>
  <c r="AP21" i="5"/>
  <c r="AO101" i="5"/>
  <c r="AO133" i="5"/>
  <c r="AC6" i="5"/>
  <c r="AT63" i="5" s="1"/>
  <c r="AL16" i="5"/>
  <c r="AQ16" i="5"/>
  <c r="AP20" i="5"/>
  <c r="AL24" i="5"/>
  <c r="AQ24" i="5" s="1"/>
  <c r="AP28" i="5"/>
  <c r="AL32" i="5"/>
  <c r="AO32" i="5" s="1"/>
  <c r="Q28" i="2" s="1"/>
  <c r="AQ32" i="5"/>
  <c r="AL40" i="5"/>
  <c r="AQ40" i="5"/>
  <c r="AP44" i="5"/>
  <c r="AL48" i="5"/>
  <c r="AQ48" i="5"/>
  <c r="AP52" i="5"/>
  <c r="AL56" i="5"/>
  <c r="AQ56" i="5" s="1"/>
  <c r="AP60" i="5"/>
  <c r="AL64" i="5"/>
  <c r="AL72" i="5"/>
  <c r="AO72" i="5" s="1"/>
  <c r="AP76" i="5"/>
  <c r="AL80" i="5"/>
  <c r="AQ80" i="5"/>
  <c r="AP84" i="5"/>
  <c r="AO151" i="5"/>
  <c r="AQ222" i="5"/>
  <c r="AL222" i="5"/>
  <c r="AL230" i="5"/>
  <c r="AQ230" i="5" s="1"/>
  <c r="AL148" i="5"/>
  <c r="AP148" i="5" s="1"/>
  <c r="AQ152" i="5"/>
  <c r="AL152" i="5"/>
  <c r="AP152" i="5" s="1"/>
  <c r="AQ156" i="5"/>
  <c r="AL156" i="5"/>
  <c r="AL160" i="5"/>
  <c r="AP160" i="5" s="1"/>
  <c r="AL164" i="5"/>
  <c r="AQ168" i="5"/>
  <c r="AL168" i="5"/>
  <c r="AQ172" i="5"/>
  <c r="AL172" i="5"/>
  <c r="AL176" i="5"/>
  <c r="AO176" i="5" s="1"/>
  <c r="AL180" i="5"/>
  <c r="AO180" i="5" s="1"/>
  <c r="AQ184" i="5"/>
  <c r="AL184" i="5"/>
  <c r="AQ188" i="5"/>
  <c r="AL188" i="5"/>
  <c r="AL192" i="5"/>
  <c r="AP192" i="5" s="1"/>
  <c r="AL196" i="5"/>
  <c r="AO196" i="5" s="1"/>
  <c r="AQ200" i="5"/>
  <c r="AL200" i="5"/>
  <c r="AQ204" i="5"/>
  <c r="AL204" i="5"/>
  <c r="AL208" i="5"/>
  <c r="AO208" i="5" s="1"/>
  <c r="AL212" i="5"/>
  <c r="AP212" i="5" s="1"/>
  <c r="AO222" i="5"/>
  <c r="AL226" i="5"/>
  <c r="AP176" i="5"/>
  <c r="AP115" i="5"/>
  <c r="AO196" i="4"/>
  <c r="AL154" i="4"/>
  <c r="AQ154" i="4"/>
  <c r="AO144" i="4"/>
  <c r="AL15" i="4"/>
  <c r="AO141" i="5"/>
  <c r="AO120" i="4"/>
  <c r="AP184" i="4"/>
  <c r="AP192" i="4"/>
  <c r="AO22" i="4"/>
  <c r="K18" i="2" s="1"/>
  <c r="AO38" i="4"/>
  <c r="K34" i="2" s="1"/>
  <c r="AO46" i="4"/>
  <c r="K42" i="2" s="1"/>
  <c r="AO78" i="4"/>
  <c r="AO94" i="4"/>
  <c r="AO102" i="4"/>
  <c r="AO110" i="4"/>
  <c r="AO118" i="4"/>
  <c r="AO134" i="4"/>
  <c r="AO216" i="4"/>
  <c r="AL148" i="4"/>
  <c r="AQ148" i="4"/>
  <c r="AL152" i="4"/>
  <c r="AQ152" i="4"/>
  <c r="AL156" i="4"/>
  <c r="AQ156" i="4" s="1"/>
  <c r="AL160" i="4"/>
  <c r="AQ160" i="4" s="1"/>
  <c r="AL164" i="4"/>
  <c r="AQ164" i="4"/>
  <c r="AL168" i="4"/>
  <c r="AQ168" i="4" s="1"/>
  <c r="AL172" i="4"/>
  <c r="AP172" i="4" s="1"/>
  <c r="AL176" i="4"/>
  <c r="AQ176" i="4" s="1"/>
  <c r="AL227" i="4"/>
  <c r="AQ227" i="4" s="1"/>
  <c r="AO76" i="4"/>
  <c r="AO92" i="4"/>
  <c r="AO100" i="4"/>
  <c r="AO108" i="4"/>
  <c r="AO124" i="4"/>
  <c r="AO132" i="4"/>
  <c r="AO140" i="4"/>
  <c r="AL210" i="4"/>
  <c r="AQ210" i="4" s="1"/>
  <c r="AO223" i="4"/>
  <c r="AO181" i="4"/>
  <c r="AO185" i="4"/>
  <c r="AO189" i="4"/>
  <c r="AO193" i="4"/>
  <c r="AO197" i="4"/>
  <c r="AO205" i="4"/>
  <c r="AO209" i="4"/>
  <c r="AO213" i="4"/>
  <c r="AO217" i="4"/>
  <c r="AO221" i="4"/>
  <c r="AO225" i="4"/>
  <c r="AO229" i="4"/>
  <c r="AP23" i="3"/>
  <c r="W6" i="3"/>
  <c r="AL43" i="3"/>
  <c r="AQ43" i="3"/>
  <c r="AQ147" i="3"/>
  <c r="AL147" i="3"/>
  <c r="AO147" i="3" s="1"/>
  <c r="AP173" i="3"/>
  <c r="AL227" i="3"/>
  <c r="AQ227" i="3"/>
  <c r="AL22" i="3"/>
  <c r="AQ22" i="3"/>
  <c r="AL38" i="3"/>
  <c r="AO38" i="3" s="1"/>
  <c r="E34" i="2" s="1"/>
  <c r="AO121" i="3"/>
  <c r="AP50" i="3"/>
  <c r="AP171" i="3"/>
  <c r="AL26" i="3"/>
  <c r="AQ26" i="3" s="1"/>
  <c r="AP31" i="3"/>
  <c r="AL42" i="3"/>
  <c r="AQ42" i="3"/>
  <c r="AP47" i="3"/>
  <c r="AO53" i="3"/>
  <c r="E49" i="2" s="1"/>
  <c r="AO61" i="3"/>
  <c r="AO85" i="3"/>
  <c r="AO93" i="3"/>
  <c r="AP185" i="3"/>
  <c r="AF6" i="3"/>
  <c r="AO20" i="3"/>
  <c r="E16" i="2" s="1"/>
  <c r="AO36" i="3"/>
  <c r="E32" i="2" s="1"/>
  <c r="AL123" i="3"/>
  <c r="AQ123" i="3" s="1"/>
  <c r="Y6" i="3"/>
  <c r="AP233" i="3"/>
  <c r="AP147" i="3"/>
  <c r="AP179" i="3"/>
  <c r="AP195" i="3"/>
  <c r="AP211" i="3"/>
  <c r="AP227" i="3"/>
  <c r="AL58" i="3"/>
  <c r="AP58" i="3" s="1"/>
  <c r="AP62" i="3"/>
  <c r="AL66" i="3"/>
  <c r="AP66" i="3" s="1"/>
  <c r="AP70" i="3"/>
  <c r="AL74" i="3"/>
  <c r="AQ74" i="3"/>
  <c r="AP78" i="3"/>
  <c r="AL82" i="3"/>
  <c r="AQ82" i="3" s="1"/>
  <c r="AP86" i="3"/>
  <c r="AL90" i="3"/>
  <c r="AQ90" i="3"/>
  <c r="AL98" i="3"/>
  <c r="AQ98" i="3"/>
  <c r="AL106" i="3"/>
  <c r="AQ106" i="3"/>
  <c r="AP110" i="3"/>
  <c r="AL114" i="3"/>
  <c r="AQ114" i="3" s="1"/>
  <c r="AP118" i="3"/>
  <c r="AL122" i="3"/>
  <c r="AP126" i="3"/>
  <c r="AL130" i="3"/>
  <c r="AQ130" i="3" s="1"/>
  <c r="AL138" i="3"/>
  <c r="AQ138" i="3"/>
  <c r="AP142" i="3"/>
  <c r="AO19" i="3"/>
  <c r="E15" i="2" s="1"/>
  <c r="AO27" i="3"/>
  <c r="E23" i="2" s="1"/>
  <c r="AO35" i="3"/>
  <c r="E31" i="2" s="1"/>
  <c r="AO43" i="3"/>
  <c r="E39" i="2" s="1"/>
  <c r="AO51" i="3"/>
  <c r="E47" i="2" s="1"/>
  <c r="AO59" i="3"/>
  <c r="AO67" i="3"/>
  <c r="AO83" i="3"/>
  <c r="AO91" i="3"/>
  <c r="AO99" i="3"/>
  <c r="AO115" i="3"/>
  <c r="AP159" i="3"/>
  <c r="AO54" i="3"/>
  <c r="E50" i="2" s="1"/>
  <c r="AO62" i="3"/>
  <c r="AO70" i="3"/>
  <c r="AO78" i="3"/>
  <c r="AO86" i="3"/>
  <c r="AO110" i="3"/>
  <c r="AO118" i="3"/>
  <c r="AO126" i="3"/>
  <c r="AO142" i="3"/>
  <c r="AP163" i="3"/>
  <c r="AP44" i="3"/>
  <c r="AO24" i="3"/>
  <c r="E20" i="2" s="1"/>
  <c r="AP67" i="3"/>
  <c r="AP16" i="3"/>
  <c r="I11" i="2"/>
  <c r="I17" i="2"/>
  <c r="C14" i="2"/>
  <c r="AA17" i="2"/>
  <c r="C13" i="2"/>
  <c r="I15" i="2"/>
  <c r="AP84" i="8"/>
  <c r="AL136" i="8"/>
  <c r="AP136" i="8" s="1"/>
  <c r="AQ136" i="8"/>
  <c r="AL90" i="8"/>
  <c r="AQ90" i="8"/>
  <c r="AO122" i="8"/>
  <c r="AL106" i="8"/>
  <c r="AQ106" i="8"/>
  <c r="AL130" i="8"/>
  <c r="AQ130" i="8" s="1"/>
  <c r="AL149" i="8"/>
  <c r="AQ149" i="8" s="1"/>
  <c r="AL168" i="8"/>
  <c r="AP215" i="8"/>
  <c r="AL29" i="8"/>
  <c r="AQ215" i="5"/>
  <c r="AL215" i="5"/>
  <c r="AO105" i="5"/>
  <c r="AO149" i="5"/>
  <c r="AO169" i="5"/>
  <c r="AO201" i="5"/>
  <c r="AP204" i="5"/>
  <c r="AP67" i="4"/>
  <c r="AL158" i="4"/>
  <c r="AQ158" i="4"/>
  <c r="AP144" i="4"/>
  <c r="AO114" i="4"/>
  <c r="AO83" i="4"/>
  <c r="AO187" i="4"/>
  <c r="AL16" i="4"/>
  <c r="AO16" i="4" s="1"/>
  <c r="K12" i="2" s="1"/>
  <c r="AQ40" i="4"/>
  <c r="AL40" i="4"/>
  <c r="AQ64" i="4"/>
  <c r="AL64" i="4"/>
  <c r="AP92" i="4"/>
  <c r="AL136" i="4"/>
  <c r="AP136" i="4" s="1"/>
  <c r="AO81" i="4"/>
  <c r="AO129" i="4"/>
  <c r="AO161" i="4"/>
  <c r="AL183" i="4"/>
  <c r="AO231" i="4"/>
  <c r="AL30" i="4"/>
  <c r="AQ30" i="4"/>
  <c r="AL54" i="4"/>
  <c r="AQ54" i="4" s="1"/>
  <c r="AL70" i="4"/>
  <c r="AQ70" i="4" s="1"/>
  <c r="AL86" i="4"/>
  <c r="AQ86" i="4" s="1"/>
  <c r="AP187" i="4"/>
  <c r="AP207" i="4"/>
  <c r="AP231" i="4"/>
  <c r="AL66" i="4"/>
  <c r="K9" i="3"/>
  <c r="L9" i="3"/>
  <c r="AO63" i="3"/>
  <c r="AP82" i="3"/>
  <c r="AP20" i="3"/>
  <c r="AO17" i="3"/>
  <c r="E13" i="2" s="1"/>
  <c r="AO113" i="3"/>
  <c r="AL178" i="3"/>
  <c r="AO178" i="3" s="1"/>
  <c r="AL79" i="3"/>
  <c r="AO116" i="3"/>
  <c r="AO174" i="3"/>
  <c r="AO214" i="3"/>
  <c r="AL29" i="3"/>
  <c r="AO29" i="3" s="1"/>
  <c r="E25" i="2" s="1"/>
  <c r="AP57" i="3"/>
  <c r="AQ77" i="3"/>
  <c r="AL77" i="3"/>
  <c r="AL101" i="3"/>
  <c r="AQ101" i="3" s="1"/>
  <c r="AO52" i="8"/>
  <c r="AI48" i="2" s="1"/>
  <c r="AP21" i="8"/>
  <c r="AP45" i="8"/>
  <c r="AP79" i="8"/>
  <c r="AL155" i="8"/>
  <c r="AL101" i="8"/>
  <c r="AQ101" i="8"/>
  <c r="AP72" i="8"/>
  <c r="AL92" i="8"/>
  <c r="AO92" i="8" s="1"/>
  <c r="AO93" i="8"/>
  <c r="AL117" i="8"/>
  <c r="AO117" i="8" s="1"/>
  <c r="AQ117" i="8"/>
  <c r="AL133" i="8"/>
  <c r="AO133" i="8" s="1"/>
  <c r="AQ133" i="8"/>
  <c r="AO158" i="8"/>
  <c r="AO174" i="8"/>
  <c r="AP117" i="8"/>
  <c r="AO70" i="8"/>
  <c r="AP25" i="8"/>
  <c r="AP55" i="8"/>
  <c r="AO67" i="8"/>
  <c r="AL67" i="8"/>
  <c r="AP67" i="8" s="1"/>
  <c r="AL35" i="8"/>
  <c r="AL69" i="8"/>
  <c r="AQ69" i="8"/>
  <c r="AP39" i="8"/>
  <c r="AP95" i="8"/>
  <c r="AL16" i="8"/>
  <c r="AQ16" i="8" s="1"/>
  <c r="AL53" i="8"/>
  <c r="AQ53" i="8" s="1"/>
  <c r="AL27" i="8"/>
  <c r="AO27" i="8" s="1"/>
  <c r="AI23" i="2" s="1"/>
  <c r="AP73" i="8"/>
  <c r="AL85" i="8"/>
  <c r="AQ85" i="8" s="1"/>
  <c r="AO23" i="8"/>
  <c r="AI19" i="2" s="1"/>
  <c r="AO31" i="8"/>
  <c r="AI27" i="2" s="1"/>
  <c r="AO39" i="8"/>
  <c r="AI35" i="2" s="1"/>
  <c r="AO47" i="8"/>
  <c r="AI43" i="2" s="1"/>
  <c r="AO55" i="8"/>
  <c r="AO63" i="8"/>
  <c r="AL20" i="8"/>
  <c r="AQ20" i="8" s="1"/>
  <c r="AL28" i="8"/>
  <c r="AP32" i="8"/>
  <c r="AL36" i="8"/>
  <c r="AQ36" i="8" s="1"/>
  <c r="AL44" i="8"/>
  <c r="AQ44" i="8"/>
  <c r="AP48" i="8"/>
  <c r="AL52" i="8"/>
  <c r="AQ52" i="8" s="1"/>
  <c r="AL60" i="8"/>
  <c r="AO60" i="8" s="1"/>
  <c r="AQ60" i="8"/>
  <c r="AL68" i="8"/>
  <c r="AQ68" i="8"/>
  <c r="AO97" i="8"/>
  <c r="AP74" i="8"/>
  <c r="AQ78" i="8"/>
  <c r="AL78" i="8"/>
  <c r="AP82" i="8"/>
  <c r="AL86" i="8"/>
  <c r="AP90" i="8"/>
  <c r="AQ94" i="8"/>
  <c r="AL94" i="8"/>
  <c r="AO94" i="8" s="1"/>
  <c r="AP98" i="8"/>
  <c r="AL121" i="8"/>
  <c r="AP121" i="8" s="1"/>
  <c r="AO74" i="8"/>
  <c r="AO82" i="8"/>
  <c r="AO90" i="8"/>
  <c r="AO98" i="8"/>
  <c r="AL113" i="8"/>
  <c r="AP113" i="8" s="1"/>
  <c r="AP156" i="8"/>
  <c r="AP108" i="8"/>
  <c r="AL120" i="8"/>
  <c r="AQ120" i="8"/>
  <c r="AO172" i="8"/>
  <c r="AL148" i="8"/>
  <c r="AP143" i="8"/>
  <c r="AO180" i="8"/>
  <c r="AL103" i="8"/>
  <c r="AP107" i="8"/>
  <c r="AQ111" i="8"/>
  <c r="AL111" i="8"/>
  <c r="AP111" i="8" s="1"/>
  <c r="AP115" i="8"/>
  <c r="AL119" i="8"/>
  <c r="AP119" i="8" s="1"/>
  <c r="AP123" i="8"/>
  <c r="AL127" i="8"/>
  <c r="AQ127" i="8" s="1"/>
  <c r="AP131" i="8"/>
  <c r="AL135" i="8"/>
  <c r="AP135" i="8" s="1"/>
  <c r="AL141" i="8"/>
  <c r="AP141" i="8" s="1"/>
  <c r="AP147" i="8"/>
  <c r="AP176" i="8"/>
  <c r="AO107" i="8"/>
  <c r="AO115" i="8"/>
  <c r="AO123" i="8"/>
  <c r="AO131" i="8"/>
  <c r="AO159" i="8"/>
  <c r="AP216" i="8"/>
  <c r="AQ183" i="8"/>
  <c r="AL183" i="8"/>
  <c r="AL153" i="8"/>
  <c r="AQ153" i="8"/>
  <c r="AL157" i="8"/>
  <c r="AQ157" i="8"/>
  <c r="AL161" i="8"/>
  <c r="AL165" i="8"/>
  <c r="AO165" i="8" s="1"/>
  <c r="AQ165" i="8"/>
  <c r="AL169" i="8"/>
  <c r="AO169" i="8" s="1"/>
  <c r="AQ169" i="8"/>
  <c r="AL173" i="8"/>
  <c r="AO173" i="8" s="1"/>
  <c r="AQ173" i="8"/>
  <c r="AL177" i="8"/>
  <c r="AL181" i="8"/>
  <c r="AQ181" i="8"/>
  <c r="AL185" i="8"/>
  <c r="AQ185" i="8"/>
  <c r="AL189" i="8"/>
  <c r="AQ189" i="8"/>
  <c r="AP206" i="8"/>
  <c r="AL221" i="8"/>
  <c r="AO221" i="8" s="1"/>
  <c r="AL224" i="8"/>
  <c r="AQ224" i="8" s="1"/>
  <c r="AP195" i="8"/>
  <c r="AQ204" i="8"/>
  <c r="AL204" i="8"/>
  <c r="AO204" i="8" s="1"/>
  <c r="AP218" i="8"/>
  <c r="AL201" i="8"/>
  <c r="AO201" i="8" s="1"/>
  <c r="AQ205" i="8"/>
  <c r="AL205" i="8"/>
  <c r="AP209" i="8"/>
  <c r="AO219" i="8"/>
  <c r="AO203" i="8"/>
  <c r="AO207" i="8"/>
  <c r="AO59" i="8"/>
  <c r="AO43" i="8"/>
  <c r="AI39" i="2" s="1"/>
  <c r="AL21" i="8"/>
  <c r="AQ21" i="8"/>
  <c r="AK233" i="6"/>
  <c r="AC233" i="6"/>
  <c r="AE232" i="6"/>
  <c r="W232" i="6"/>
  <c r="AG231" i="6"/>
  <c r="Y231" i="6"/>
  <c r="AI230" i="6"/>
  <c r="AA230" i="6"/>
  <c r="AK229" i="6"/>
  <c r="AC229" i="6"/>
  <c r="AJ233" i="6"/>
  <c r="AB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E233" i="6"/>
  <c r="W233" i="6"/>
  <c r="AG232" i="6"/>
  <c r="Y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AI219" i="6"/>
  <c r="AA219" i="6"/>
  <c r="AK218" i="6"/>
  <c r="AC218" i="6"/>
  <c r="AG233" i="6"/>
  <c r="AH232" i="6"/>
  <c r="AH231" i="6"/>
  <c r="AG230" i="6"/>
  <c r="V230" i="6"/>
  <c r="AH229" i="6"/>
  <c r="V229" i="6"/>
  <c r="AJ228" i="6"/>
  <c r="Z228" i="6"/>
  <c r="AD227" i="6"/>
  <c r="AI226" i="6"/>
  <c r="X226" i="6"/>
  <c r="AC225" i="6"/>
  <c r="AH224" i="6"/>
  <c r="W224" i="6"/>
  <c r="AB223" i="6"/>
  <c r="AF222" i="6"/>
  <c r="V222" i="6"/>
  <c r="AK221" i="6"/>
  <c r="Z221" i="6"/>
  <c r="AE220" i="6"/>
  <c r="AJ219" i="6"/>
  <c r="Y219" i="6"/>
  <c r="AD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D157" i="6"/>
  <c r="V157" i="6"/>
  <c r="AF156" i="6"/>
  <c r="X156" i="6"/>
  <c r="AF233" i="6"/>
  <c r="AF232" i="6"/>
  <c r="AE231" i="6"/>
  <c r="AF230" i="6"/>
  <c r="AG229" i="6"/>
  <c r="AI228" i="6"/>
  <c r="X228" i="6"/>
  <c r="AC227" i="6"/>
  <c r="AG226" i="6"/>
  <c r="W226" i="6"/>
  <c r="AA225" i="6"/>
  <c r="AF224" i="6"/>
  <c r="AK223" i="6"/>
  <c r="Z223" i="6"/>
  <c r="AE222" i="6"/>
  <c r="AI221" i="6"/>
  <c r="Y221" i="6"/>
  <c r="AC220" i="6"/>
  <c r="AH219" i="6"/>
  <c r="W219" i="6"/>
  <c r="AB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E156" i="6"/>
  <c r="W156" i="6"/>
  <c r="AD233" i="6"/>
  <c r="AC232" i="6"/>
  <c r="AD231" i="6"/>
  <c r="AE230" i="6"/>
  <c r="AF229" i="6"/>
  <c r="AH228" i="6"/>
  <c r="W228" i="6"/>
  <c r="AB227" i="6"/>
  <c r="AF226" i="6"/>
  <c r="V226" i="6"/>
  <c r="AK225" i="6"/>
  <c r="Z225" i="6"/>
  <c r="AE224" i="6"/>
  <c r="AJ223" i="6"/>
  <c r="Y223" i="6"/>
  <c r="AD222" i="6"/>
  <c r="AH221" i="6"/>
  <c r="X221" i="6"/>
  <c r="AB220" i="6"/>
  <c r="AG219" i="6"/>
  <c r="V219" i="6"/>
  <c r="AA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A233" i="6"/>
  <c r="AB232" i="6"/>
  <c r="AC231" i="6"/>
  <c r="AD230" i="6"/>
  <c r="AD229" i="6"/>
  <c r="AF228" i="6"/>
  <c r="AK227" i="6"/>
  <c r="Z227" i="6"/>
  <c r="AE226" i="6"/>
  <c r="AI225" i="6"/>
  <c r="Y225" i="6"/>
  <c r="AC224" i="6"/>
  <c r="AH223" i="6"/>
  <c r="W223" i="6"/>
  <c r="AB222" i="6"/>
  <c r="AG221" i="6"/>
  <c r="V221" i="6"/>
  <c r="AK220" i="6"/>
  <c r="AA220" i="6"/>
  <c r="AE219" i="6"/>
  <c r="AJ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K192" i="6"/>
  <c r="AC192" i="6"/>
  <c r="AE191" i="6"/>
  <c r="W191" i="6"/>
  <c r="AG190" i="6"/>
  <c r="Y190" i="6"/>
  <c r="AI189" i="6"/>
  <c r="AA189" i="6"/>
  <c r="AK188" i="6"/>
  <c r="AC188" i="6"/>
  <c r="AE187" i="6"/>
  <c r="W187" i="6"/>
  <c r="AG186" i="6"/>
  <c r="Y186" i="6"/>
  <c r="AI185" i="6"/>
  <c r="AA185" i="6"/>
  <c r="AK184" i="6"/>
  <c r="AC184" i="6"/>
  <c r="AE183" i="6"/>
  <c r="W183" i="6"/>
  <c r="AG182" i="6"/>
  <c r="Y182" i="6"/>
  <c r="AI181" i="6"/>
  <c r="AA181" i="6"/>
  <c r="AK180" i="6"/>
  <c r="AC180" i="6"/>
  <c r="AE179" i="6"/>
  <c r="W179" i="6"/>
  <c r="AG178" i="6"/>
  <c r="Y178" i="6"/>
  <c r="AI177" i="6"/>
  <c r="AA177" i="6"/>
  <c r="AK176" i="6"/>
  <c r="AC176" i="6"/>
  <c r="AE175" i="6"/>
  <c r="W175" i="6"/>
  <c r="AG174" i="6"/>
  <c r="Y174" i="6"/>
  <c r="AI173" i="6"/>
  <c r="AA173" i="6"/>
  <c r="AK172" i="6"/>
  <c r="AC172" i="6"/>
  <c r="AE171" i="6"/>
  <c r="W171" i="6"/>
  <c r="AG170" i="6"/>
  <c r="Y170" i="6"/>
  <c r="AI169" i="6"/>
  <c r="AA169" i="6"/>
  <c r="AK168" i="6"/>
  <c r="AC168" i="6"/>
  <c r="AE167" i="6"/>
  <c r="W167" i="6"/>
  <c r="AG166" i="6"/>
  <c r="Y166" i="6"/>
  <c r="AI165" i="6"/>
  <c r="AA165" i="6"/>
  <c r="AK164" i="6"/>
  <c r="AC164" i="6"/>
  <c r="AE163" i="6"/>
  <c r="W163" i="6"/>
  <c r="AG162" i="6"/>
  <c r="Y162" i="6"/>
  <c r="AI161" i="6"/>
  <c r="AA161" i="6"/>
  <c r="AK160" i="6"/>
  <c r="AC160" i="6"/>
  <c r="AE159" i="6"/>
  <c r="W159" i="6"/>
  <c r="AG158" i="6"/>
  <c r="Y158" i="6"/>
  <c r="AI157" i="6"/>
  <c r="Z233" i="6"/>
  <c r="AA232" i="6"/>
  <c r="AB231" i="6"/>
  <c r="AB230" i="6"/>
  <c r="AA229" i="6"/>
  <c r="AE228" i="6"/>
  <c r="AJ227" i="6"/>
  <c r="Y227" i="6"/>
  <c r="AD226" i="6"/>
  <c r="AH225" i="6"/>
  <c r="X225" i="6"/>
  <c r="AB224" i="6"/>
  <c r="AG223" i="6"/>
  <c r="V223" i="6"/>
  <c r="AA222" i="6"/>
  <c r="AF221" i="6"/>
  <c r="AJ220" i="6"/>
  <c r="Z220" i="6"/>
  <c r="AD219" i="6"/>
  <c r="AI218" i="6"/>
  <c r="X218" i="6"/>
  <c r="AH217" i="6"/>
  <c r="Z217" i="6"/>
  <c r="AJ216" i="6"/>
  <c r="AB216" i="6"/>
  <c r="AD215" i="6"/>
  <c r="V215" i="6"/>
  <c r="AF214" i="6"/>
  <c r="X214" i="6"/>
  <c r="AH213" i="6"/>
  <c r="Z213" i="6"/>
  <c r="AJ212" i="6"/>
  <c r="AB212" i="6"/>
  <c r="AD211" i="6"/>
  <c r="V211" i="6"/>
  <c r="AF210" i="6"/>
  <c r="X210" i="6"/>
  <c r="AH209" i="6"/>
  <c r="Z209" i="6"/>
  <c r="AJ208" i="6"/>
  <c r="AB208" i="6"/>
  <c r="AD207" i="6"/>
  <c r="V207" i="6"/>
  <c r="AF206" i="6"/>
  <c r="X206" i="6"/>
  <c r="AH205" i="6"/>
  <c r="Z205" i="6"/>
  <c r="AJ204" i="6"/>
  <c r="AB204" i="6"/>
  <c r="AD203" i="6"/>
  <c r="V203" i="6"/>
  <c r="AF202" i="6"/>
  <c r="X202" i="6"/>
  <c r="AH201" i="6"/>
  <c r="Z201" i="6"/>
  <c r="AJ200" i="6"/>
  <c r="AB200" i="6"/>
  <c r="AD199" i="6"/>
  <c r="V199" i="6"/>
  <c r="AF198" i="6"/>
  <c r="X198" i="6"/>
  <c r="AH197" i="6"/>
  <c r="Z197" i="6"/>
  <c r="AJ196" i="6"/>
  <c r="AB196" i="6"/>
  <c r="AD195" i="6"/>
  <c r="V195" i="6"/>
  <c r="AF194" i="6"/>
  <c r="X194" i="6"/>
  <c r="AH193" i="6"/>
  <c r="Z193" i="6"/>
  <c r="AJ192" i="6"/>
  <c r="AB192" i="6"/>
  <c r="AD191" i="6"/>
  <c r="V191" i="6"/>
  <c r="AF190" i="6"/>
  <c r="X190" i="6"/>
  <c r="AH189" i="6"/>
  <c r="Z189" i="6"/>
  <c r="AJ188" i="6"/>
  <c r="AB188" i="6"/>
  <c r="AD187" i="6"/>
  <c r="V187" i="6"/>
  <c r="AF186" i="6"/>
  <c r="X186" i="6"/>
  <c r="AH185" i="6"/>
  <c r="Z185" i="6"/>
  <c r="AJ184" i="6"/>
  <c r="AB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D171" i="6"/>
  <c r="V171" i="6"/>
  <c r="AF170" i="6"/>
  <c r="X170" i="6"/>
  <c r="AH169" i="6"/>
  <c r="Z169" i="6"/>
  <c r="AJ168" i="6"/>
  <c r="AB168" i="6"/>
  <c r="AD167" i="6"/>
  <c r="V167" i="6"/>
  <c r="AF166" i="6"/>
  <c r="X166" i="6"/>
  <c r="AH165" i="6"/>
  <c r="Z165" i="6"/>
  <c r="AJ164" i="6"/>
  <c r="AB164" i="6"/>
  <c r="AD163" i="6"/>
  <c r="V163" i="6"/>
  <c r="AF162" i="6"/>
  <c r="X162" i="6"/>
  <c r="AH161" i="6"/>
  <c r="Z161" i="6"/>
  <c r="AJ160" i="6"/>
  <c r="AB160" i="6"/>
  <c r="AD159" i="6"/>
  <c r="V159" i="6"/>
  <c r="AF158" i="6"/>
  <c r="X158" i="6"/>
  <c r="AH157" i="6"/>
  <c r="Z157" i="6"/>
  <c r="AJ156" i="6"/>
  <c r="AB156" i="6"/>
  <c r="X233" i="6"/>
  <c r="AJ230" i="6"/>
  <c r="Y229" i="6"/>
  <c r="AK224" i="6"/>
  <c r="AI222" i="6"/>
  <c r="AD221" i="6"/>
  <c r="AF220" i="6"/>
  <c r="AB219" i="6"/>
  <c r="W218" i="6"/>
  <c r="AE217" i="6"/>
  <c r="AH216" i="6"/>
  <c r="AK215" i="6"/>
  <c r="V214" i="6"/>
  <c r="Y213" i="6"/>
  <c r="AG212" i="6"/>
  <c r="AJ211" i="6"/>
  <c r="X209" i="6"/>
  <c r="AA208" i="6"/>
  <c r="AI207" i="6"/>
  <c r="W205" i="6"/>
  <c r="Z204" i="6"/>
  <c r="AC203" i="6"/>
  <c r="AK202" i="6"/>
  <c r="Y200" i="6"/>
  <c r="AB199" i="6"/>
  <c r="AE198" i="6"/>
  <c r="AA195" i="6"/>
  <c r="AD194" i="6"/>
  <c r="AG193" i="6"/>
  <c r="AC190" i="6"/>
  <c r="AF189" i="6"/>
  <c r="AI188" i="6"/>
  <c r="W186" i="6"/>
  <c r="AE185" i="6"/>
  <c r="AH184" i="6"/>
  <c r="AK183" i="6"/>
  <c r="V182" i="6"/>
  <c r="Y181" i="6"/>
  <c r="AG180" i="6"/>
  <c r="AJ179" i="6"/>
  <c r="X177" i="6"/>
  <c r="AA176" i="6"/>
  <c r="AI175" i="6"/>
  <c r="W173" i="6"/>
  <c r="Z172" i="6"/>
  <c r="AC171" i="6"/>
  <c r="V170" i="6"/>
  <c r="AF169" i="6"/>
  <c r="Z168" i="6"/>
  <c r="AJ167" i="6"/>
  <c r="AD166" i="6"/>
  <c r="X165" i="6"/>
  <c r="AH164" i="6"/>
  <c r="AB163" i="6"/>
  <c r="V162" i="6"/>
  <c r="AF161" i="6"/>
  <c r="Z160" i="6"/>
  <c r="AJ159" i="6"/>
  <c r="AD158" i="6"/>
  <c r="Y157" i="6"/>
  <c r="Z156" i="6"/>
  <c r="AF155" i="6"/>
  <c r="X155" i="6"/>
  <c r="AH154" i="6"/>
  <c r="Z154" i="6"/>
  <c r="AJ153" i="6"/>
  <c r="AB153" i="6"/>
  <c r="AD152" i="6"/>
  <c r="V152" i="6"/>
  <c r="AF151" i="6"/>
  <c r="X151" i="6"/>
  <c r="AH150" i="6"/>
  <c r="Z150" i="6"/>
  <c r="AJ149" i="6"/>
  <c r="AB149" i="6"/>
  <c r="AD148" i="6"/>
  <c r="V148" i="6"/>
  <c r="AF147" i="6"/>
  <c r="X147" i="6"/>
  <c r="AH146" i="6"/>
  <c r="Z146" i="6"/>
  <c r="AJ145" i="6"/>
  <c r="AB145" i="6"/>
  <c r="AE144" i="6"/>
  <c r="W144" i="6"/>
  <c r="AH143" i="6"/>
  <c r="Z143" i="6"/>
  <c r="AK142" i="6"/>
  <c r="AC142" i="6"/>
  <c r="AF141" i="6"/>
  <c r="X141" i="6"/>
  <c r="AI140" i="6"/>
  <c r="AA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F125" i="6"/>
  <c r="X125" i="6"/>
  <c r="AI124" i="6"/>
  <c r="AA124" i="6"/>
  <c r="AD123" i="6"/>
  <c r="V123" i="6"/>
  <c r="AG122" i="6"/>
  <c r="Y122" i="6"/>
  <c r="AJ121" i="6"/>
  <c r="AB121" i="6"/>
  <c r="AE120" i="6"/>
  <c r="W120" i="6"/>
  <c r="AH119" i="6"/>
  <c r="Z119" i="6"/>
  <c r="AK118" i="6"/>
  <c r="AC118" i="6"/>
  <c r="AF117" i="6"/>
  <c r="X117" i="6"/>
  <c r="AI116" i="6"/>
  <c r="AA116" i="6"/>
  <c r="AD115" i="6"/>
  <c r="V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F101" i="6"/>
  <c r="X101" i="6"/>
  <c r="AI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V91" i="6"/>
  <c r="AG90" i="6"/>
  <c r="Y90" i="6"/>
  <c r="AJ89" i="6"/>
  <c r="AB89" i="6"/>
  <c r="AE88" i="6"/>
  <c r="W88" i="6"/>
  <c r="AH87" i="6"/>
  <c r="Z87" i="6"/>
  <c r="AK86" i="6"/>
  <c r="AC86" i="6"/>
  <c r="AF85" i="6"/>
  <c r="X85" i="6"/>
  <c r="AI84" i="6"/>
  <c r="AA84" i="6"/>
  <c r="AD83" i="6"/>
  <c r="V83" i="6"/>
  <c r="AG82" i="6"/>
  <c r="Y82" i="6"/>
  <c r="AJ81" i="6"/>
  <c r="AB81" i="6"/>
  <c r="AE80" i="6"/>
  <c r="W80" i="6"/>
  <c r="AH79" i="6"/>
  <c r="Z79" i="6"/>
  <c r="AK78" i="6"/>
  <c r="AC78" i="6"/>
  <c r="AF77" i="6"/>
  <c r="X77" i="6"/>
  <c r="AI76" i="6"/>
  <c r="AA76" i="6"/>
  <c r="AD75" i="6"/>
  <c r="V75" i="6"/>
  <c r="AG74" i="6"/>
  <c r="Y74" i="6"/>
  <c r="AJ73" i="6"/>
  <c r="AB73" i="6"/>
  <c r="AE72" i="6"/>
  <c r="W72" i="6"/>
  <c r="AH71" i="6"/>
  <c r="Z71" i="6"/>
  <c r="AK70" i="6"/>
  <c r="AC70" i="6"/>
  <c r="AF69" i="6"/>
  <c r="X69" i="6"/>
  <c r="AI68" i="6"/>
  <c r="AA68" i="6"/>
  <c r="AD67" i="6"/>
  <c r="V67" i="6"/>
  <c r="AG66" i="6"/>
  <c r="Y66" i="6"/>
  <c r="AJ65" i="6"/>
  <c r="AB65" i="6"/>
  <c r="AE64" i="6"/>
  <c r="W64" i="6"/>
  <c r="AH63" i="6"/>
  <c r="Z63" i="6"/>
  <c r="AK62" i="6"/>
  <c r="AC62" i="6"/>
  <c r="AF61" i="6"/>
  <c r="X61" i="6"/>
  <c r="AI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A52" i="6"/>
  <c r="AD51" i="6"/>
  <c r="V51" i="6"/>
  <c r="AG50" i="6"/>
  <c r="Y50" i="6"/>
  <c r="AJ49" i="6"/>
  <c r="AB49" i="6"/>
  <c r="AE48" i="6"/>
  <c r="W48" i="6"/>
  <c r="AH47" i="6"/>
  <c r="Z47" i="6"/>
  <c r="AK46" i="6"/>
  <c r="AC46" i="6"/>
  <c r="AF45" i="6"/>
  <c r="X45" i="6"/>
  <c r="AI44" i="6"/>
  <c r="AA44" i="6"/>
  <c r="AD43" i="6"/>
  <c r="V43" i="6"/>
  <c r="AG42" i="6"/>
  <c r="Y42" i="6"/>
  <c r="AJ41" i="6"/>
  <c r="AB41" i="6"/>
  <c r="AE40" i="6"/>
  <c r="W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J33" i="6"/>
  <c r="AB33" i="6"/>
  <c r="AE32" i="6"/>
  <c r="W32" i="6"/>
  <c r="AH31" i="6"/>
  <c r="Z31" i="6"/>
  <c r="AK30" i="6"/>
  <c r="AC30" i="6"/>
  <c r="AF29" i="6"/>
  <c r="X29" i="6"/>
  <c r="AI28" i="6"/>
  <c r="AA28" i="6"/>
  <c r="AD27" i="6"/>
  <c r="V27" i="6"/>
  <c r="AG26" i="6"/>
  <c r="Y26" i="6"/>
  <c r="AJ25" i="6"/>
  <c r="AB25" i="6"/>
  <c r="AE24" i="6"/>
  <c r="W24" i="6"/>
  <c r="AH23" i="6"/>
  <c r="Z23" i="6"/>
  <c r="AK22" i="6"/>
  <c r="AC22" i="6"/>
  <c r="AF21" i="6"/>
  <c r="X21" i="6"/>
  <c r="AI20" i="6"/>
  <c r="AA20" i="6"/>
  <c r="AD19" i="6"/>
  <c r="V19" i="6"/>
  <c r="AG18" i="6"/>
  <c r="Y18" i="6"/>
  <c r="AJ17" i="6"/>
  <c r="AB17" i="6"/>
  <c r="AE16" i="6"/>
  <c r="W16" i="6"/>
  <c r="AH15" i="6"/>
  <c r="Z15" i="6"/>
  <c r="AD14" i="6"/>
  <c r="V14" i="6"/>
  <c r="AK5" i="6"/>
  <c r="AC5" i="6"/>
  <c r="AK4" i="6"/>
  <c r="AC4" i="6"/>
  <c r="AK3" i="6"/>
  <c r="AK6" i="6" s="1"/>
  <c r="AC3" i="6"/>
  <c r="V233" i="6"/>
  <c r="AK231" i="6"/>
  <c r="Y230" i="6"/>
  <c r="X229" i="6"/>
  <c r="AJ224" i="6"/>
  <c r="AE223" i="6"/>
  <c r="AG222" i="6"/>
  <c r="AC221" i="6"/>
  <c r="X220" i="6"/>
  <c r="Z219" i="6"/>
  <c r="V218" i="6"/>
  <c r="Y217" i="6"/>
  <c r="AG216" i="6"/>
  <c r="AJ215" i="6"/>
  <c r="X213" i="6"/>
  <c r="AA212" i="6"/>
  <c r="AI211" i="6"/>
  <c r="W209" i="6"/>
  <c r="Z208" i="6"/>
  <c r="AC207" i="6"/>
  <c r="AK206" i="6"/>
  <c r="Y204" i="6"/>
  <c r="AB203" i="6"/>
  <c r="AE202" i="6"/>
  <c r="AA199" i="6"/>
  <c r="AD198" i="6"/>
  <c r="AG197" i="6"/>
  <c r="AC194" i="6"/>
  <c r="AF193" i="6"/>
  <c r="AI192" i="6"/>
  <c r="W190" i="6"/>
  <c r="AE189" i="6"/>
  <c r="AH188" i="6"/>
  <c r="AK187" i="6"/>
  <c r="V186" i="6"/>
  <c r="Y185" i="6"/>
  <c r="AG184" i="6"/>
  <c r="AJ183" i="6"/>
  <c r="X181" i="6"/>
  <c r="AA180" i="6"/>
  <c r="AI179" i="6"/>
  <c r="W177" i="6"/>
  <c r="Z176" i="6"/>
  <c r="AC175" i="6"/>
  <c r="AK174" i="6"/>
  <c r="Y172" i="6"/>
  <c r="AB171" i="6"/>
  <c r="AK170" i="6"/>
  <c r="AE169" i="6"/>
  <c r="Y168" i="6"/>
  <c r="AI167" i="6"/>
  <c r="AC166" i="6"/>
  <c r="W165" i="6"/>
  <c r="AG164" i="6"/>
  <c r="AA163" i="6"/>
  <c r="AK162" i="6"/>
  <c r="AE161" i="6"/>
  <c r="Y160" i="6"/>
  <c r="AI159" i="6"/>
  <c r="AC158" i="6"/>
  <c r="X157" i="6"/>
  <c r="AK156" i="6"/>
  <c r="Y156" i="6"/>
  <c r="AE155" i="6"/>
  <c r="W155" i="6"/>
  <c r="AG154" i="6"/>
  <c r="Y154" i="6"/>
  <c r="AI153" i="6"/>
  <c r="AA153" i="6"/>
  <c r="AK152" i="6"/>
  <c r="AC152" i="6"/>
  <c r="AE151" i="6"/>
  <c r="W151" i="6"/>
  <c r="AG150" i="6"/>
  <c r="Y150" i="6"/>
  <c r="AI149" i="6"/>
  <c r="AA149" i="6"/>
  <c r="AK148" i="6"/>
  <c r="AC148" i="6"/>
  <c r="AE147" i="6"/>
  <c r="W147" i="6"/>
  <c r="AG146" i="6"/>
  <c r="Y146" i="6"/>
  <c r="AI145" i="6"/>
  <c r="AA145" i="6"/>
  <c r="AD144" i="6"/>
  <c r="V144" i="6"/>
  <c r="AG143" i="6"/>
  <c r="Y143" i="6"/>
  <c r="AJ142" i="6"/>
  <c r="AB142" i="6"/>
  <c r="AE141" i="6"/>
  <c r="W141" i="6"/>
  <c r="AH140" i="6"/>
  <c r="Z140" i="6"/>
  <c r="AK139" i="6"/>
  <c r="AC139" i="6"/>
  <c r="AF138" i="6"/>
  <c r="X138" i="6"/>
  <c r="AI137" i="6"/>
  <c r="AA137" i="6"/>
  <c r="AD136" i="6"/>
  <c r="V136" i="6"/>
  <c r="AG135" i="6"/>
  <c r="Y135" i="6"/>
  <c r="AJ134" i="6"/>
  <c r="AB134" i="6"/>
  <c r="AE133" i="6"/>
  <c r="W133" i="6"/>
  <c r="AH132" i="6"/>
  <c r="Z132" i="6"/>
  <c r="AK131" i="6"/>
  <c r="AC131" i="6"/>
  <c r="AF130" i="6"/>
  <c r="X130" i="6"/>
  <c r="AI129" i="6"/>
  <c r="AA129" i="6"/>
  <c r="AD128" i="6"/>
  <c r="V128" i="6"/>
  <c r="AG127" i="6"/>
  <c r="Y127" i="6"/>
  <c r="AJ126" i="6"/>
  <c r="AB126" i="6"/>
  <c r="AE125" i="6"/>
  <c r="W125" i="6"/>
  <c r="AH124" i="6"/>
  <c r="Z124" i="6"/>
  <c r="AK123" i="6"/>
  <c r="AC123" i="6"/>
  <c r="AF122" i="6"/>
  <c r="X122" i="6"/>
  <c r="AI121" i="6"/>
  <c r="AA121" i="6"/>
  <c r="AD120" i="6"/>
  <c r="V120" i="6"/>
  <c r="AG119" i="6"/>
  <c r="Y119" i="6"/>
  <c r="AJ118" i="6"/>
  <c r="AB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F66" i="6"/>
  <c r="X66" i="6"/>
  <c r="AI65" i="6"/>
  <c r="AA65" i="6"/>
  <c r="AD64" i="6"/>
  <c r="V64" i="6"/>
  <c r="AG63" i="6"/>
  <c r="Y63" i="6"/>
  <c r="AJ62" i="6"/>
  <c r="AB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B3" i="6"/>
  <c r="AK232" i="6"/>
  <c r="AJ231" i="6"/>
  <c r="X230" i="6"/>
  <c r="AG225" i="6"/>
  <c r="AI224" i="6"/>
  <c r="AD223" i="6"/>
  <c r="Y222" i="6"/>
  <c r="AA221" i="6"/>
  <c r="W220" i="6"/>
  <c r="X217" i="6"/>
  <c r="AA216" i="6"/>
  <c r="AI215" i="6"/>
  <c r="W213" i="6"/>
  <c r="Z212" i="6"/>
  <c r="AC211" i="6"/>
  <c r="AK210" i="6"/>
  <c r="Y208" i="6"/>
  <c r="AB207" i="6"/>
  <c r="AE206" i="6"/>
  <c r="AA203" i="6"/>
  <c r="AD202" i="6"/>
  <c r="AG201" i="6"/>
  <c r="AC198" i="6"/>
  <c r="AF197" i="6"/>
  <c r="AI196" i="6"/>
  <c r="W194" i="6"/>
  <c r="AE193" i="6"/>
  <c r="AH192" i="6"/>
  <c r="AK191" i="6"/>
  <c r="V190" i="6"/>
  <c r="Y189" i="6"/>
  <c r="AG188" i="6"/>
  <c r="AJ187" i="6"/>
  <c r="X185" i="6"/>
  <c r="AA184" i="6"/>
  <c r="AI183" i="6"/>
  <c r="W181" i="6"/>
  <c r="Z180" i="6"/>
  <c r="AC179" i="6"/>
  <c r="AK178" i="6"/>
  <c r="Y176" i="6"/>
  <c r="AB175" i="6"/>
  <c r="AE174" i="6"/>
  <c r="AA171" i="6"/>
  <c r="AH170" i="6"/>
  <c r="AB169" i="6"/>
  <c r="V168" i="6"/>
  <c r="AF167" i="6"/>
  <c r="Z166" i="6"/>
  <c r="AJ165" i="6"/>
  <c r="AD164" i="6"/>
  <c r="X163" i="6"/>
  <c r="AH162" i="6"/>
  <c r="AB161" i="6"/>
  <c r="V160" i="6"/>
  <c r="AF159" i="6"/>
  <c r="Z158" i="6"/>
  <c r="AJ157" i="6"/>
  <c r="W157" i="6"/>
  <c r="AI156" i="6"/>
  <c r="V156" i="6"/>
  <c r="AD155" i="6"/>
  <c r="V155" i="6"/>
  <c r="AF154" i="6"/>
  <c r="X154" i="6"/>
  <c r="AH153" i="6"/>
  <c r="Z153" i="6"/>
  <c r="AJ152" i="6"/>
  <c r="AB152" i="6"/>
  <c r="AD151" i="6"/>
  <c r="V151" i="6"/>
  <c r="AF150" i="6"/>
  <c r="X150" i="6"/>
  <c r="AH149" i="6"/>
  <c r="Z149" i="6"/>
  <c r="AJ148" i="6"/>
  <c r="AB148" i="6"/>
  <c r="AD147" i="6"/>
  <c r="V147" i="6"/>
  <c r="AF146" i="6"/>
  <c r="X146" i="6"/>
  <c r="AH145" i="6"/>
  <c r="Z145" i="6"/>
  <c r="AK144" i="6"/>
  <c r="AC144" i="6"/>
  <c r="AF143" i="6"/>
  <c r="X143" i="6"/>
  <c r="AI142" i="6"/>
  <c r="AA142" i="6"/>
  <c r="AD141" i="6"/>
  <c r="V141" i="6"/>
  <c r="AG140" i="6"/>
  <c r="Y140" i="6"/>
  <c r="AJ139" i="6"/>
  <c r="AB139" i="6"/>
  <c r="AE138" i="6"/>
  <c r="W138" i="6"/>
  <c r="AH137" i="6"/>
  <c r="Z137" i="6"/>
  <c r="AK136" i="6"/>
  <c r="AC136" i="6"/>
  <c r="AF135" i="6"/>
  <c r="X135" i="6"/>
  <c r="AI134" i="6"/>
  <c r="AA134" i="6"/>
  <c r="AD133" i="6"/>
  <c r="V133" i="6"/>
  <c r="AG132" i="6"/>
  <c r="Y132" i="6"/>
  <c r="AJ131" i="6"/>
  <c r="AB131" i="6"/>
  <c r="AE130" i="6"/>
  <c r="W130" i="6"/>
  <c r="AH129" i="6"/>
  <c r="Z129" i="6"/>
  <c r="AK128" i="6"/>
  <c r="AC128" i="6"/>
  <c r="AF127" i="6"/>
  <c r="X127" i="6"/>
  <c r="AI126" i="6"/>
  <c r="AA126" i="6"/>
  <c r="AD125" i="6"/>
  <c r="V125" i="6"/>
  <c r="AG124" i="6"/>
  <c r="Y124" i="6"/>
  <c r="AJ123" i="6"/>
  <c r="AB123" i="6"/>
  <c r="AE122" i="6"/>
  <c r="W122" i="6"/>
  <c r="AH121" i="6"/>
  <c r="Z121" i="6"/>
  <c r="AK120" i="6"/>
  <c r="AC120" i="6"/>
  <c r="AF119" i="6"/>
  <c r="X119" i="6"/>
  <c r="AI118" i="6"/>
  <c r="AA118" i="6"/>
  <c r="AD117" i="6"/>
  <c r="V117" i="6"/>
  <c r="AG116" i="6"/>
  <c r="Y116" i="6"/>
  <c r="AJ115" i="6"/>
  <c r="AB115" i="6"/>
  <c r="AE114" i="6"/>
  <c r="W114" i="6"/>
  <c r="AH113" i="6"/>
  <c r="Z113" i="6"/>
  <c r="AK112" i="6"/>
  <c r="AC112" i="6"/>
  <c r="AF111" i="6"/>
  <c r="X111" i="6"/>
  <c r="AI110" i="6"/>
  <c r="AA110" i="6"/>
  <c r="AD109" i="6"/>
  <c r="V109" i="6"/>
  <c r="AG108" i="6"/>
  <c r="Y108" i="6"/>
  <c r="AJ107" i="6"/>
  <c r="AB107" i="6"/>
  <c r="AE106" i="6"/>
  <c r="W106" i="6"/>
  <c r="AH105" i="6"/>
  <c r="Z105" i="6"/>
  <c r="AK104" i="6"/>
  <c r="AC104" i="6"/>
  <c r="AF103" i="6"/>
  <c r="X103" i="6"/>
  <c r="AI102" i="6"/>
  <c r="AA102" i="6"/>
  <c r="AD101" i="6"/>
  <c r="V101" i="6"/>
  <c r="AG100" i="6"/>
  <c r="Y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AD61" i="6"/>
  <c r="V61" i="6"/>
  <c r="AG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I6" i="6" s="1"/>
  <c r="AA3" i="6"/>
  <c r="AJ232" i="6"/>
  <c r="Z231" i="6"/>
  <c r="W230" i="6"/>
  <c r="AH227" i="6"/>
  <c r="AJ226" i="6"/>
  <c r="AF225" i="6"/>
  <c r="AA224" i="6"/>
  <c r="AC223" i="6"/>
  <c r="X222" i="6"/>
  <c r="W217" i="6"/>
  <c r="Z216" i="6"/>
  <c r="AC215" i="6"/>
  <c r="AK214" i="6"/>
  <c r="Y212" i="6"/>
  <c r="AB211" i="6"/>
  <c r="AE210" i="6"/>
  <c r="AA207" i="6"/>
  <c r="AD206" i="6"/>
  <c r="AG205" i="6"/>
  <c r="AC202" i="6"/>
  <c r="AF201" i="6"/>
  <c r="AI200" i="6"/>
  <c r="W198" i="6"/>
  <c r="AE197" i="6"/>
  <c r="AH196" i="6"/>
  <c r="AK195" i="6"/>
  <c r="V194" i="6"/>
  <c r="Y193" i="6"/>
  <c r="AG192" i="6"/>
  <c r="AJ191" i="6"/>
  <c r="X189" i="6"/>
  <c r="AA188" i="6"/>
  <c r="AI187" i="6"/>
  <c r="W185" i="6"/>
  <c r="Z184" i="6"/>
  <c r="AC183" i="6"/>
  <c r="AK182" i="6"/>
  <c r="Y180" i="6"/>
  <c r="AB179" i="6"/>
  <c r="AE178" i="6"/>
  <c r="AA175" i="6"/>
  <c r="AD174" i="6"/>
  <c r="AG173" i="6"/>
  <c r="AE170" i="6"/>
  <c r="Y169" i="6"/>
  <c r="AI168" i="6"/>
  <c r="AC167" i="6"/>
  <c r="W166" i="6"/>
  <c r="AG165" i="6"/>
  <c r="AA164" i="6"/>
  <c r="AK163" i="6"/>
  <c r="AE162" i="6"/>
  <c r="Y161" i="6"/>
  <c r="AI160" i="6"/>
  <c r="AC159" i="6"/>
  <c r="W158" i="6"/>
  <c r="AG157" i="6"/>
  <c r="AH156" i="6"/>
  <c r="AK155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Z3" i="6"/>
  <c r="Z6" i="6" s="1"/>
  <c r="AI232" i="6"/>
  <c r="W231" i="6"/>
  <c r="AK228" i="6"/>
  <c r="AG227" i="6"/>
  <c r="AB226" i="6"/>
  <c r="AD225" i="6"/>
  <c r="Z224" i="6"/>
  <c r="W222" i="6"/>
  <c r="Y216" i="6"/>
  <c r="AB215" i="6"/>
  <c r="AE214" i="6"/>
  <c r="AA211" i="6"/>
  <c r="AD210" i="6"/>
  <c r="AG209" i="6"/>
  <c r="AC206" i="6"/>
  <c r="AF205" i="6"/>
  <c r="AI204" i="6"/>
  <c r="W202" i="6"/>
  <c r="AE201" i="6"/>
  <c r="AH200" i="6"/>
  <c r="AK199" i="6"/>
  <c r="V198" i="6"/>
  <c r="Y197" i="6"/>
  <c r="AG196" i="6"/>
  <c r="AJ195" i="6"/>
  <c r="X193" i="6"/>
  <c r="AA192" i="6"/>
  <c r="AI191" i="6"/>
  <c r="W189" i="6"/>
  <c r="Z188" i="6"/>
  <c r="AC187" i="6"/>
  <c r="AK186" i="6"/>
  <c r="Y184" i="6"/>
  <c r="AB183" i="6"/>
  <c r="AE182" i="6"/>
  <c r="AA179" i="6"/>
  <c r="AD178" i="6"/>
  <c r="AG177" i="6"/>
  <c r="AC174" i="6"/>
  <c r="AF173" i="6"/>
  <c r="AI172" i="6"/>
  <c r="AD170" i="6"/>
  <c r="X169" i="6"/>
  <c r="AH168" i="6"/>
  <c r="AB167" i="6"/>
  <c r="V166" i="6"/>
  <c r="AF165" i="6"/>
  <c r="Z164" i="6"/>
  <c r="AJ163" i="6"/>
  <c r="AD162" i="6"/>
  <c r="X161" i="6"/>
  <c r="AH160" i="6"/>
  <c r="AB159" i="6"/>
  <c r="V158" i="6"/>
  <c r="AF157" i="6"/>
  <c r="AG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F73" i="6"/>
  <c r="X73" i="6"/>
  <c r="AI72" i="6"/>
  <c r="AA72" i="6"/>
  <c r="AD71" i="6"/>
  <c r="V71" i="6"/>
  <c r="AG70" i="6"/>
  <c r="Y70" i="6"/>
  <c r="AJ69" i="6"/>
  <c r="AB69" i="6"/>
  <c r="AE68" i="6"/>
  <c r="W68" i="6"/>
  <c r="AH67" i="6"/>
  <c r="Z67" i="6"/>
  <c r="AK66" i="6"/>
  <c r="AC66" i="6"/>
  <c r="AF65" i="6"/>
  <c r="X65" i="6"/>
  <c r="AI64" i="6"/>
  <c r="AA64" i="6"/>
  <c r="AD63" i="6"/>
  <c r="V63" i="6"/>
  <c r="AG62" i="6"/>
  <c r="Y62" i="6"/>
  <c r="AJ61" i="6"/>
  <c r="AB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AF33" i="6"/>
  <c r="X33" i="6"/>
  <c r="AI32" i="6"/>
  <c r="AA32" i="6"/>
  <c r="AD31" i="6"/>
  <c r="V31" i="6"/>
  <c r="AG30" i="6"/>
  <c r="Y30" i="6"/>
  <c r="AJ29" i="6"/>
  <c r="AB29" i="6"/>
  <c r="AE28" i="6"/>
  <c r="W28" i="6"/>
  <c r="AH27" i="6"/>
  <c r="Z27" i="6"/>
  <c r="AK26" i="6"/>
  <c r="AC26" i="6"/>
  <c r="AF25" i="6"/>
  <c r="X25" i="6"/>
  <c r="AI24" i="6"/>
  <c r="AA24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X232" i="6"/>
  <c r="AC228" i="6"/>
  <c r="AF217" i="6"/>
  <c r="AH208" i="6"/>
  <c r="W206" i="6"/>
  <c r="AA204" i="6"/>
  <c r="AJ199" i="6"/>
  <c r="AC195" i="6"/>
  <c r="W193" i="6"/>
  <c r="AA191" i="6"/>
  <c r="AE186" i="6"/>
  <c r="AI184" i="6"/>
  <c r="AC182" i="6"/>
  <c r="V178" i="6"/>
  <c r="AK175" i="6"/>
  <c r="AE173" i="6"/>
  <c r="AI171" i="6"/>
  <c r="AJ169" i="6"/>
  <c r="AE166" i="6"/>
  <c r="AG161" i="6"/>
  <c r="AH155" i="6"/>
  <c r="AK154" i="6"/>
  <c r="V153" i="6"/>
  <c r="Y152" i="6"/>
  <c r="AG151" i="6"/>
  <c r="AJ150" i="6"/>
  <c r="X148" i="6"/>
  <c r="AA147" i="6"/>
  <c r="AI146" i="6"/>
  <c r="Y144" i="6"/>
  <c r="AI143" i="6"/>
  <c r="Z141" i="6"/>
  <c r="AJ140" i="6"/>
  <c r="AA138" i="6"/>
  <c r="AE137" i="6"/>
  <c r="AB135" i="6"/>
  <c r="AF134" i="6"/>
  <c r="AC132" i="6"/>
  <c r="AG131" i="6"/>
  <c r="AC129" i="6"/>
  <c r="AH128" i="6"/>
  <c r="AD126" i="6"/>
  <c r="AI125" i="6"/>
  <c r="V124" i="6"/>
  <c r="AE123" i="6"/>
  <c r="AJ122" i="6"/>
  <c r="V121" i="6"/>
  <c r="AF120" i="6"/>
  <c r="AK119" i="6"/>
  <c r="W118" i="6"/>
  <c r="AG117" i="6"/>
  <c r="X115" i="6"/>
  <c r="AH114" i="6"/>
  <c r="Y112" i="6"/>
  <c r="AI111" i="6"/>
  <c r="Z109" i="6"/>
  <c r="AJ108" i="6"/>
  <c r="AA106" i="6"/>
  <c r="AE105" i="6"/>
  <c r="AB103" i="6"/>
  <c r="AF102" i="6"/>
  <c r="AC100" i="6"/>
  <c r="AG99" i="6"/>
  <c r="AC97" i="6"/>
  <c r="AH96" i="6"/>
  <c r="AD94" i="6"/>
  <c r="AI93" i="6"/>
  <c r="V92" i="6"/>
  <c r="AE91" i="6"/>
  <c r="AJ90" i="6"/>
  <c r="V89" i="6"/>
  <c r="AF88" i="6"/>
  <c r="AK87" i="6"/>
  <c r="W86" i="6"/>
  <c r="AG85" i="6"/>
  <c r="X83" i="6"/>
  <c r="AH82" i="6"/>
  <c r="Y80" i="6"/>
  <c r="AI79" i="6"/>
  <c r="Z77" i="6"/>
  <c r="AJ76" i="6"/>
  <c r="AA74" i="6"/>
  <c r="AE73" i="6"/>
  <c r="AB71" i="6"/>
  <c r="AF70" i="6"/>
  <c r="AC68" i="6"/>
  <c r="AG67" i="6"/>
  <c r="AC65" i="6"/>
  <c r="AH64" i="6"/>
  <c r="AD62" i="6"/>
  <c r="AI61" i="6"/>
  <c r="V60" i="6"/>
  <c r="AE59" i="6"/>
  <c r="AJ58" i="6"/>
  <c r="V57" i="6"/>
  <c r="AF56" i="6"/>
  <c r="AK55" i="6"/>
  <c r="W54" i="6"/>
  <c r="AG53" i="6"/>
  <c r="X51" i="6"/>
  <c r="AH50" i="6"/>
  <c r="Y48" i="6"/>
  <c r="AI47" i="6"/>
  <c r="Z45" i="6"/>
  <c r="AJ44" i="6"/>
  <c r="AA42" i="6"/>
  <c r="AE41" i="6"/>
  <c r="AB39" i="6"/>
  <c r="AF38" i="6"/>
  <c r="AC36" i="6"/>
  <c r="AG35" i="6"/>
  <c r="AC33" i="6"/>
  <c r="AH32" i="6"/>
  <c r="AD30" i="6"/>
  <c r="AI29" i="6"/>
  <c r="V28" i="6"/>
  <c r="AE27" i="6"/>
  <c r="AJ26" i="6"/>
  <c r="V25" i="6"/>
  <c r="AF24" i="6"/>
  <c r="AK23" i="6"/>
  <c r="W22" i="6"/>
  <c r="AG21" i="6"/>
  <c r="X19" i="6"/>
  <c r="AH18" i="6"/>
  <c r="Y16" i="6"/>
  <c r="AI15" i="6"/>
  <c r="Y5" i="6"/>
  <c r="Y4" i="6"/>
  <c r="Y3" i="6"/>
  <c r="Y6" i="6" s="1"/>
  <c r="AB228" i="6"/>
  <c r="V225" i="6"/>
  <c r="AJ222" i="6"/>
  <c r="AK219" i="6"/>
  <c r="AI212" i="6"/>
  <c r="AC210" i="6"/>
  <c r="AG208" i="6"/>
  <c r="V206" i="6"/>
  <c r="AK203" i="6"/>
  <c r="AI199" i="6"/>
  <c r="X197" i="6"/>
  <c r="AB195" i="6"/>
  <c r="AK190" i="6"/>
  <c r="AD186" i="6"/>
  <c r="W182" i="6"/>
  <c r="AF177" i="6"/>
  <c r="AJ175" i="6"/>
  <c r="Y173" i="6"/>
  <c r="AG169" i="6"/>
  <c r="AI164" i="6"/>
  <c r="W161" i="6"/>
  <c r="AK159" i="6"/>
  <c r="AD156" i="6"/>
  <c r="AG155" i="6"/>
  <c r="AJ154" i="6"/>
  <c r="X152" i="6"/>
  <c r="AA151" i="6"/>
  <c r="AI150" i="6"/>
  <c r="W148" i="6"/>
  <c r="Z147" i="6"/>
  <c r="AC146" i="6"/>
  <c r="AK145" i="6"/>
  <c r="X144" i="6"/>
  <c r="AC143" i="6"/>
  <c r="Y141" i="6"/>
  <c r="AD140" i="6"/>
  <c r="Z138" i="6"/>
  <c r="AD137" i="6"/>
  <c r="AA135" i="6"/>
  <c r="AE134" i="6"/>
  <c r="AB132" i="6"/>
  <c r="AF131" i="6"/>
  <c r="W129" i="6"/>
  <c r="AG128" i="6"/>
  <c r="X126" i="6"/>
  <c r="AH125" i="6"/>
  <c r="Y123" i="6"/>
  <c r="AI122" i="6"/>
  <c r="Z120" i="6"/>
  <c r="AJ119" i="6"/>
  <c r="V118" i="6"/>
  <c r="AA117" i="6"/>
  <c r="AK116" i="6"/>
  <c r="W115" i="6"/>
  <c r="AB114" i="6"/>
  <c r="AK113" i="6"/>
  <c r="X112" i="6"/>
  <c r="AC111" i="6"/>
  <c r="Y109" i="6"/>
  <c r="AD108" i="6"/>
  <c r="Z106" i="6"/>
  <c r="AD105" i="6"/>
  <c r="AA103" i="6"/>
  <c r="AE102" i="6"/>
  <c r="AB100" i="6"/>
  <c r="AF99" i="6"/>
  <c r="W97" i="6"/>
  <c r="AG96" i="6"/>
  <c r="X94" i="6"/>
  <c r="AH93" i="6"/>
  <c r="Y91" i="6"/>
  <c r="AI90" i="6"/>
  <c r="Z88" i="6"/>
  <c r="AJ87" i="6"/>
  <c r="V86" i="6"/>
  <c r="AA85" i="6"/>
  <c r="AK84" i="6"/>
  <c r="W83" i="6"/>
  <c r="AB82" i="6"/>
  <c r="AK81" i="6"/>
  <c r="X80" i="6"/>
  <c r="AC79" i="6"/>
  <c r="Y77" i="6"/>
  <c r="AD76" i="6"/>
  <c r="Z74" i="6"/>
  <c r="AD73" i="6"/>
  <c r="AA71" i="6"/>
  <c r="AE70" i="6"/>
  <c r="AB68" i="6"/>
  <c r="AF67" i="6"/>
  <c r="W65" i="6"/>
  <c r="AG64" i="6"/>
  <c r="X62" i="6"/>
  <c r="AH61" i="6"/>
  <c r="Y59" i="6"/>
  <c r="AI58" i="6"/>
  <c r="Z56" i="6"/>
  <c r="AJ55" i="6"/>
  <c r="V54" i="6"/>
  <c r="AA53" i="6"/>
  <c r="AK52" i="6"/>
  <c r="W51" i="6"/>
  <c r="AB50" i="6"/>
  <c r="AK49" i="6"/>
  <c r="X48" i="6"/>
  <c r="AC47" i="6"/>
  <c r="Y45" i="6"/>
  <c r="AD44" i="6"/>
  <c r="Z42" i="6"/>
  <c r="AD41" i="6"/>
  <c r="AA39" i="6"/>
  <c r="AE38" i="6"/>
  <c r="AB36" i="6"/>
  <c r="AF35" i="6"/>
  <c r="W33" i="6"/>
  <c r="AG32" i="6"/>
  <c r="X30" i="6"/>
  <c r="AH29" i="6"/>
  <c r="Y27" i="6"/>
  <c r="AI26" i="6"/>
  <c r="Z24" i="6"/>
  <c r="AJ23" i="6"/>
  <c r="V22" i="6"/>
  <c r="AA21" i="6"/>
  <c r="AK20" i="6"/>
  <c r="W19" i="6"/>
  <c r="AB18" i="6"/>
  <c r="AK17" i="6"/>
  <c r="X16" i="6"/>
  <c r="AC15" i="6"/>
  <c r="X5" i="6"/>
  <c r="X4" i="6"/>
  <c r="X3" i="6"/>
  <c r="X6" i="6" s="1"/>
  <c r="V231" i="6"/>
  <c r="AA228" i="6"/>
  <c r="AC219" i="6"/>
  <c r="AD214" i="6"/>
  <c r="AH212" i="6"/>
  <c r="W210" i="6"/>
  <c r="AJ203" i="6"/>
  <c r="Y201" i="6"/>
  <c r="AC199" i="6"/>
  <c r="W197" i="6"/>
  <c r="AE190" i="6"/>
  <c r="Y188" i="6"/>
  <c r="AC186" i="6"/>
  <c r="AG181" i="6"/>
  <c r="AK179" i="6"/>
  <c r="AE177" i="6"/>
  <c r="X173" i="6"/>
  <c r="W169" i="6"/>
  <c r="AK167" i="6"/>
  <c r="Y164" i="6"/>
  <c r="AA159" i="6"/>
  <c r="AC156" i="6"/>
  <c r="AA155" i="6"/>
  <c r="AI154" i="6"/>
  <c r="W152" i="6"/>
  <c r="Z151" i="6"/>
  <c r="AC150" i="6"/>
  <c r="AK149" i="6"/>
  <c r="Y147" i="6"/>
  <c r="AB146" i="6"/>
  <c r="AE145" i="6"/>
  <c r="AB143" i="6"/>
  <c r="AF142" i="6"/>
  <c r="AC140" i="6"/>
  <c r="AG139" i="6"/>
  <c r="AC137" i="6"/>
  <c r="AH136" i="6"/>
  <c r="AD134" i="6"/>
  <c r="AI133" i="6"/>
  <c r="V132" i="6"/>
  <c r="AE131" i="6"/>
  <c r="AJ130" i="6"/>
  <c r="V129" i="6"/>
  <c r="AF128" i="6"/>
  <c r="AK127" i="6"/>
  <c r="W126" i="6"/>
  <c r="AG125" i="6"/>
  <c r="X123" i="6"/>
  <c r="AH122" i="6"/>
  <c r="Y120" i="6"/>
  <c r="AI119" i="6"/>
  <c r="Z117" i="6"/>
  <c r="AJ116" i="6"/>
  <c r="AA114" i="6"/>
  <c r="AE113" i="6"/>
  <c r="AB111" i="6"/>
  <c r="AF110" i="6"/>
  <c r="AC108" i="6"/>
  <c r="AG107" i="6"/>
  <c r="AC105" i="6"/>
  <c r="AH104" i="6"/>
  <c r="AD102" i="6"/>
  <c r="AI101" i="6"/>
  <c r="V100" i="6"/>
  <c r="AE99" i="6"/>
  <c r="AJ98" i="6"/>
  <c r="V97" i="6"/>
  <c r="AF96" i="6"/>
  <c r="AK95" i="6"/>
  <c r="W94" i="6"/>
  <c r="AG93" i="6"/>
  <c r="X91" i="6"/>
  <c r="AH90" i="6"/>
  <c r="Y88" i="6"/>
  <c r="AI87" i="6"/>
  <c r="Z85" i="6"/>
  <c r="AJ84" i="6"/>
  <c r="AA82" i="6"/>
  <c r="AE81" i="6"/>
  <c r="AB79" i="6"/>
  <c r="AF78" i="6"/>
  <c r="AC76" i="6"/>
  <c r="AG75" i="6"/>
  <c r="AC73" i="6"/>
  <c r="AH72" i="6"/>
  <c r="AD70" i="6"/>
  <c r="AI69" i="6"/>
  <c r="V68" i="6"/>
  <c r="AE67" i="6"/>
  <c r="AJ66" i="6"/>
  <c r="V65" i="6"/>
  <c r="AF64" i="6"/>
  <c r="AK63" i="6"/>
  <c r="W62" i="6"/>
  <c r="AG61" i="6"/>
  <c r="X59" i="6"/>
  <c r="AH58" i="6"/>
  <c r="Y56" i="6"/>
  <c r="AI55" i="6"/>
  <c r="Z53" i="6"/>
  <c r="AJ52" i="6"/>
  <c r="AA50" i="6"/>
  <c r="AE49" i="6"/>
  <c r="AB47" i="6"/>
  <c r="AF46" i="6"/>
  <c r="AC44" i="6"/>
  <c r="AG43" i="6"/>
  <c r="AC41" i="6"/>
  <c r="AH40" i="6"/>
  <c r="AD38" i="6"/>
  <c r="AI37" i="6"/>
  <c r="V36" i="6"/>
  <c r="AE35" i="6"/>
  <c r="AJ34" i="6"/>
  <c r="V33" i="6"/>
  <c r="AF32" i="6"/>
  <c r="AK31" i="6"/>
  <c r="W30" i="6"/>
  <c r="AG29" i="6"/>
  <c r="X27" i="6"/>
  <c r="AH26" i="6"/>
  <c r="Y24" i="6"/>
  <c r="AI23" i="6"/>
  <c r="Z21" i="6"/>
  <c r="AJ20" i="6"/>
  <c r="AA18" i="6"/>
  <c r="AE17" i="6"/>
  <c r="AB15" i="6"/>
  <c r="AG14" i="6"/>
  <c r="W5" i="6"/>
  <c r="W4" i="6"/>
  <c r="W3" i="6"/>
  <c r="W6" i="6" s="1"/>
  <c r="AE227" i="6"/>
  <c r="AG218" i="6"/>
  <c r="AI216" i="6"/>
  <c r="AC214" i="6"/>
  <c r="V210" i="6"/>
  <c r="AK207" i="6"/>
  <c r="AE205" i="6"/>
  <c r="AI203" i="6"/>
  <c r="X201" i="6"/>
  <c r="AK194" i="6"/>
  <c r="Z192" i="6"/>
  <c r="AD190" i="6"/>
  <c r="AF181" i="6"/>
  <c r="Y177" i="6"/>
  <c r="AH172" i="6"/>
  <c r="AA167" i="6"/>
  <c r="V164" i="6"/>
  <c r="AC162" i="6"/>
  <c r="X159" i="6"/>
  <c r="AE157" i="6"/>
  <c r="AA156" i="6"/>
  <c r="Z155" i="6"/>
  <c r="AC154" i="6"/>
  <c r="AK153" i="6"/>
  <c r="Y151" i="6"/>
  <c r="AB150" i="6"/>
  <c r="AE149" i="6"/>
  <c r="AA146" i="6"/>
  <c r="AD145" i="6"/>
  <c r="AA143" i="6"/>
  <c r="AE142" i="6"/>
  <c r="AB140" i="6"/>
  <c r="AF139" i="6"/>
  <c r="W137" i="6"/>
  <c r="AG136" i="6"/>
  <c r="X134" i="6"/>
  <c r="AH133" i="6"/>
  <c r="Y131" i="6"/>
  <c r="AI130" i="6"/>
  <c r="Z128" i="6"/>
  <c r="AJ127" i="6"/>
  <c r="V126" i="6"/>
  <c r="AA125" i="6"/>
  <c r="AK124" i="6"/>
  <c r="W123" i="6"/>
  <c r="AB122" i="6"/>
  <c r="AK121" i="6"/>
  <c r="X120" i="6"/>
  <c r="AC119" i="6"/>
  <c r="Y117" i="6"/>
  <c r="AD116" i="6"/>
  <c r="Z114" i="6"/>
  <c r="AD113" i="6"/>
  <c r="AA111" i="6"/>
  <c r="AE110" i="6"/>
  <c r="AB108" i="6"/>
  <c r="AF107" i="6"/>
  <c r="W105" i="6"/>
  <c r="AG104" i="6"/>
  <c r="X102" i="6"/>
  <c r="AH101" i="6"/>
  <c r="Y99" i="6"/>
  <c r="AI98" i="6"/>
  <c r="Z96" i="6"/>
  <c r="AJ95" i="6"/>
  <c r="V94" i="6"/>
  <c r="AA93" i="6"/>
  <c r="AK92" i="6"/>
  <c r="W91" i="6"/>
  <c r="AB90" i="6"/>
  <c r="AK89" i="6"/>
  <c r="X88" i="6"/>
  <c r="AC87" i="6"/>
  <c r="Y85" i="6"/>
  <c r="AD84" i="6"/>
  <c r="Z82" i="6"/>
  <c r="AD81" i="6"/>
  <c r="AA79" i="6"/>
  <c r="AE78" i="6"/>
  <c r="AB76" i="6"/>
  <c r="AF75" i="6"/>
  <c r="W73" i="6"/>
  <c r="AG72" i="6"/>
  <c r="X70" i="6"/>
  <c r="AH69" i="6"/>
  <c r="Y67" i="6"/>
  <c r="AI66" i="6"/>
  <c r="Z64" i="6"/>
  <c r="AJ63" i="6"/>
  <c r="V62" i="6"/>
  <c r="AA61" i="6"/>
  <c r="AK60" i="6"/>
  <c r="W59" i="6"/>
  <c r="AB58" i="6"/>
  <c r="AK57" i="6"/>
  <c r="X56" i="6"/>
  <c r="AC55" i="6"/>
  <c r="Y53" i="6"/>
  <c r="AD52" i="6"/>
  <c r="Z50" i="6"/>
  <c r="AD49" i="6"/>
  <c r="AA47" i="6"/>
  <c r="AE46" i="6"/>
  <c r="AB44" i="6"/>
  <c r="AF43" i="6"/>
  <c r="W41" i="6"/>
  <c r="AG40" i="6"/>
  <c r="X38" i="6"/>
  <c r="AH37" i="6"/>
  <c r="Y35" i="6"/>
  <c r="AI34" i="6"/>
  <c r="Z32" i="6"/>
  <c r="AJ31" i="6"/>
  <c r="V30" i="6"/>
  <c r="AA29" i="6"/>
  <c r="AK28" i="6"/>
  <c r="W27" i="6"/>
  <c r="AB26" i="6"/>
  <c r="AK25" i="6"/>
  <c r="X24" i="6"/>
  <c r="AC23" i="6"/>
  <c r="Y21" i="6"/>
  <c r="AD20" i="6"/>
  <c r="Z18" i="6"/>
  <c r="AD17" i="6"/>
  <c r="AA15" i="6"/>
  <c r="AF14" i="6"/>
  <c r="V5" i="6"/>
  <c r="V4" i="6"/>
  <c r="V3" i="6"/>
  <c r="AI233" i="6"/>
  <c r="W227" i="6"/>
  <c r="X224" i="6"/>
  <c r="AF218" i="6"/>
  <c r="W214" i="6"/>
  <c r="AF209" i="6"/>
  <c r="AJ207" i="6"/>
  <c r="Y205" i="6"/>
  <c r="W201" i="6"/>
  <c r="AA196" i="6"/>
  <c r="AE194" i="6"/>
  <c r="Y192" i="6"/>
  <c r="AG185" i="6"/>
  <c r="AA183" i="6"/>
  <c r="AE181" i="6"/>
  <c r="AI176" i="6"/>
  <c r="AG172" i="6"/>
  <c r="AC170" i="6"/>
  <c r="X167" i="6"/>
  <c r="AE165" i="6"/>
  <c r="Z162" i="6"/>
  <c r="AG160" i="6"/>
  <c r="AB157" i="6"/>
  <c r="Y155" i="6"/>
  <c r="AB154" i="6"/>
  <c r="AE153" i="6"/>
  <c r="AA150" i="6"/>
  <c r="AD149" i="6"/>
  <c r="AG148" i="6"/>
  <c r="AC145" i="6"/>
  <c r="AH144" i="6"/>
  <c r="AD142" i="6"/>
  <c r="AI141" i="6"/>
  <c r="V140" i="6"/>
  <c r="AE139" i="6"/>
  <c r="AJ138" i="6"/>
  <c r="V137" i="6"/>
  <c r="AF136" i="6"/>
  <c r="AK135" i="6"/>
  <c r="W134" i="6"/>
  <c r="AG133" i="6"/>
  <c r="X131" i="6"/>
  <c r="AH130" i="6"/>
  <c r="Y128" i="6"/>
  <c r="AI127" i="6"/>
  <c r="Z125" i="6"/>
  <c r="AJ124" i="6"/>
  <c r="AA122" i="6"/>
  <c r="AE121" i="6"/>
  <c r="AB119" i="6"/>
  <c r="AF118" i="6"/>
  <c r="AC116" i="6"/>
  <c r="AG115" i="6"/>
  <c r="AC113" i="6"/>
  <c r="AH112" i="6"/>
  <c r="AD110" i="6"/>
  <c r="AI109" i="6"/>
  <c r="V108" i="6"/>
  <c r="AE107" i="6"/>
  <c r="AJ106" i="6"/>
  <c r="V105" i="6"/>
  <c r="AF104" i="6"/>
  <c r="AK103" i="6"/>
  <c r="W102" i="6"/>
  <c r="AG101" i="6"/>
  <c r="X99" i="6"/>
  <c r="AH98" i="6"/>
  <c r="Y96" i="6"/>
  <c r="AI95" i="6"/>
  <c r="Z93" i="6"/>
  <c r="AJ92" i="6"/>
  <c r="AA90" i="6"/>
  <c r="AE89" i="6"/>
  <c r="AB87" i="6"/>
  <c r="AF86" i="6"/>
  <c r="AC84" i="6"/>
  <c r="AG83" i="6"/>
  <c r="AC81" i="6"/>
  <c r="AH80" i="6"/>
  <c r="AD78" i="6"/>
  <c r="AI77" i="6"/>
  <c r="V76" i="6"/>
  <c r="AE75" i="6"/>
  <c r="AJ74" i="6"/>
  <c r="V73" i="6"/>
  <c r="AF72" i="6"/>
  <c r="AK71" i="6"/>
  <c r="W70" i="6"/>
  <c r="AG69" i="6"/>
  <c r="X67" i="6"/>
  <c r="AH66" i="6"/>
  <c r="Y64" i="6"/>
  <c r="AI63" i="6"/>
  <c r="Z61" i="6"/>
  <c r="AJ60" i="6"/>
  <c r="AA58" i="6"/>
  <c r="AE57" i="6"/>
  <c r="AB55" i="6"/>
  <c r="AF54" i="6"/>
  <c r="AC52" i="6"/>
  <c r="AG51" i="6"/>
  <c r="AC49" i="6"/>
  <c r="AH48" i="6"/>
  <c r="AD46" i="6"/>
  <c r="AI45" i="6"/>
  <c r="V44" i="6"/>
  <c r="AE43" i="6"/>
  <c r="AJ42" i="6"/>
  <c r="V41" i="6"/>
  <c r="AF40" i="6"/>
  <c r="AK39" i="6"/>
  <c r="W38" i="6"/>
  <c r="AG37" i="6"/>
  <c r="X35" i="6"/>
  <c r="AH34" i="6"/>
  <c r="Y32" i="6"/>
  <c r="AI31" i="6"/>
  <c r="Z29" i="6"/>
  <c r="AJ28" i="6"/>
  <c r="AA26" i="6"/>
  <c r="AE25" i="6"/>
  <c r="AB23" i="6"/>
  <c r="AF22" i="6"/>
  <c r="AC20" i="6"/>
  <c r="AG19" i="6"/>
  <c r="AC17" i="6"/>
  <c r="AH16" i="6"/>
  <c r="AE14" i="6"/>
  <c r="AG5" i="6"/>
  <c r="AG4" i="6"/>
  <c r="AG3" i="6"/>
  <c r="Y233" i="6"/>
  <c r="AG217" i="6"/>
  <c r="X205" i="6"/>
  <c r="Z200" i="6"/>
  <c r="AB187" i="6"/>
  <c r="AD182" i="6"/>
  <c r="AG176" i="6"/>
  <c r="Z170" i="6"/>
  <c r="AH166" i="6"/>
  <c r="AA157" i="6"/>
  <c r="AF152" i="6"/>
  <c r="Y148" i="6"/>
  <c r="Z144" i="6"/>
  <c r="X142" i="6"/>
  <c r="W139" i="6"/>
  <c r="AK137" i="6"/>
  <c r="AJ135" i="6"/>
  <c r="AD132" i="6"/>
  <c r="AB130" i="6"/>
  <c r="AA127" i="6"/>
  <c r="AG120" i="6"/>
  <c r="AE118" i="6"/>
  <c r="AE115" i="6"/>
  <c r="Z112" i="6"/>
  <c r="X110" i="6"/>
  <c r="W107" i="6"/>
  <c r="AK105" i="6"/>
  <c r="AJ103" i="6"/>
  <c r="AD100" i="6"/>
  <c r="AB98" i="6"/>
  <c r="AA95" i="6"/>
  <c r="AG88" i="6"/>
  <c r="AE86" i="6"/>
  <c r="AE83" i="6"/>
  <c r="Z80" i="6"/>
  <c r="X78" i="6"/>
  <c r="W75" i="6"/>
  <c r="AK73" i="6"/>
  <c r="AJ71" i="6"/>
  <c r="AD68" i="6"/>
  <c r="AB66" i="6"/>
  <c r="AA63" i="6"/>
  <c r="AG56" i="6"/>
  <c r="AE54" i="6"/>
  <c r="AE51" i="6"/>
  <c r="Z48" i="6"/>
  <c r="X46" i="6"/>
  <c r="W43" i="6"/>
  <c r="AK41" i="6"/>
  <c r="AJ39" i="6"/>
  <c r="AD36" i="6"/>
  <c r="AB34" i="6"/>
  <c r="AA31" i="6"/>
  <c r="AG24" i="6"/>
  <c r="AE22" i="6"/>
  <c r="AE19" i="6"/>
  <c r="Z16" i="6"/>
  <c r="Y14" i="6"/>
  <c r="AF3" i="6"/>
  <c r="Z232" i="6"/>
  <c r="AH204" i="6"/>
  <c r="AK198" i="6"/>
  <c r="AA187" i="6"/>
  <c r="W170" i="6"/>
  <c r="AB165" i="6"/>
  <c r="AJ161" i="6"/>
  <c r="AA154" i="6"/>
  <c r="AE152" i="6"/>
  <c r="AI147" i="6"/>
  <c r="W142" i="6"/>
  <c r="AI135" i="6"/>
  <c r="AA130" i="6"/>
  <c r="Y125" i="6"/>
  <c r="AG123" i="6"/>
  <c r="AD118" i="6"/>
  <c r="Y115" i="6"/>
  <c r="W110" i="6"/>
  <c r="AI103" i="6"/>
  <c r="AA98" i="6"/>
  <c r="Y93" i="6"/>
  <c r="AG91" i="6"/>
  <c r="AD86" i="6"/>
  <c r="Y83" i="6"/>
  <c r="W78" i="6"/>
  <c r="AI71" i="6"/>
  <c r="AA66" i="6"/>
  <c r="Y61" i="6"/>
  <c r="AG59" i="6"/>
  <c r="AD54" i="6"/>
  <c r="Y51" i="6"/>
  <c r="W46" i="6"/>
  <c r="AI39" i="6"/>
  <c r="AA34" i="6"/>
  <c r="Y29" i="6"/>
  <c r="AG27" i="6"/>
  <c r="AD22" i="6"/>
  <c r="Y19" i="6"/>
  <c r="X14" i="6"/>
  <c r="AE3" i="6"/>
  <c r="AE209" i="6"/>
  <c r="AG204" i="6"/>
  <c r="AI180" i="6"/>
  <c r="W174" i="6"/>
  <c r="Y165" i="6"/>
  <c r="AD160" i="6"/>
  <c r="AH147" i="6"/>
  <c r="W145" i="6"/>
  <c r="V142" i="6"/>
  <c r="AK140" i="6"/>
  <c r="AI138" i="6"/>
  <c r="AC135" i="6"/>
  <c r="AA133" i="6"/>
  <c r="Z130" i="6"/>
  <c r="AF123" i="6"/>
  <c r="AD121" i="6"/>
  <c r="X118" i="6"/>
  <c r="W113" i="6"/>
  <c r="V110" i="6"/>
  <c r="AK108" i="6"/>
  <c r="AI106" i="6"/>
  <c r="AC103" i="6"/>
  <c r="AA101" i="6"/>
  <c r="Z98" i="6"/>
  <c r="AF91" i="6"/>
  <c r="AD89" i="6"/>
  <c r="X86" i="6"/>
  <c r="W81" i="6"/>
  <c r="V78" i="6"/>
  <c r="AK76" i="6"/>
  <c r="AI74" i="6"/>
  <c r="AC71" i="6"/>
  <c r="AA69" i="6"/>
  <c r="Z66" i="6"/>
  <c r="AF59" i="6"/>
  <c r="AD57" i="6"/>
  <c r="X54" i="6"/>
  <c r="W49" i="6"/>
  <c r="V46" i="6"/>
  <c r="AK44" i="6"/>
  <c r="AI42" i="6"/>
  <c r="AC39" i="6"/>
  <c r="AA37" i="6"/>
  <c r="Z34" i="6"/>
  <c r="AF27" i="6"/>
  <c r="AD25" i="6"/>
  <c r="X22" i="6"/>
  <c r="W17" i="6"/>
  <c r="W14" i="6"/>
  <c r="AF5" i="6"/>
  <c r="AD3" i="6"/>
  <c r="AI229" i="6"/>
  <c r="AA215" i="6"/>
  <c r="Y209" i="6"/>
  <c r="AC191" i="6"/>
  <c r="AF185" i="6"/>
  <c r="AH180" i="6"/>
  <c r="V174" i="6"/>
  <c r="AG168" i="6"/>
  <c r="AA160" i="6"/>
  <c r="AI151" i="6"/>
  <c r="AC149" i="6"/>
  <c r="AG147" i="6"/>
  <c r="V145" i="6"/>
  <c r="AK143" i="6"/>
  <c r="AH138" i="6"/>
  <c r="Z133" i="6"/>
  <c r="X128" i="6"/>
  <c r="AF126" i="6"/>
  <c r="AC121" i="6"/>
  <c r="AB116" i="6"/>
  <c r="V113" i="6"/>
  <c r="AK111" i="6"/>
  <c r="AH106" i="6"/>
  <c r="Z101" i="6"/>
  <c r="X96" i="6"/>
  <c r="AF94" i="6"/>
  <c r="AC89" i="6"/>
  <c r="AB84" i="6"/>
  <c r="V81" i="6"/>
  <c r="AK79" i="6"/>
  <c r="AH74" i="6"/>
  <c r="Z69" i="6"/>
  <c r="X64" i="6"/>
  <c r="AF62" i="6"/>
  <c r="AC57" i="6"/>
  <c r="AB52" i="6"/>
  <c r="V49" i="6"/>
  <c r="AK47" i="6"/>
  <c r="AH42" i="6"/>
  <c r="Z37" i="6"/>
  <c r="X32" i="6"/>
  <c r="AF30" i="6"/>
  <c r="AC25" i="6"/>
  <c r="AB20" i="6"/>
  <c r="V17" i="6"/>
  <c r="AK15" i="6"/>
  <c r="AE5" i="6"/>
  <c r="Z229" i="6"/>
  <c r="AI220" i="6"/>
  <c r="AG213" i="6"/>
  <c r="AI208" i="6"/>
  <c r="Z196" i="6"/>
  <c r="AB191" i="6"/>
  <c r="AD168" i="6"/>
  <c r="AI163" i="6"/>
  <c r="AD153" i="6"/>
  <c r="AH151" i="6"/>
  <c r="W149" i="6"/>
  <c r="AJ143" i="6"/>
  <c r="AH141" i="6"/>
  <c r="AB138" i="6"/>
  <c r="Z136" i="6"/>
  <c r="Y133" i="6"/>
  <c r="AK129" i="6"/>
  <c r="AE126" i="6"/>
  <c r="AD124" i="6"/>
  <c r="W121" i="6"/>
  <c r="V116" i="6"/>
  <c r="AJ114" i="6"/>
  <c r="AJ111" i="6"/>
  <c r="AH109" i="6"/>
  <c r="AB106" i="6"/>
  <c r="Z104" i="6"/>
  <c r="Y101" i="6"/>
  <c r="AK97" i="6"/>
  <c r="AE94" i="6"/>
  <c r="AD92" i="6"/>
  <c r="W89" i="6"/>
  <c r="V84" i="6"/>
  <c r="AJ82" i="6"/>
  <c r="AJ79" i="6"/>
  <c r="AH77" i="6"/>
  <c r="AB74" i="6"/>
  <c r="Z72" i="6"/>
  <c r="Y69" i="6"/>
  <c r="AK65" i="6"/>
  <c r="AE62" i="6"/>
  <c r="AD60" i="6"/>
  <c r="W57" i="6"/>
  <c r="V52" i="6"/>
  <c r="AJ50" i="6"/>
  <c r="AJ47" i="6"/>
  <c r="AH45" i="6"/>
  <c r="AB42" i="6"/>
  <c r="Z40" i="6"/>
  <c r="Y37" i="6"/>
  <c r="AK33" i="6"/>
  <c r="AE30" i="6"/>
  <c r="AD28" i="6"/>
  <c r="W25" i="6"/>
  <c r="V20" i="6"/>
  <c r="AJ18" i="6"/>
  <c r="AJ15" i="6"/>
  <c r="AD5" i="6"/>
  <c r="AH220" i="6"/>
  <c r="AC178" i="6"/>
  <c r="AI155" i="6"/>
  <c r="Y139" i="6"/>
  <c r="Y136" i="6"/>
  <c r="AE129" i="6"/>
  <c r="AA119" i="6"/>
  <c r="AG112" i="6"/>
  <c r="AA109" i="6"/>
  <c r="AI82" i="6"/>
  <c r="V70" i="6"/>
  <c r="AB63" i="6"/>
  <c r="AH56" i="6"/>
  <c r="X43" i="6"/>
  <c r="X40" i="6"/>
  <c r="AK36" i="6"/>
  <c r="AD33" i="6"/>
  <c r="AF19" i="6"/>
  <c r="AF16" i="6"/>
  <c r="AE218" i="6"/>
  <c r="W178" i="6"/>
  <c r="AK166" i="6"/>
  <c r="AK150" i="6"/>
  <c r="X139" i="6"/>
  <c r="X136" i="6"/>
  <c r="AK132" i="6"/>
  <c r="AD129" i="6"/>
  <c r="AF115" i="6"/>
  <c r="AF112" i="6"/>
  <c r="W99" i="6"/>
  <c r="AC92" i="6"/>
  <c r="AI85" i="6"/>
  <c r="AG45" i="6"/>
  <c r="AJ36" i="6"/>
  <c r="Z26" i="6"/>
  <c r="AF4" i="6"/>
  <c r="V202" i="6"/>
  <c r="AG189" i="6"/>
  <c r="AH176" i="6"/>
  <c r="AF163" i="6"/>
  <c r="AG141" i="6"/>
  <c r="AJ132" i="6"/>
  <c r="Z122" i="6"/>
  <c r="AC95" i="6"/>
  <c r="AB92" i="6"/>
  <c r="AH85" i="6"/>
  <c r="Y75" i="6"/>
  <c r="Y72" i="6"/>
  <c r="AE65" i="6"/>
  <c r="AA55" i="6"/>
  <c r="AG48" i="6"/>
  <c r="AA45" i="6"/>
  <c r="AI18" i="6"/>
  <c r="AE4" i="6"/>
  <c r="AF213" i="6"/>
  <c r="AG200" i="6"/>
  <c r="AC163" i="6"/>
  <c r="V149" i="6"/>
  <c r="AG144" i="6"/>
  <c r="AA141" i="6"/>
  <c r="AI114" i="6"/>
  <c r="V102" i="6"/>
  <c r="AB95" i="6"/>
  <c r="AH88" i="6"/>
  <c r="X75" i="6"/>
  <c r="X72" i="6"/>
  <c r="AK68" i="6"/>
  <c r="AD65" i="6"/>
  <c r="AF51" i="6"/>
  <c r="AF48" i="6"/>
  <c r="W35" i="6"/>
  <c r="AC28" i="6"/>
  <c r="AI21" i="6"/>
  <c r="AD4" i="6"/>
  <c r="AH233" i="6"/>
  <c r="AE213" i="6"/>
  <c r="AA200" i="6"/>
  <c r="AA172" i="6"/>
  <c r="W162" i="6"/>
  <c r="AC153" i="6"/>
  <c r="AF148" i="6"/>
  <c r="AF144" i="6"/>
  <c r="W131" i="6"/>
  <c r="AC124" i="6"/>
  <c r="AI117" i="6"/>
  <c r="AG77" i="6"/>
  <c r="AJ68" i="6"/>
  <c r="Z58" i="6"/>
  <c r="AC31" i="6"/>
  <c r="AB28" i="6"/>
  <c r="AH21" i="6"/>
  <c r="V227" i="6"/>
  <c r="AK211" i="6"/>
  <c r="AK171" i="6"/>
  <c r="AK158" i="6"/>
  <c r="W153" i="6"/>
  <c r="AE148" i="6"/>
  <c r="AC127" i="6"/>
  <c r="AB124" i="6"/>
  <c r="AH117" i="6"/>
  <c r="Y107" i="6"/>
  <c r="Y104" i="6"/>
  <c r="AE97" i="6"/>
  <c r="AA87" i="6"/>
  <c r="AG80" i="6"/>
  <c r="AA77" i="6"/>
  <c r="AI50" i="6"/>
  <c r="V38" i="6"/>
  <c r="AB31" i="6"/>
  <c r="AH24" i="6"/>
  <c r="AA226" i="6"/>
  <c r="Y196" i="6"/>
  <c r="AJ171" i="6"/>
  <c r="AH158" i="6"/>
  <c r="AG152" i="6"/>
  <c r="AK146" i="6"/>
  <c r="V134" i="6"/>
  <c r="AB127" i="6"/>
  <c r="AH120" i="6"/>
  <c r="X107" i="6"/>
  <c r="X104" i="6"/>
  <c r="AK100" i="6"/>
  <c r="AD97" i="6"/>
  <c r="AF83" i="6"/>
  <c r="AF80" i="6"/>
  <c r="W67" i="6"/>
  <c r="AC60" i="6"/>
  <c r="AI53" i="6"/>
  <c r="AH53" i="6"/>
  <c r="Y43" i="6"/>
  <c r="AA23" i="6"/>
  <c r="AJ146" i="6"/>
  <c r="AC63" i="6"/>
  <c r="Y226" i="6"/>
  <c r="AJ100" i="6"/>
  <c r="AA168" i="6"/>
  <c r="AG16" i="6"/>
  <c r="AE158" i="6"/>
  <c r="AB60" i="6"/>
  <c r="AI195" i="6"/>
  <c r="Z90" i="6"/>
  <c r="Y40" i="6"/>
  <c r="AE33" i="6"/>
  <c r="AG109" i="6"/>
  <c r="AP172" i="5"/>
  <c r="AP97" i="5"/>
  <c r="AL15" i="5"/>
  <c r="AL18" i="5"/>
  <c r="AP18" i="5" s="1"/>
  <c r="AP22" i="5"/>
  <c r="AL26" i="5"/>
  <c r="AQ26" i="5" s="1"/>
  <c r="AL34" i="5"/>
  <c r="AO34" i="5" s="1"/>
  <c r="Q30" i="2" s="1"/>
  <c r="AQ42" i="5"/>
  <c r="AL42" i="5"/>
  <c r="AP42" i="5" s="1"/>
  <c r="AQ50" i="5"/>
  <c r="AL50" i="5"/>
  <c r="AL58" i="5"/>
  <c r="AP62" i="5"/>
  <c r="AQ66" i="5"/>
  <c r="AL66" i="5"/>
  <c r="AP70" i="5"/>
  <c r="AL74" i="5"/>
  <c r="AL82" i="5"/>
  <c r="AP82" i="5" s="1"/>
  <c r="AL146" i="5"/>
  <c r="AQ146" i="5" s="1"/>
  <c r="AL178" i="5"/>
  <c r="AO178" i="5" s="1"/>
  <c r="AL210" i="5"/>
  <c r="AQ210" i="5"/>
  <c r="AK6" i="5"/>
  <c r="AK7" i="5" s="1"/>
  <c r="AO19" i="5"/>
  <c r="Q15" i="2" s="1"/>
  <c r="AO27" i="5"/>
  <c r="Q23" i="2" s="1"/>
  <c r="AO35" i="5"/>
  <c r="Q31" i="2" s="1"/>
  <c r="AO43" i="5"/>
  <c r="Q39" i="2" s="1"/>
  <c r="AO51" i="5"/>
  <c r="Q47" i="2" s="1"/>
  <c r="AO59" i="5"/>
  <c r="AO67" i="5"/>
  <c r="AO75" i="5"/>
  <c r="AO83" i="5"/>
  <c r="AP99" i="5"/>
  <c r="AL111" i="5"/>
  <c r="AQ111" i="5"/>
  <c r="AP131" i="5"/>
  <c r="AL143" i="5"/>
  <c r="AP143" i="5" s="1"/>
  <c r="AL174" i="5"/>
  <c r="AQ174" i="5"/>
  <c r="AL206" i="5"/>
  <c r="AQ206" i="5" s="1"/>
  <c r="AP90" i="5"/>
  <c r="AO155" i="5"/>
  <c r="AO168" i="5"/>
  <c r="AO187" i="5"/>
  <c r="AO200" i="5"/>
  <c r="AO17" i="5"/>
  <c r="Q13" i="2" s="1"/>
  <c r="AO25" i="5"/>
  <c r="Q21" i="2" s="1"/>
  <c r="AO41" i="5"/>
  <c r="Q37" i="2" s="1"/>
  <c r="AO49" i="5"/>
  <c r="Q45" i="2" s="1"/>
  <c r="AO57" i="5"/>
  <c r="AO65" i="5"/>
  <c r="AO73" i="5"/>
  <c r="AO81" i="5"/>
  <c r="AL22" i="5"/>
  <c r="AQ22" i="5"/>
  <c r="AL30" i="5"/>
  <c r="AQ30" i="5" s="1"/>
  <c r="AP34" i="5"/>
  <c r="AL38" i="5"/>
  <c r="AO38" i="5" s="1"/>
  <c r="Q34" i="2" s="1"/>
  <c r="AL46" i="5"/>
  <c r="AO46" i="5" s="1"/>
  <c r="Q42" i="2" s="1"/>
  <c r="AP50" i="5"/>
  <c r="AL54" i="5"/>
  <c r="AQ54" i="5"/>
  <c r="AP58" i="5"/>
  <c r="AL62" i="5"/>
  <c r="AQ62" i="5" s="1"/>
  <c r="AP66" i="5"/>
  <c r="AL70" i="5"/>
  <c r="AO70" i="5" s="1"/>
  <c r="AP74" i="5"/>
  <c r="AL78" i="5"/>
  <c r="AQ78" i="5"/>
  <c r="AP215" i="5"/>
  <c r="AO223" i="5"/>
  <c r="AL94" i="5"/>
  <c r="AQ94" i="5" s="1"/>
  <c r="AP98" i="5"/>
  <c r="AL102" i="5"/>
  <c r="AQ102" i="5" s="1"/>
  <c r="AL110" i="5"/>
  <c r="AL118" i="5"/>
  <c r="AQ118" i="5"/>
  <c r="AP122" i="5"/>
  <c r="AL126" i="5"/>
  <c r="AQ126" i="5" s="1"/>
  <c r="AP130" i="5"/>
  <c r="AL134" i="5"/>
  <c r="AQ134" i="5" s="1"/>
  <c r="AL142" i="5"/>
  <c r="AQ142" i="5"/>
  <c r="AO215" i="5"/>
  <c r="AO150" i="5"/>
  <c r="AO158" i="5"/>
  <c r="AO162" i="5"/>
  <c r="AO166" i="5"/>
  <c r="AO170" i="5"/>
  <c r="AO174" i="5"/>
  <c r="AO182" i="5"/>
  <c r="AO186" i="5"/>
  <c r="AO190" i="5"/>
  <c r="AO194" i="5"/>
  <c r="AO198" i="5"/>
  <c r="AO202" i="5"/>
  <c r="AO206" i="5"/>
  <c r="AO210" i="5"/>
  <c r="AO227" i="5"/>
  <c r="AL223" i="5"/>
  <c r="AQ223" i="5" s="1"/>
  <c r="AL227" i="5"/>
  <c r="AL231" i="5"/>
  <c r="AQ231" i="5" s="1"/>
  <c r="AL73" i="5"/>
  <c r="AQ73" i="5"/>
  <c r="AP61" i="5"/>
  <c r="AL41" i="5"/>
  <c r="AQ41" i="5" s="1"/>
  <c r="AP29" i="5"/>
  <c r="AL130" i="5"/>
  <c r="AQ130" i="5" s="1"/>
  <c r="AL98" i="5"/>
  <c r="AQ98" i="5"/>
  <c r="AL150" i="4"/>
  <c r="AQ150" i="4" s="1"/>
  <c r="AP139" i="4"/>
  <c r="AO98" i="4"/>
  <c r="AO171" i="4"/>
  <c r="AL130" i="4"/>
  <c r="AP130" i="4" s="1"/>
  <c r="AL84" i="4"/>
  <c r="AQ84" i="4" s="1"/>
  <c r="AO69" i="4"/>
  <c r="AO61" i="4"/>
  <c r="AO147" i="4"/>
  <c r="AQ106" i="4"/>
  <c r="AL106" i="4"/>
  <c r="AP205" i="4"/>
  <c r="AO211" i="4"/>
  <c r="AO224" i="4"/>
  <c r="AO14" i="4"/>
  <c r="K10" i="2" s="1"/>
  <c r="AP212" i="4"/>
  <c r="AP225" i="4"/>
  <c r="V6" i="4"/>
  <c r="AP181" i="4"/>
  <c r="AP189" i="4"/>
  <c r="AP182" i="4"/>
  <c r="AP190" i="4"/>
  <c r="AP194" i="4"/>
  <c r="AP198" i="4"/>
  <c r="AP210" i="4"/>
  <c r="AP214" i="4"/>
  <c r="AP222" i="4"/>
  <c r="AP230" i="4"/>
  <c r="AP39" i="3"/>
  <c r="AL129" i="3"/>
  <c r="AO129" i="3" s="1"/>
  <c r="AP19" i="3"/>
  <c r="AL34" i="3"/>
  <c r="AQ34" i="3" s="1"/>
  <c r="AL94" i="3"/>
  <c r="AO94" i="3" s="1"/>
  <c r="AQ94" i="3"/>
  <c r="AO160" i="3"/>
  <c r="AL219" i="3"/>
  <c r="AP219" i="3" s="1"/>
  <c r="AL150" i="3"/>
  <c r="AO163" i="3"/>
  <c r="AL203" i="3"/>
  <c r="AQ203" i="3" s="1"/>
  <c r="AL102" i="3"/>
  <c r="AO102" i="3" s="1"/>
  <c r="AL134" i="3"/>
  <c r="AP134" i="3" s="1"/>
  <c r="AQ134" i="3"/>
  <c r="AL187" i="3"/>
  <c r="AQ187" i="3" s="1"/>
  <c r="AG6" i="3"/>
  <c r="AO15" i="3"/>
  <c r="E11" i="2" s="1"/>
  <c r="AO60" i="3"/>
  <c r="AO68" i="3"/>
  <c r="AO76" i="3"/>
  <c r="AO84" i="3"/>
  <c r="AO100" i="3"/>
  <c r="AO170" i="3"/>
  <c r="AP148" i="3"/>
  <c r="AL155" i="3"/>
  <c r="AP155" i="3" s="1"/>
  <c r="AP149" i="3"/>
  <c r="AL162" i="3"/>
  <c r="AQ162" i="3" s="1"/>
  <c r="AP181" i="3"/>
  <c r="AO150" i="3"/>
  <c r="AL167" i="3"/>
  <c r="AO167" i="3" s="1"/>
  <c r="AO143" i="3"/>
  <c r="AP164" i="3"/>
  <c r="AL171" i="3"/>
  <c r="AO171" i="3" s="1"/>
  <c r="AL148" i="3"/>
  <c r="AO148" i="3" s="1"/>
  <c r="AQ152" i="3"/>
  <c r="AL152" i="3"/>
  <c r="AL156" i="3"/>
  <c r="AP156" i="3" s="1"/>
  <c r="AL160" i="3"/>
  <c r="AP160" i="3" s="1"/>
  <c r="AL164" i="3"/>
  <c r="AQ168" i="3"/>
  <c r="AL168" i="3"/>
  <c r="AL172" i="3"/>
  <c r="AO172" i="3" s="1"/>
  <c r="AL176" i="3"/>
  <c r="AP176" i="3" s="1"/>
  <c r="AL180" i="3"/>
  <c r="AQ184" i="3"/>
  <c r="AL184" i="3"/>
  <c r="AL188" i="3"/>
  <c r="AP188" i="3" s="1"/>
  <c r="AL192" i="3"/>
  <c r="AL196" i="3"/>
  <c r="AQ200" i="3"/>
  <c r="AL200" i="3"/>
  <c r="AL204" i="3"/>
  <c r="AL208" i="3"/>
  <c r="AO208" i="3" s="1"/>
  <c r="AL212" i="3"/>
  <c r="AQ216" i="3"/>
  <c r="AL216" i="3"/>
  <c r="AL220" i="3"/>
  <c r="AO220" i="3" s="1"/>
  <c r="AL224" i="3"/>
  <c r="AO224" i="3" s="1"/>
  <c r="AL228" i="3"/>
  <c r="AQ232" i="3"/>
  <c r="AL232" i="3"/>
  <c r="AL18" i="3"/>
  <c r="AQ18" i="3"/>
  <c r="AQ25" i="3"/>
  <c r="AL25" i="3"/>
  <c r="AP30" i="3"/>
  <c r="AP15" i="3"/>
  <c r="O10" i="2"/>
  <c r="O16" i="2"/>
  <c r="U12" i="2"/>
  <c r="AA14" i="2"/>
  <c r="C10" i="2"/>
  <c r="O14" i="2"/>
  <c r="AO45" i="8"/>
  <c r="AI41" i="2" s="1"/>
  <c r="AL80" i="8"/>
  <c r="AQ80" i="8" s="1"/>
  <c r="AL104" i="8"/>
  <c r="AP104" i="8" s="1"/>
  <c r="AP116" i="8"/>
  <c r="AP78" i="8"/>
  <c r="AL162" i="8"/>
  <c r="AP162" i="8" s="1"/>
  <c r="AQ162" i="8"/>
  <c r="AP110" i="8"/>
  <c r="AL179" i="8"/>
  <c r="AO179" i="8" s="1"/>
  <c r="AL160" i="8"/>
  <c r="AO160" i="8" s="1"/>
  <c r="AL188" i="8"/>
  <c r="AP188" i="8" s="1"/>
  <c r="AO192" i="8"/>
  <c r="AO229" i="8"/>
  <c r="AP107" i="5"/>
  <c r="AO115" i="5"/>
  <c r="AP89" i="5"/>
  <c r="AO88" i="5"/>
  <c r="AP149" i="5"/>
  <c r="AP164" i="5"/>
  <c r="AO97" i="5"/>
  <c r="AO129" i="5"/>
  <c r="AO157" i="5"/>
  <c r="AO193" i="5"/>
  <c r="AL154" i="5"/>
  <c r="AQ154" i="5" s="1"/>
  <c r="AT81" i="5"/>
  <c r="AN81" i="5"/>
  <c r="AR81" i="5" s="1"/>
  <c r="AS81" i="5" s="1"/>
  <c r="AP148" i="4"/>
  <c r="AL75" i="4"/>
  <c r="AQ75" i="4"/>
  <c r="AO43" i="4"/>
  <c r="K39" i="2" s="1"/>
  <c r="AO67" i="4"/>
  <c r="AO139" i="4"/>
  <c r="AP28" i="4"/>
  <c r="AP60" i="4"/>
  <c r="AQ80" i="4"/>
  <c r="AL80" i="4"/>
  <c r="AQ104" i="4"/>
  <c r="AL104" i="4"/>
  <c r="AP104" i="4" s="1"/>
  <c r="AQ128" i="4"/>
  <c r="AL128" i="4"/>
  <c r="AO173" i="4"/>
  <c r="AQ48" i="3"/>
  <c r="AL48" i="3"/>
  <c r="AO190" i="3"/>
  <c r="AO230" i="3"/>
  <c r="AL21" i="3"/>
  <c r="AO21" i="3" s="1"/>
  <c r="E17" i="2" s="1"/>
  <c r="AP49" i="3"/>
  <c r="AQ69" i="3"/>
  <c r="AL69" i="3"/>
  <c r="AP97" i="3"/>
  <c r="AL125" i="3"/>
  <c r="AO125" i="3" s="1"/>
  <c r="AQ125" i="3"/>
  <c r="AO44" i="8"/>
  <c r="AI40" i="2" s="1"/>
  <c r="AO78" i="8"/>
  <c r="AP29" i="8"/>
  <c r="AP53" i="8"/>
  <c r="AO149" i="8"/>
  <c r="AP88" i="8"/>
  <c r="AP122" i="8"/>
  <c r="AO138" i="8"/>
  <c r="AP65" i="8"/>
  <c r="AP49" i="8"/>
  <c r="AO33" i="8"/>
  <c r="AI29" i="2" s="1"/>
  <c r="AL37" i="8"/>
  <c r="AQ37" i="8" s="1"/>
  <c r="AP36" i="8"/>
  <c r="AL40" i="8"/>
  <c r="AP40" i="8" s="1"/>
  <c r="AQ40" i="8"/>
  <c r="AP44" i="8"/>
  <c r="AL48" i="8"/>
  <c r="AQ48" i="8"/>
  <c r="AP52" i="8"/>
  <c r="AL56" i="8"/>
  <c r="AQ56" i="8"/>
  <c r="AP60" i="8"/>
  <c r="AL64" i="8"/>
  <c r="AQ64" i="8" s="1"/>
  <c r="AP68" i="8"/>
  <c r="AQ75" i="8"/>
  <c r="AL75" i="8"/>
  <c r="AP114" i="8"/>
  <c r="AP76" i="8"/>
  <c r="AL88" i="8"/>
  <c r="AQ88" i="8"/>
  <c r="AL77" i="8"/>
  <c r="AQ77" i="8"/>
  <c r="AP97" i="8"/>
  <c r="AO16" i="8"/>
  <c r="AI12" i="2" s="1"/>
  <c r="AO32" i="8"/>
  <c r="AI28" i="2" s="1"/>
  <c r="AO40" i="8"/>
  <c r="AI36" i="2" s="1"/>
  <c r="AO56" i="8"/>
  <c r="AO64" i="8"/>
  <c r="AO103" i="8"/>
  <c r="AO135" i="8"/>
  <c r="AO71" i="8"/>
  <c r="AO79" i="8"/>
  <c r="AO87" i="8"/>
  <c r="AO95" i="8"/>
  <c r="AO163" i="8"/>
  <c r="AQ144" i="8"/>
  <c r="AL144" i="8"/>
  <c r="AL137" i="8"/>
  <c r="AQ137" i="8"/>
  <c r="AP149" i="8"/>
  <c r="AQ151" i="8"/>
  <c r="AL151" i="8"/>
  <c r="AL154" i="8"/>
  <c r="AQ154" i="8"/>
  <c r="AO140" i="8"/>
  <c r="AP173" i="8"/>
  <c r="AP157" i="8"/>
  <c r="AL170" i="8"/>
  <c r="AP170" i="8" s="1"/>
  <c r="AQ170" i="8"/>
  <c r="AL178" i="8"/>
  <c r="AQ178" i="8" s="1"/>
  <c r="AL186" i="8"/>
  <c r="AQ186" i="8"/>
  <c r="AL146" i="8"/>
  <c r="AP146" i="8" s="1"/>
  <c r="AL150" i="8"/>
  <c r="AO150" i="8" s="1"/>
  <c r="AQ150" i="8"/>
  <c r="AP169" i="8"/>
  <c r="AO184" i="8"/>
  <c r="AQ210" i="8"/>
  <c r="AL210" i="8"/>
  <c r="AP210" i="8" s="1"/>
  <c r="AL194" i="8"/>
  <c r="AQ194" i="8" s="1"/>
  <c r="AO214" i="8"/>
  <c r="AQ191" i="8"/>
  <c r="AL191" i="8"/>
  <c r="AO191" i="8" s="1"/>
  <c r="AL199" i="8"/>
  <c r="AP199" i="8" s="1"/>
  <c r="AL225" i="8"/>
  <c r="AO225" i="8" s="1"/>
  <c r="AL192" i="8"/>
  <c r="AP192" i="8" s="1"/>
  <c r="AQ196" i="8"/>
  <c r="AL196" i="8"/>
  <c r="AL200" i="8"/>
  <c r="AP200" i="8" s="1"/>
  <c r="AL214" i="8"/>
  <c r="AO210" i="8"/>
  <c r="AP228" i="8"/>
  <c r="AO209" i="8"/>
  <c r="AO233" i="8"/>
  <c r="AP204" i="8"/>
  <c r="AL211" i="8"/>
  <c r="AO211" i="8" s="1"/>
  <c r="AQ211" i="8"/>
  <c r="AL215" i="8"/>
  <c r="AQ215" i="8"/>
  <c r="AQ219" i="8"/>
  <c r="AL219" i="8"/>
  <c r="AL223" i="8"/>
  <c r="AO223" i="8" s="1"/>
  <c r="AL227" i="8"/>
  <c r="AO227" i="8" s="1"/>
  <c r="AL231" i="8"/>
  <c r="AL24" i="8"/>
  <c r="AQ24" i="8" s="1"/>
  <c r="AL68" i="5"/>
  <c r="AP56" i="5"/>
  <c r="AL36" i="5"/>
  <c r="AP36" i="5" s="1"/>
  <c r="AQ36" i="5"/>
  <c r="AP24" i="5"/>
  <c r="AQ79" i="5"/>
  <c r="AL79" i="5"/>
  <c r="AO61" i="5"/>
  <c r="AO55" i="5"/>
  <c r="AO23" i="5"/>
  <c r="Q19" i="2" s="1"/>
  <c r="AL219" i="5"/>
  <c r="AP102" i="5"/>
  <c r="AL114" i="5"/>
  <c r="AQ114" i="5"/>
  <c r="AP134" i="5"/>
  <c r="AL14" i="5"/>
  <c r="AQ14" i="5" s="1"/>
  <c r="AL103" i="5"/>
  <c r="AQ103" i="5"/>
  <c r="AP123" i="5"/>
  <c r="AL135" i="5"/>
  <c r="AQ135" i="5"/>
  <c r="AL166" i="5"/>
  <c r="AQ166" i="5"/>
  <c r="AL198" i="5"/>
  <c r="AQ198" i="5"/>
  <c r="AQ218" i="5"/>
  <c r="AL218" i="5"/>
  <c r="AL87" i="5"/>
  <c r="AP87" i="5" s="1"/>
  <c r="AP94" i="5"/>
  <c r="AL106" i="5"/>
  <c r="AQ106" i="5" s="1"/>
  <c r="AP126" i="5"/>
  <c r="AL138" i="5"/>
  <c r="AQ138" i="5" s="1"/>
  <c r="AO147" i="5"/>
  <c r="AO160" i="5"/>
  <c r="AO179" i="5"/>
  <c r="AO86" i="5"/>
  <c r="AO94" i="5"/>
  <c r="AO102" i="5"/>
  <c r="AO118" i="5"/>
  <c r="AO134" i="5"/>
  <c r="AO216" i="5"/>
  <c r="AP147" i="5"/>
  <c r="AP151" i="5"/>
  <c r="AP155" i="5"/>
  <c r="AP159" i="5"/>
  <c r="AP163" i="5"/>
  <c r="AP167" i="5"/>
  <c r="AP171" i="5"/>
  <c r="AP175" i="5"/>
  <c r="AP179" i="5"/>
  <c r="AP187" i="5"/>
  <c r="AP191" i="5"/>
  <c r="AP195" i="5"/>
  <c r="AP199" i="5"/>
  <c r="AP207" i="5"/>
  <c r="AO213" i="5"/>
  <c r="AO217" i="5"/>
  <c r="AO221" i="5"/>
  <c r="AO233" i="5"/>
  <c r="AO167" i="5"/>
  <c r="AO156" i="5"/>
  <c r="AO63" i="5"/>
  <c r="AO31" i="5"/>
  <c r="Q27" i="2" s="1"/>
  <c r="AQ81" i="5"/>
  <c r="AL119" i="4"/>
  <c r="AQ119" i="4" s="1"/>
  <c r="AO141" i="4"/>
  <c r="AO112" i="4"/>
  <c r="AO64" i="4"/>
  <c r="AO219" i="4"/>
  <c r="AO138" i="4"/>
  <c r="AO117" i="4"/>
  <c r="AL202" i="4"/>
  <c r="AP202" i="4" s="1"/>
  <c r="AL68" i="4"/>
  <c r="AQ68" i="4"/>
  <c r="AL60" i="4"/>
  <c r="AO60" i="4" s="1"/>
  <c r="AQ60" i="4"/>
  <c r="AL52" i="4"/>
  <c r="AO52" i="4" s="1"/>
  <c r="K48" i="2" s="1"/>
  <c r="AQ52" i="4"/>
  <c r="AL44" i="4"/>
  <c r="AQ44" i="4" s="1"/>
  <c r="AL36" i="4"/>
  <c r="AQ36" i="4"/>
  <c r="AL28" i="4"/>
  <c r="AO28" i="4" s="1"/>
  <c r="K24" i="2" s="1"/>
  <c r="AQ28" i="4"/>
  <c r="AL20" i="4"/>
  <c r="AP20" i="4" s="1"/>
  <c r="AQ20" i="4"/>
  <c r="AC6" i="4"/>
  <c r="AN146" i="4" s="1"/>
  <c r="AR146" i="4" s="1"/>
  <c r="AS146" i="4" s="1"/>
  <c r="AQ147" i="4"/>
  <c r="AL147" i="4"/>
  <c r="AQ151" i="4"/>
  <c r="AL151" i="4"/>
  <c r="AO151" i="4" s="1"/>
  <c r="AQ155" i="4"/>
  <c r="AL155" i="4"/>
  <c r="AL159" i="4"/>
  <c r="AP159" i="4" s="1"/>
  <c r="AQ163" i="4"/>
  <c r="AL163" i="4"/>
  <c r="AQ167" i="4"/>
  <c r="AL167" i="4"/>
  <c r="AP167" i="4" s="1"/>
  <c r="AQ171" i="4"/>
  <c r="AL171" i="4"/>
  <c r="AL175" i="4"/>
  <c r="AL179" i="4"/>
  <c r="AQ179" i="4" s="1"/>
  <c r="AL186" i="4"/>
  <c r="AO186" i="4" s="1"/>
  <c r="AL194" i="4"/>
  <c r="AQ194" i="4" s="1"/>
  <c r="AL203" i="4"/>
  <c r="AD6" i="4"/>
  <c r="AL218" i="4"/>
  <c r="AQ218" i="4"/>
  <c r="AP200" i="4"/>
  <c r="AP213" i="4"/>
  <c r="AP232" i="4"/>
  <c r="AO146" i="4"/>
  <c r="AO150" i="4"/>
  <c r="AO154" i="4"/>
  <c r="AO158" i="4"/>
  <c r="AO162" i="4"/>
  <c r="AO166" i="4"/>
  <c r="AO170" i="4"/>
  <c r="AO174" i="4"/>
  <c r="AO178" i="4"/>
  <c r="AL206" i="4"/>
  <c r="AQ206" i="4" s="1"/>
  <c r="AO182" i="4"/>
  <c r="AO190" i="4"/>
  <c r="AO194" i="4"/>
  <c r="AO198" i="4"/>
  <c r="AO206" i="4"/>
  <c r="AO210" i="4"/>
  <c r="AO214" i="4"/>
  <c r="AO218" i="4"/>
  <c r="AO222" i="4"/>
  <c r="AO230" i="4"/>
  <c r="AQ146" i="4"/>
  <c r="AQ186" i="5"/>
  <c r="AQ111" i="4"/>
  <c r="AP14" i="3"/>
  <c r="AP26" i="3"/>
  <c r="AO44" i="3"/>
  <c r="E40" i="2" s="1"/>
  <c r="AL107" i="3"/>
  <c r="AQ107" i="3"/>
  <c r="AL139" i="3"/>
  <c r="AQ139" i="3"/>
  <c r="AL151" i="3"/>
  <c r="AP151" i="3" s="1"/>
  <c r="AP17" i="3"/>
  <c r="V6" i="3"/>
  <c r="AP119" i="3"/>
  <c r="AL131" i="3"/>
  <c r="AQ131" i="3"/>
  <c r="AL154" i="3"/>
  <c r="AO154" i="3" s="1"/>
  <c r="AP22" i="3"/>
  <c r="AL33" i="3"/>
  <c r="AO33" i="3" s="1"/>
  <c r="E29" i="2" s="1"/>
  <c r="AQ33" i="3"/>
  <c r="AL49" i="3"/>
  <c r="AQ49" i="3"/>
  <c r="AL144" i="3"/>
  <c r="AO144" i="3" s="1"/>
  <c r="AP175" i="3"/>
  <c r="AP125" i="3"/>
  <c r="AO166" i="3"/>
  <c r="AO31" i="3"/>
  <c r="E27" i="2" s="1"/>
  <c r="AO47" i="3"/>
  <c r="E43" i="2" s="1"/>
  <c r="AO18" i="3"/>
  <c r="E14" i="2" s="1"/>
  <c r="AO26" i="3"/>
  <c r="E22" i="2" s="1"/>
  <c r="AO34" i="3"/>
  <c r="E30" i="2" s="1"/>
  <c r="AO42" i="3"/>
  <c r="E38" i="2" s="1"/>
  <c r="AO50" i="3"/>
  <c r="E46" i="2" s="1"/>
  <c r="AO66" i="3"/>
  <c r="AO74" i="3"/>
  <c r="AO82" i="3"/>
  <c r="AO90" i="3"/>
  <c r="AO98" i="3"/>
  <c r="AO106" i="3"/>
  <c r="AO114" i="3"/>
  <c r="AO130" i="3"/>
  <c r="AO138" i="3"/>
  <c r="AL189" i="3"/>
  <c r="AL197" i="3"/>
  <c r="AQ197" i="3" s="1"/>
  <c r="AL205" i="3"/>
  <c r="AQ205" i="3"/>
  <c r="AL213" i="3"/>
  <c r="AQ213" i="3" s="1"/>
  <c r="AL221" i="3"/>
  <c r="AL229" i="3"/>
  <c r="AQ229" i="3" s="1"/>
  <c r="AL103" i="3"/>
  <c r="AP107" i="3"/>
  <c r="AL111" i="3"/>
  <c r="AP115" i="3"/>
  <c r="AQ119" i="3"/>
  <c r="AL119" i="3"/>
  <c r="AP123" i="3"/>
  <c r="AQ127" i="3"/>
  <c r="AL127" i="3"/>
  <c r="AP131" i="3"/>
  <c r="AQ135" i="3"/>
  <c r="AL135" i="3"/>
  <c r="AP139" i="3"/>
  <c r="AO151" i="3"/>
  <c r="AL165" i="3"/>
  <c r="AQ165" i="3"/>
  <c r="AL183" i="3"/>
  <c r="AQ183" i="3" s="1"/>
  <c r="AL191" i="3"/>
  <c r="AL199" i="3"/>
  <c r="AQ199" i="3" s="1"/>
  <c r="AL207" i="3"/>
  <c r="AQ207" i="3"/>
  <c r="AL215" i="3"/>
  <c r="AQ215" i="3" s="1"/>
  <c r="AL223" i="3"/>
  <c r="AO223" i="3" s="1"/>
  <c r="AL231" i="3"/>
  <c r="AQ231" i="3" s="1"/>
  <c r="AO187" i="3"/>
  <c r="AO195" i="3"/>
  <c r="AO199" i="3"/>
  <c r="AO211" i="3"/>
  <c r="AO227" i="3"/>
  <c r="AO231" i="3"/>
  <c r="AP117" i="3"/>
  <c r="AO40" i="3"/>
  <c r="E36" i="2" s="1"/>
  <c r="AL54" i="3"/>
  <c r="AP54" i="3" s="1"/>
  <c r="AQ54" i="3"/>
  <c r="U10" i="2"/>
  <c r="O13" i="2"/>
  <c r="AA11" i="2"/>
  <c r="I13" i="2"/>
  <c r="C16" i="2"/>
  <c r="O11" i="2"/>
  <c r="AN111" i="3" l="1"/>
  <c r="AT111" i="3"/>
  <c r="AN204" i="3"/>
  <c r="AR204" i="3" s="1"/>
  <c r="AS204" i="3" s="1"/>
  <c r="AT204" i="3"/>
  <c r="AP204" i="3"/>
  <c r="AN110" i="5"/>
  <c r="AR110" i="5" s="1"/>
  <c r="AS110" i="5" s="1"/>
  <c r="AT110" i="5"/>
  <c r="AL104" i="6"/>
  <c r="AL75" i="6"/>
  <c r="AQ75" i="6" s="1"/>
  <c r="AL59" i="6"/>
  <c r="AQ59" i="6" s="1"/>
  <c r="AL123" i="6"/>
  <c r="AN161" i="8"/>
  <c r="AT161" i="8"/>
  <c r="AT203" i="5"/>
  <c r="AN203" i="5"/>
  <c r="AT83" i="8"/>
  <c r="AN83" i="8"/>
  <c r="AR83" i="8" s="1"/>
  <c r="AS83" i="8" s="1"/>
  <c r="AO83" i="8"/>
  <c r="AN17" i="4"/>
  <c r="AT17" i="4"/>
  <c r="L13" i="2" s="1"/>
  <c r="AO17" i="4"/>
  <c r="K13" i="2" s="1"/>
  <c r="AT229" i="5"/>
  <c r="AN229" i="5"/>
  <c r="AN95" i="3"/>
  <c r="AT95" i="3"/>
  <c r="AP95" i="3"/>
  <c r="AT225" i="3"/>
  <c r="AN225" i="3"/>
  <c r="AR225" i="3" s="1"/>
  <c r="AS225" i="3" s="1"/>
  <c r="AO225" i="3"/>
  <c r="AT225" i="5"/>
  <c r="AN225" i="5"/>
  <c r="AT183" i="5"/>
  <c r="AN183" i="5"/>
  <c r="AQ164" i="7"/>
  <c r="AL164" i="7"/>
  <c r="AL192" i="7"/>
  <c r="AQ111" i="3"/>
  <c r="AT49" i="3"/>
  <c r="F45" i="2" s="1"/>
  <c r="AN49" i="3"/>
  <c r="AT131" i="3"/>
  <c r="AN131" i="3"/>
  <c r="AT139" i="3"/>
  <c r="AN139" i="3"/>
  <c r="AO111" i="3"/>
  <c r="AT218" i="4"/>
  <c r="AN218" i="4"/>
  <c r="AR218" i="4" s="1"/>
  <c r="AS218" i="4" s="1"/>
  <c r="AN163" i="4"/>
  <c r="AT163" i="4"/>
  <c r="AO163" i="4"/>
  <c r="AN147" i="4"/>
  <c r="AR147" i="4" s="1"/>
  <c r="AS147" i="4" s="1"/>
  <c r="AT147" i="4"/>
  <c r="AT36" i="4"/>
  <c r="L32" i="2" s="1"/>
  <c r="AN36" i="4"/>
  <c r="AP36" i="4"/>
  <c r="AT68" i="4"/>
  <c r="AN68" i="4"/>
  <c r="AO72" i="4"/>
  <c r="AO110" i="5"/>
  <c r="AQ87" i="5"/>
  <c r="AT135" i="5"/>
  <c r="AN135" i="5"/>
  <c r="AR135" i="5" s="1"/>
  <c r="AS135" i="5" s="1"/>
  <c r="AO135" i="5"/>
  <c r="AT114" i="5"/>
  <c r="AN114" i="5"/>
  <c r="AR114" i="5" s="1"/>
  <c r="AS114" i="5" s="1"/>
  <c r="AT79" i="5"/>
  <c r="AN79" i="5"/>
  <c r="AP79" i="5"/>
  <c r="AO203" i="5"/>
  <c r="AQ223" i="8"/>
  <c r="AQ200" i="8"/>
  <c r="AQ199" i="8"/>
  <c r="AP211" i="8"/>
  <c r="AT186" i="8"/>
  <c r="AN186" i="8"/>
  <c r="AN137" i="8"/>
  <c r="AT137" i="8"/>
  <c r="AO24" i="8"/>
  <c r="AI20" i="2" s="1"/>
  <c r="AT56" i="8"/>
  <c r="AN56" i="8"/>
  <c r="AR56" i="8" s="1"/>
  <c r="AS56" i="8" s="1"/>
  <c r="AN69" i="3"/>
  <c r="AT69" i="3"/>
  <c r="AP69" i="3"/>
  <c r="AN48" i="3"/>
  <c r="AT48" i="3"/>
  <c r="F44" i="2" s="1"/>
  <c r="AN80" i="4"/>
  <c r="AT80" i="4"/>
  <c r="AN75" i="4"/>
  <c r="AT75" i="4"/>
  <c r="AQ179" i="8"/>
  <c r="AT18" i="3"/>
  <c r="F14" i="2" s="1"/>
  <c r="AN18" i="3"/>
  <c r="AQ220" i="3"/>
  <c r="AQ204" i="3"/>
  <c r="AQ188" i="3"/>
  <c r="AQ172" i="3"/>
  <c r="AQ156" i="3"/>
  <c r="AO156" i="3"/>
  <c r="AG7" i="3"/>
  <c r="AO204" i="3"/>
  <c r="AQ129" i="3"/>
  <c r="AP206" i="4"/>
  <c r="AT106" i="4"/>
  <c r="AN106" i="4"/>
  <c r="AQ130" i="4"/>
  <c r="AT98" i="5"/>
  <c r="AN98" i="5"/>
  <c r="AR98" i="5" s="1"/>
  <c r="AS98" i="5" s="1"/>
  <c r="AO98" i="5"/>
  <c r="AT73" i="5"/>
  <c r="AN73" i="5"/>
  <c r="AR73" i="5" s="1"/>
  <c r="AS73" i="5" s="1"/>
  <c r="AP73" i="5"/>
  <c r="AO146" i="5"/>
  <c r="AP106" i="5"/>
  <c r="AN22" i="5"/>
  <c r="AT22" i="5"/>
  <c r="R18" i="2" s="1"/>
  <c r="AO33" i="5"/>
  <c r="Q29" i="2" s="1"/>
  <c r="AT111" i="5"/>
  <c r="AN111" i="5"/>
  <c r="AN66" i="5"/>
  <c r="AT66" i="5"/>
  <c r="AP46" i="5"/>
  <c r="AL107" i="6"/>
  <c r="AQ107" i="6" s="1"/>
  <c r="AL139" i="6"/>
  <c r="AQ139" i="6"/>
  <c r="AD6" i="6"/>
  <c r="AQ86" i="6"/>
  <c r="AL86" i="6"/>
  <c r="AQ142" i="6"/>
  <c r="AL142" i="6"/>
  <c r="AL159" i="6"/>
  <c r="AQ159" i="6" s="1"/>
  <c r="AL193" i="6"/>
  <c r="AQ193" i="6" s="1"/>
  <c r="AO104" i="6"/>
  <c r="AQ219" i="6"/>
  <c r="AL219" i="6"/>
  <c r="AQ223" i="6"/>
  <c r="AL223" i="6"/>
  <c r="AQ227" i="6"/>
  <c r="AL227" i="6"/>
  <c r="AQ231" i="6"/>
  <c r="AL231" i="6"/>
  <c r="AO137" i="8"/>
  <c r="AN103" i="8"/>
  <c r="AR103" i="8" s="1"/>
  <c r="AS103" i="8" s="1"/>
  <c r="AT103" i="8"/>
  <c r="AN86" i="8"/>
  <c r="AT86" i="8"/>
  <c r="AP86" i="8"/>
  <c r="AN68" i="8"/>
  <c r="AT68" i="8"/>
  <c r="AP24" i="8"/>
  <c r="AQ27" i="8"/>
  <c r="AQ178" i="3"/>
  <c r="AP106" i="4"/>
  <c r="AN30" i="4"/>
  <c r="AT30" i="4"/>
  <c r="L26" i="2" s="1"/>
  <c r="AP30" i="4"/>
  <c r="AQ136" i="4"/>
  <c r="AQ16" i="4"/>
  <c r="AT158" i="4"/>
  <c r="AN158" i="4"/>
  <c r="AR158" i="4" s="1"/>
  <c r="AS158" i="4" s="1"/>
  <c r="AP158" i="4"/>
  <c r="AN168" i="8"/>
  <c r="AT168" i="8"/>
  <c r="AN106" i="8"/>
  <c r="AT106" i="8"/>
  <c r="AN98" i="3"/>
  <c r="AR98" i="3" s="1"/>
  <c r="AS98" i="3" s="1"/>
  <c r="AT98" i="3"/>
  <c r="AF7" i="3"/>
  <c r="AO68" i="4"/>
  <c r="AN164" i="4"/>
  <c r="AT164" i="4"/>
  <c r="AP164" i="4"/>
  <c r="AN148" i="4"/>
  <c r="AR148" i="4" s="1"/>
  <c r="AS148" i="4" s="1"/>
  <c r="AT148" i="4"/>
  <c r="AN226" i="5"/>
  <c r="AT226" i="5"/>
  <c r="AO226" i="5"/>
  <c r="AQ208" i="5"/>
  <c r="AQ192" i="5"/>
  <c r="AQ176" i="5"/>
  <c r="AQ160" i="5"/>
  <c r="AN40" i="5"/>
  <c r="AT40" i="5"/>
  <c r="R36" i="2" s="1"/>
  <c r="AP40" i="5"/>
  <c r="AQ203" i="5"/>
  <c r="AQ230" i="8"/>
  <c r="AQ83" i="8"/>
  <c r="AO162" i="8"/>
  <c r="AQ57" i="8"/>
  <c r="AN55" i="3"/>
  <c r="AR55" i="3" s="1"/>
  <c r="AS55" i="3" s="1"/>
  <c r="AT55" i="3"/>
  <c r="AP55" i="3"/>
  <c r="AN126" i="4"/>
  <c r="AT126" i="4"/>
  <c r="AQ88" i="4"/>
  <c r="AN176" i="8"/>
  <c r="AR176" i="8" s="1"/>
  <c r="AS176" i="8" s="1"/>
  <c r="AT176" i="8"/>
  <c r="AO176" i="8"/>
  <c r="AT70" i="3"/>
  <c r="AN70" i="3"/>
  <c r="AR70" i="3" s="1"/>
  <c r="AS70" i="3" s="1"/>
  <c r="AT181" i="3"/>
  <c r="AN181" i="3"/>
  <c r="AR181" i="3" s="1"/>
  <c r="AS181" i="3" s="1"/>
  <c r="AO181" i="3"/>
  <c r="AN221" i="4"/>
  <c r="AR221" i="4" s="1"/>
  <c r="AS221" i="4" s="1"/>
  <c r="AT221" i="4"/>
  <c r="AP221" i="4"/>
  <c r="AN205" i="4"/>
  <c r="AR205" i="4" s="1"/>
  <c r="AS205" i="4" s="1"/>
  <c r="AT205" i="4"/>
  <c r="AN189" i="4"/>
  <c r="AR189" i="4" s="1"/>
  <c r="AS189" i="4" s="1"/>
  <c r="AT189" i="4"/>
  <c r="AN177" i="4"/>
  <c r="AT177" i="4"/>
  <c r="AO177" i="4"/>
  <c r="AN161" i="4"/>
  <c r="AR161" i="4" s="1"/>
  <c r="AS161" i="4" s="1"/>
  <c r="AT161" i="4"/>
  <c r="AN145" i="4"/>
  <c r="AT145" i="4"/>
  <c r="AN81" i="4"/>
  <c r="AR81" i="4" s="1"/>
  <c r="AS81" i="4" s="1"/>
  <c r="AT81" i="4"/>
  <c r="AN57" i="4"/>
  <c r="AR57" i="4" s="1"/>
  <c r="AS57" i="4" s="1"/>
  <c r="AT57" i="4"/>
  <c r="AO57" i="4"/>
  <c r="AQ17" i="4"/>
  <c r="AN124" i="5"/>
  <c r="AR124" i="5" s="1"/>
  <c r="AS124" i="5" s="1"/>
  <c r="AT124" i="5"/>
  <c r="AP212" i="8"/>
  <c r="AN70" i="8"/>
  <c r="AR70" i="8" s="1"/>
  <c r="AS70" i="8" s="1"/>
  <c r="AT70" i="8"/>
  <c r="AQ30" i="8"/>
  <c r="AN65" i="8"/>
  <c r="AT65" i="8"/>
  <c r="AO65" i="8"/>
  <c r="AQ95" i="3"/>
  <c r="AO97" i="4"/>
  <c r="AO152" i="5"/>
  <c r="Z7" i="3"/>
  <c r="AT121" i="3"/>
  <c r="AN121" i="3"/>
  <c r="AR121" i="3" s="1"/>
  <c r="AS121" i="3" s="1"/>
  <c r="AP121" i="3"/>
  <c r="AF7" i="4"/>
  <c r="AN83" i="4"/>
  <c r="AR83" i="4" s="1"/>
  <c r="AS83" i="4" s="1"/>
  <c r="AT83" i="4"/>
  <c r="AP153" i="4"/>
  <c r="AP129" i="4"/>
  <c r="AN85" i="4"/>
  <c r="AR85" i="4" s="1"/>
  <c r="AS85" i="4" s="1"/>
  <c r="AT85" i="4"/>
  <c r="AO85" i="4"/>
  <c r="AN21" i="4"/>
  <c r="AT21" i="4"/>
  <c r="L17" i="2" s="1"/>
  <c r="AO21" i="4"/>
  <c r="K17" i="2" s="1"/>
  <c r="AT162" i="4"/>
  <c r="AN162" i="4"/>
  <c r="AR162" i="4" s="1"/>
  <c r="AS162" i="4" s="1"/>
  <c r="AP162" i="4"/>
  <c r="AN121" i="5"/>
  <c r="AT121" i="5"/>
  <c r="AP121" i="5"/>
  <c r="AO121" i="5"/>
  <c r="AN131" i="5"/>
  <c r="AR131" i="5" s="1"/>
  <c r="AS131" i="5" s="1"/>
  <c r="AT131" i="5"/>
  <c r="AP111" i="5"/>
  <c r="AQ91" i="5"/>
  <c r="AO36" i="5"/>
  <c r="Q32" i="2" s="1"/>
  <c r="AQ183" i="5"/>
  <c r="AT122" i="5"/>
  <c r="AN122" i="5"/>
  <c r="AR122" i="5" s="1"/>
  <c r="AS122" i="5" s="1"/>
  <c r="AO122" i="5"/>
  <c r="AP221" i="8"/>
  <c r="AO217" i="8"/>
  <c r="AT213" i="8"/>
  <c r="AN213" i="8"/>
  <c r="AR213" i="8" s="1"/>
  <c r="AS213" i="8" s="1"/>
  <c r="AN171" i="8"/>
  <c r="AR171" i="8" s="1"/>
  <c r="AS171" i="8" s="1"/>
  <c r="AT171" i="8"/>
  <c r="AP171" i="8"/>
  <c r="AN124" i="8"/>
  <c r="AR124" i="8" s="1"/>
  <c r="AS124" i="8" s="1"/>
  <c r="AT124" i="8"/>
  <c r="AP124" i="8"/>
  <c r="AT123" i="8"/>
  <c r="AN123" i="8"/>
  <c r="AR123" i="8" s="1"/>
  <c r="AS123" i="8" s="1"/>
  <c r="AT126" i="8"/>
  <c r="AN126" i="8"/>
  <c r="AR126" i="8" s="1"/>
  <c r="AS126" i="8" s="1"/>
  <c r="AP126" i="8"/>
  <c r="AO111" i="8"/>
  <c r="AN55" i="8"/>
  <c r="AR55" i="8" s="1"/>
  <c r="AS55" i="8" s="1"/>
  <c r="AT55" i="8"/>
  <c r="AA7" i="8"/>
  <c r="AO26" i="8"/>
  <c r="AI22" i="2" s="1"/>
  <c r="AO168" i="8"/>
  <c r="AO36" i="8"/>
  <c r="AI32" i="2" s="1"/>
  <c r="AN50" i="4"/>
  <c r="AT50" i="4"/>
  <c r="L46" i="2" s="1"/>
  <c r="AQ50" i="4"/>
  <c r="AO50" i="4"/>
  <c r="K46" i="2" s="1"/>
  <c r="AQ191" i="4"/>
  <c r="AO106" i="4"/>
  <c r="AT202" i="5"/>
  <c r="AN202" i="5"/>
  <c r="AR202" i="5" s="1"/>
  <c r="AS202" i="5" s="1"/>
  <c r="AT174" i="8"/>
  <c r="AN174" i="8"/>
  <c r="AR174" i="8" s="1"/>
  <c r="AS174" i="8" s="1"/>
  <c r="AT19" i="8"/>
  <c r="AJ15" i="2" s="1"/>
  <c r="AN19" i="8"/>
  <c r="AO19" i="8"/>
  <c r="AI15" i="2" s="1"/>
  <c r="AP210" i="3"/>
  <c r="AP178" i="3"/>
  <c r="AN132" i="3"/>
  <c r="AT132" i="3"/>
  <c r="AP132" i="3"/>
  <c r="AN68" i="3"/>
  <c r="AR68" i="3" s="1"/>
  <c r="AS68" i="3" s="1"/>
  <c r="AT68" i="3"/>
  <c r="AP68" i="3"/>
  <c r="AP48" i="3"/>
  <c r="AQ28" i="3"/>
  <c r="AT35" i="3"/>
  <c r="F31" i="2" s="1"/>
  <c r="AN35" i="3"/>
  <c r="AQ204" i="4"/>
  <c r="AO176" i="4"/>
  <c r="AP229" i="4"/>
  <c r="AN144" i="5"/>
  <c r="AR144" i="5" s="1"/>
  <c r="AS144" i="5" s="1"/>
  <c r="AT144" i="5"/>
  <c r="AO144" i="5"/>
  <c r="AP124" i="5"/>
  <c r="AQ211" i="5"/>
  <c r="AP223" i="5"/>
  <c r="AL38" i="7"/>
  <c r="AQ68" i="7"/>
  <c r="AL68" i="7"/>
  <c r="AO84" i="7"/>
  <c r="AL144" i="7"/>
  <c r="AQ22" i="7"/>
  <c r="AL22" i="7"/>
  <c r="AL54" i="7"/>
  <c r="AQ76" i="7"/>
  <c r="AL76" i="7"/>
  <c r="AL108" i="7"/>
  <c r="AQ140" i="7"/>
  <c r="AL140" i="7"/>
  <c r="AL163" i="7"/>
  <c r="AQ163" i="7"/>
  <c r="AQ84" i="7"/>
  <c r="AL84" i="7"/>
  <c r="AL116" i="7"/>
  <c r="AL195" i="7"/>
  <c r="AQ195" i="7"/>
  <c r="AL228" i="7"/>
  <c r="AQ228" i="7"/>
  <c r="AL175" i="7"/>
  <c r="AQ175" i="7" s="1"/>
  <c r="AL207" i="7"/>
  <c r="AQ207" i="7" s="1"/>
  <c r="AL220" i="7"/>
  <c r="AQ220" i="7"/>
  <c r="AO80" i="4"/>
  <c r="AP202" i="5"/>
  <c r="AN140" i="4"/>
  <c r="AR140" i="4" s="1"/>
  <c r="AS140" i="4" s="1"/>
  <c r="AT191" i="3"/>
  <c r="AN191" i="3"/>
  <c r="AT68" i="5"/>
  <c r="AN68" i="5"/>
  <c r="AN220" i="3"/>
  <c r="AR220" i="3" s="1"/>
  <c r="AS220" i="3" s="1"/>
  <c r="AT220" i="3"/>
  <c r="AL32" i="6"/>
  <c r="AO32" i="6" s="1"/>
  <c r="W28" i="2" s="1"/>
  <c r="AQ32" i="6"/>
  <c r="AQ38" i="6"/>
  <c r="AL38" i="6"/>
  <c r="AL91" i="6"/>
  <c r="AQ91" i="6"/>
  <c r="AL30" i="6"/>
  <c r="AN177" i="8"/>
  <c r="AT177" i="8"/>
  <c r="AN122" i="3"/>
  <c r="AT122" i="3"/>
  <c r="AN38" i="3"/>
  <c r="AT38" i="3"/>
  <c r="F34" i="2" s="1"/>
  <c r="AT230" i="5"/>
  <c r="AN230" i="5"/>
  <c r="AT190" i="8"/>
  <c r="AN190" i="8"/>
  <c r="AP190" i="8"/>
  <c r="Z7" i="8"/>
  <c r="X7" i="8"/>
  <c r="AE7" i="8"/>
  <c r="AF7" i="8"/>
  <c r="V7" i="8"/>
  <c r="W7" i="8"/>
  <c r="AG7" i="8"/>
  <c r="Y7" i="8"/>
  <c r="AN45" i="4"/>
  <c r="AT45" i="4"/>
  <c r="L41" i="2" s="1"/>
  <c r="AO45" i="4"/>
  <c r="K41" i="2" s="1"/>
  <c r="AN161" i="5"/>
  <c r="AT161" i="5"/>
  <c r="AT182" i="8"/>
  <c r="AN182" i="8"/>
  <c r="AN142" i="4"/>
  <c r="AT142" i="4"/>
  <c r="AP142" i="4"/>
  <c r="AQ43" i="7"/>
  <c r="AL43" i="7"/>
  <c r="AL124" i="7"/>
  <c r="AL176" i="7"/>
  <c r="AQ196" i="7"/>
  <c r="AL196" i="7"/>
  <c r="AO191" i="3"/>
  <c r="AT215" i="3"/>
  <c r="AN215" i="3"/>
  <c r="AP215" i="3"/>
  <c r="AT183" i="3"/>
  <c r="AN183" i="3"/>
  <c r="AP183" i="3"/>
  <c r="AN127" i="3"/>
  <c r="AT127" i="3"/>
  <c r="AT213" i="3"/>
  <c r="AN213" i="3"/>
  <c r="AO213" i="3"/>
  <c r="AP38" i="3"/>
  <c r="AP127" i="3"/>
  <c r="AD7" i="4"/>
  <c r="AT179" i="4"/>
  <c r="AN179" i="4"/>
  <c r="AQ202" i="4"/>
  <c r="AP183" i="5"/>
  <c r="AT218" i="5"/>
  <c r="AN218" i="5"/>
  <c r="AO218" i="5"/>
  <c r="AN219" i="8"/>
  <c r="AR219" i="8" s="1"/>
  <c r="AS219" i="8" s="1"/>
  <c r="AT219" i="8"/>
  <c r="AN196" i="8"/>
  <c r="AT196" i="8"/>
  <c r="AN191" i="8"/>
  <c r="AR191" i="8" s="1"/>
  <c r="AS191" i="8" s="1"/>
  <c r="AT191" i="8"/>
  <c r="AN144" i="8"/>
  <c r="AT144" i="8"/>
  <c r="AN75" i="8"/>
  <c r="AR75" i="8" s="1"/>
  <c r="AS75" i="8" s="1"/>
  <c r="AT75" i="8"/>
  <c r="AT37" i="8"/>
  <c r="AJ33" i="2" s="1"/>
  <c r="AN37" i="8"/>
  <c r="AO37" i="8"/>
  <c r="AI33" i="2" s="1"/>
  <c r="AT80" i="8"/>
  <c r="AN80" i="8"/>
  <c r="AR80" i="8" s="1"/>
  <c r="AS80" i="8" s="1"/>
  <c r="AN232" i="3"/>
  <c r="AT232" i="3"/>
  <c r="AP232" i="3"/>
  <c r="AN216" i="3"/>
  <c r="AR216" i="3" s="1"/>
  <c r="AS216" i="3" s="1"/>
  <c r="AT216" i="3"/>
  <c r="AO216" i="3"/>
  <c r="AP216" i="3"/>
  <c r="AN200" i="3"/>
  <c r="AT200" i="3"/>
  <c r="AP200" i="3"/>
  <c r="AN184" i="3"/>
  <c r="AT184" i="3"/>
  <c r="AP184" i="3"/>
  <c r="AN168" i="3"/>
  <c r="AT168" i="3"/>
  <c r="AO168" i="3"/>
  <c r="AN152" i="3"/>
  <c r="AT152" i="3"/>
  <c r="AP152" i="3"/>
  <c r="AN162" i="3"/>
  <c r="AR162" i="3" s="1"/>
  <c r="AS162" i="3" s="1"/>
  <c r="AT162" i="3"/>
  <c r="AO162" i="3"/>
  <c r="AT203" i="3"/>
  <c r="AN203" i="3"/>
  <c r="V7" i="4"/>
  <c r="AI7" i="4"/>
  <c r="Z7" i="4"/>
  <c r="AE7" i="4"/>
  <c r="W7" i="4"/>
  <c r="AH7" i="4"/>
  <c r="AA7" i="4"/>
  <c r="AJ7" i="4"/>
  <c r="AB7" i="4"/>
  <c r="AG7" i="4"/>
  <c r="AN126" i="5"/>
  <c r="AT126" i="5"/>
  <c r="AN62" i="5"/>
  <c r="AT62" i="5"/>
  <c r="AQ38" i="5"/>
  <c r="AT206" i="5"/>
  <c r="AN206" i="5"/>
  <c r="AR206" i="5" s="1"/>
  <c r="AS206" i="5" s="1"/>
  <c r="AP206" i="5"/>
  <c r="AT146" i="5"/>
  <c r="AN146" i="5"/>
  <c r="AR146" i="5" s="1"/>
  <c r="AS146" i="5" s="1"/>
  <c r="AP146" i="5"/>
  <c r="AN42" i="5"/>
  <c r="AT42" i="5"/>
  <c r="R38" i="2" s="1"/>
  <c r="AO42" i="5"/>
  <c r="Q38" i="2" s="1"/>
  <c r="AL40" i="6"/>
  <c r="AO142" i="6"/>
  <c r="V6" i="6"/>
  <c r="AK7" i="6" s="1"/>
  <c r="AO38" i="6"/>
  <c r="W34" i="2" s="1"/>
  <c r="AL197" i="6"/>
  <c r="AL163" i="6"/>
  <c r="AQ163" i="6" s="1"/>
  <c r="AL157" i="6"/>
  <c r="AQ157" i="6" s="1"/>
  <c r="AL165" i="6"/>
  <c r="AQ165" i="6"/>
  <c r="AO194" i="6"/>
  <c r="AL158" i="6"/>
  <c r="AL162" i="6"/>
  <c r="AQ166" i="6"/>
  <c r="AL166" i="6"/>
  <c r="AL170" i="6"/>
  <c r="AO170" i="6" s="1"/>
  <c r="AL174" i="6"/>
  <c r="AL178" i="6"/>
  <c r="AQ182" i="6"/>
  <c r="AL182" i="6"/>
  <c r="AO182" i="6" s="1"/>
  <c r="AL186" i="6"/>
  <c r="AL190" i="6"/>
  <c r="AL194" i="6"/>
  <c r="AQ198" i="6"/>
  <c r="AL198" i="6"/>
  <c r="AL202" i="6"/>
  <c r="AO202" i="6" s="1"/>
  <c r="AL206" i="6"/>
  <c r="AL210" i="6"/>
  <c r="AQ214" i="6"/>
  <c r="AL214" i="6"/>
  <c r="AL218" i="6"/>
  <c r="AQ218" i="6"/>
  <c r="AP193" i="6"/>
  <c r="AP197" i="6"/>
  <c r="AP227" i="6"/>
  <c r="AT21" i="8"/>
  <c r="AJ17" i="2" s="1"/>
  <c r="AN21" i="8"/>
  <c r="AO21" i="8"/>
  <c r="AI17" i="2" s="1"/>
  <c r="AN205" i="8"/>
  <c r="AR205" i="8" s="1"/>
  <c r="AS205" i="8" s="1"/>
  <c r="AT205" i="8"/>
  <c r="AO205" i="8"/>
  <c r="AP205" i="8"/>
  <c r="AN189" i="8"/>
  <c r="AT189" i="8"/>
  <c r="AN173" i="8"/>
  <c r="AR173" i="8" s="1"/>
  <c r="AS173" i="8" s="1"/>
  <c r="AT173" i="8"/>
  <c r="AN157" i="8"/>
  <c r="AT157" i="8"/>
  <c r="AQ103" i="8"/>
  <c r="AT120" i="8"/>
  <c r="AN120" i="8"/>
  <c r="AQ86" i="8"/>
  <c r="AP64" i="8"/>
  <c r="AN44" i="8"/>
  <c r="AT44" i="8"/>
  <c r="AJ40" i="2" s="1"/>
  <c r="AT69" i="8"/>
  <c r="AN69" i="8"/>
  <c r="AN133" i="8"/>
  <c r="AR133" i="8" s="1"/>
  <c r="AS133" i="8" s="1"/>
  <c r="AT133" i="8"/>
  <c r="AT101" i="8"/>
  <c r="AN101" i="8"/>
  <c r="AT66" i="4"/>
  <c r="AQ66" i="4"/>
  <c r="AN66" i="4"/>
  <c r="AR66" i="4" s="1"/>
  <c r="AS66" i="4" s="1"/>
  <c r="AO66" i="4"/>
  <c r="AP66" i="4"/>
  <c r="AP116" i="4"/>
  <c r="AQ168" i="8"/>
  <c r="AO139" i="3"/>
  <c r="AP229" i="3"/>
  <c r="AN138" i="3"/>
  <c r="AR138" i="3" s="1"/>
  <c r="AS138" i="3" s="1"/>
  <c r="AT138" i="3"/>
  <c r="AP94" i="3"/>
  <c r="AN74" i="3"/>
  <c r="AR74" i="3" s="1"/>
  <c r="AS74" i="3" s="1"/>
  <c r="AT74" i="3"/>
  <c r="AP74" i="3"/>
  <c r="AP34" i="3"/>
  <c r="AN22" i="3"/>
  <c r="AT22" i="3"/>
  <c r="F18" i="2" s="1"/>
  <c r="AT43" i="3"/>
  <c r="F39" i="2" s="1"/>
  <c r="AN43" i="3"/>
  <c r="AO30" i="4"/>
  <c r="K26" i="2" s="1"/>
  <c r="AQ226" i="5"/>
  <c r="AN204" i="5"/>
  <c r="AT204" i="5"/>
  <c r="AN188" i="5"/>
  <c r="AR188" i="5" s="1"/>
  <c r="AS188" i="5" s="1"/>
  <c r="AT188" i="5"/>
  <c r="AO188" i="5"/>
  <c r="AP188" i="5"/>
  <c r="AN172" i="5"/>
  <c r="AT172" i="5"/>
  <c r="AN156" i="5"/>
  <c r="AR156" i="5" s="1"/>
  <c r="AS156" i="5" s="1"/>
  <c r="AT156" i="5"/>
  <c r="AP156" i="5"/>
  <c r="AT222" i="5"/>
  <c r="AN222" i="5"/>
  <c r="AR222" i="5" s="1"/>
  <c r="AS222" i="5" s="1"/>
  <c r="AP222" i="5"/>
  <c r="AN80" i="5"/>
  <c r="AT80" i="5"/>
  <c r="AP80" i="5"/>
  <c r="AN16" i="5"/>
  <c r="AT16" i="5"/>
  <c r="R12" i="2" s="1"/>
  <c r="AP16" i="5"/>
  <c r="AT208" i="8"/>
  <c r="AN208" i="8"/>
  <c r="AP137" i="8"/>
  <c r="AJ7" i="8"/>
  <c r="AT216" i="8"/>
  <c r="AN216" i="8"/>
  <c r="AO216" i="8"/>
  <c r="AO85" i="8"/>
  <c r="AP37" i="8"/>
  <c r="AQ55" i="3"/>
  <c r="AP68" i="4"/>
  <c r="AT166" i="4"/>
  <c r="AN166" i="4"/>
  <c r="AR166" i="4" s="1"/>
  <c r="AS166" i="4" s="1"/>
  <c r="AP161" i="8"/>
  <c r="AN222" i="3"/>
  <c r="AR222" i="3" s="1"/>
  <c r="AS222" i="3" s="1"/>
  <c r="AT222" i="3"/>
  <c r="AO222" i="3"/>
  <c r="AN206" i="3"/>
  <c r="AR206" i="3" s="1"/>
  <c r="AS206" i="3" s="1"/>
  <c r="AT206" i="3"/>
  <c r="AN190" i="3"/>
  <c r="AR190" i="3" s="1"/>
  <c r="AS190" i="3" s="1"/>
  <c r="AT190" i="3"/>
  <c r="AO127" i="3"/>
  <c r="AQ217" i="4"/>
  <c r="AQ157" i="4"/>
  <c r="AN121" i="4"/>
  <c r="AR121" i="4" s="1"/>
  <c r="AS121" i="4" s="1"/>
  <c r="AT121" i="4"/>
  <c r="AQ57" i="4"/>
  <c r="AN33" i="4"/>
  <c r="AT33" i="4"/>
  <c r="L29" i="2" s="1"/>
  <c r="AO33" i="4"/>
  <c r="K29" i="2" s="1"/>
  <c r="AT92" i="4"/>
  <c r="AN92" i="4"/>
  <c r="AR92" i="4" s="1"/>
  <c r="AS92" i="4" s="1"/>
  <c r="AT71" i="4"/>
  <c r="AN71" i="4"/>
  <c r="AR71" i="4" s="1"/>
  <c r="AS71" i="4" s="1"/>
  <c r="AO71" i="4"/>
  <c r="AN228" i="5"/>
  <c r="AR228" i="5" s="1"/>
  <c r="AS228" i="5" s="1"/>
  <c r="AT228" i="5"/>
  <c r="AO228" i="5"/>
  <c r="AN100" i="5"/>
  <c r="AT100" i="5"/>
  <c r="AT221" i="5"/>
  <c r="AN221" i="5"/>
  <c r="AR221" i="5" s="1"/>
  <c r="AS221" i="5" s="1"/>
  <c r="AT147" i="8"/>
  <c r="AN147" i="8"/>
  <c r="AO147" i="8"/>
  <c r="AN79" i="8"/>
  <c r="AR79" i="8" s="1"/>
  <c r="AS79" i="8" s="1"/>
  <c r="AT79" i="8"/>
  <c r="AQ70" i="8"/>
  <c r="AN46" i="8"/>
  <c r="AT46" i="8"/>
  <c r="AJ42" i="2" s="1"/>
  <c r="AP46" i="8"/>
  <c r="AO46" i="8"/>
  <c r="AI42" i="2" s="1"/>
  <c r="AQ65" i="8"/>
  <c r="AN141" i="3"/>
  <c r="AR141" i="3" s="1"/>
  <c r="AS141" i="3" s="1"/>
  <c r="AT141" i="3"/>
  <c r="AP141" i="3"/>
  <c r="AT115" i="3"/>
  <c r="AN115" i="3"/>
  <c r="AR115" i="3" s="1"/>
  <c r="AS115" i="3" s="1"/>
  <c r="AN38" i="4"/>
  <c r="AT38" i="4"/>
  <c r="L34" i="2" s="1"/>
  <c r="AP38" i="4"/>
  <c r="AN144" i="4"/>
  <c r="AR144" i="4" s="1"/>
  <c r="AS144" i="4" s="1"/>
  <c r="AT144" i="4"/>
  <c r="AP52" i="4"/>
  <c r="AP218" i="5"/>
  <c r="AN114" i="8"/>
  <c r="AR114" i="8" s="1"/>
  <c r="AS114" i="8" s="1"/>
  <c r="AT114" i="8"/>
  <c r="AT217" i="3"/>
  <c r="AN217" i="3"/>
  <c r="AT185" i="3"/>
  <c r="AN185" i="3"/>
  <c r="AT99" i="3"/>
  <c r="AN99" i="3"/>
  <c r="AR99" i="3" s="1"/>
  <c r="AS99" i="3" s="1"/>
  <c r="AT67" i="3"/>
  <c r="AN67" i="3"/>
  <c r="AR67" i="3" s="1"/>
  <c r="AS67" i="3" s="1"/>
  <c r="AT142" i="3"/>
  <c r="AN142" i="3"/>
  <c r="AR142" i="3" s="1"/>
  <c r="AS142" i="3" s="1"/>
  <c r="AQ121" i="3"/>
  <c r="AT27" i="3"/>
  <c r="F23" i="2" s="1"/>
  <c r="AN27" i="3"/>
  <c r="AN123" i="4"/>
  <c r="AT123" i="4"/>
  <c r="AP123" i="4"/>
  <c r="AP149" i="4"/>
  <c r="AN125" i="4"/>
  <c r="AT125" i="4"/>
  <c r="AO125" i="4"/>
  <c r="AQ85" i="4"/>
  <c r="AN61" i="4"/>
  <c r="AR61" i="4" s="1"/>
  <c r="AS61" i="4" s="1"/>
  <c r="AT61" i="4"/>
  <c r="AQ21" i="4"/>
  <c r="AO66" i="5"/>
  <c r="AN205" i="5"/>
  <c r="AT205" i="5"/>
  <c r="AO205" i="5"/>
  <c r="AN189" i="5"/>
  <c r="AR189" i="5" s="1"/>
  <c r="AS189" i="5" s="1"/>
  <c r="AT189" i="5"/>
  <c r="AN173" i="5"/>
  <c r="AR173" i="5" s="1"/>
  <c r="AS173" i="5" s="1"/>
  <c r="AT173" i="5"/>
  <c r="AN157" i="5"/>
  <c r="AR157" i="5" s="1"/>
  <c r="AS157" i="5" s="1"/>
  <c r="AT157" i="5"/>
  <c r="AN97" i="5"/>
  <c r="AR97" i="5" s="1"/>
  <c r="AS97" i="5" s="1"/>
  <c r="AT97" i="5"/>
  <c r="AO108" i="5"/>
  <c r="AQ131" i="5"/>
  <c r="AN107" i="5"/>
  <c r="AT107" i="5"/>
  <c r="AT151" i="5"/>
  <c r="AN151" i="5"/>
  <c r="AR151" i="5" s="1"/>
  <c r="AS151" i="5" s="1"/>
  <c r="AP110" i="5"/>
  <c r="AO24" i="5"/>
  <c r="Q20" i="2" s="1"/>
  <c r="AO200" i="8"/>
  <c r="AQ171" i="8"/>
  <c r="AO188" i="8"/>
  <c r="AO125" i="8"/>
  <c r="AQ124" i="8"/>
  <c r="AQ126" i="8"/>
  <c r="AP71" i="8"/>
  <c r="AN31" i="8"/>
  <c r="AT31" i="8"/>
  <c r="AJ27" i="2" s="1"/>
  <c r="AP31" i="8"/>
  <c r="AT91" i="8"/>
  <c r="AN91" i="8"/>
  <c r="AP101" i="8"/>
  <c r="AN42" i="8"/>
  <c r="AT42" i="8"/>
  <c r="AJ38" i="2" s="1"/>
  <c r="AN118" i="4"/>
  <c r="AR118" i="4" s="1"/>
  <c r="AS118" i="4" s="1"/>
  <c r="AT118" i="4"/>
  <c r="AN32" i="4"/>
  <c r="AT32" i="4"/>
  <c r="L28" i="2" s="1"/>
  <c r="AP32" i="4"/>
  <c r="AP75" i="4"/>
  <c r="AQ19" i="8"/>
  <c r="AP206" i="3"/>
  <c r="AQ132" i="3"/>
  <c r="AN108" i="3"/>
  <c r="AR108" i="3" s="1"/>
  <c r="AS108" i="3" s="1"/>
  <c r="AT108" i="3"/>
  <c r="AO108" i="3"/>
  <c r="AQ68" i="3"/>
  <c r="AN44" i="3"/>
  <c r="AT44" i="3"/>
  <c r="F40" i="2" s="1"/>
  <c r="AP24" i="3"/>
  <c r="AT195" i="3"/>
  <c r="AN195" i="3"/>
  <c r="AR195" i="3" s="1"/>
  <c r="AS195" i="3" s="1"/>
  <c r="AP29" i="3"/>
  <c r="AP168" i="3"/>
  <c r="AN232" i="4"/>
  <c r="AR232" i="4" s="1"/>
  <c r="AS232" i="4" s="1"/>
  <c r="AT232" i="4"/>
  <c r="AN216" i="4"/>
  <c r="AR216" i="4" s="1"/>
  <c r="AS216" i="4" s="1"/>
  <c r="AT216" i="4"/>
  <c r="AN200" i="4"/>
  <c r="AR200" i="4" s="1"/>
  <c r="AS200" i="4" s="1"/>
  <c r="AT200" i="4"/>
  <c r="AN184" i="4"/>
  <c r="AR184" i="4" s="1"/>
  <c r="AS184" i="4" s="1"/>
  <c r="AT184" i="4"/>
  <c r="AO184" i="4"/>
  <c r="AT214" i="4"/>
  <c r="AN214" i="4"/>
  <c r="AR214" i="4" s="1"/>
  <c r="AS214" i="4" s="1"/>
  <c r="AO172" i="4"/>
  <c r="AP216" i="4"/>
  <c r="AT95" i="5"/>
  <c r="AN95" i="5"/>
  <c r="AR95" i="5" s="1"/>
  <c r="AS95" i="5" s="1"/>
  <c r="AO95" i="5"/>
  <c r="AQ144" i="5"/>
  <c r="AN120" i="5"/>
  <c r="AR120" i="5" s="1"/>
  <c r="AS120" i="5" s="1"/>
  <c r="AT120" i="5"/>
  <c r="AP100" i="5"/>
  <c r="AT179" i="5"/>
  <c r="AN179" i="5"/>
  <c r="AR179" i="5" s="1"/>
  <c r="AS179" i="5" s="1"/>
  <c r="AT90" i="5"/>
  <c r="AN90" i="5"/>
  <c r="AR90" i="5" s="1"/>
  <c r="AS90" i="5" s="1"/>
  <c r="AO90" i="5"/>
  <c r="AO52" i="7"/>
  <c r="AC48" i="2" s="1"/>
  <c r="AL19" i="7"/>
  <c r="AL51" i="7"/>
  <c r="AL65" i="7"/>
  <c r="AL167" i="7"/>
  <c r="AQ167" i="7" s="1"/>
  <c r="AO36" i="7"/>
  <c r="AC32" i="2" s="1"/>
  <c r="AG6" i="7"/>
  <c r="AO22" i="7"/>
  <c r="AC18" i="2" s="1"/>
  <c r="AO38" i="7"/>
  <c r="AC34" i="2" s="1"/>
  <c r="AO54" i="7"/>
  <c r="AC50" i="2" s="1"/>
  <c r="AL203" i="7"/>
  <c r="AQ203" i="7" s="1"/>
  <c r="AQ20" i="7"/>
  <c r="AL20" i="7"/>
  <c r="AQ28" i="7"/>
  <c r="AL28" i="7"/>
  <c r="AL36" i="7"/>
  <c r="AL44" i="7"/>
  <c r="AQ44" i="7" s="1"/>
  <c r="AL52" i="7"/>
  <c r="AL81" i="7"/>
  <c r="AQ81" i="7" s="1"/>
  <c r="AL113" i="7"/>
  <c r="AQ113" i="7"/>
  <c r="AO144" i="7"/>
  <c r="AL199" i="7"/>
  <c r="AQ199" i="7" s="1"/>
  <c r="AO176" i="7"/>
  <c r="AQ226" i="7"/>
  <c r="AL226" i="7"/>
  <c r="AQ221" i="7"/>
  <c r="AL221" i="7"/>
  <c r="AP227" i="7"/>
  <c r="AP228" i="7"/>
  <c r="AL217" i="7"/>
  <c r="AL211" i="7"/>
  <c r="AQ215" i="7"/>
  <c r="AL215" i="7"/>
  <c r="AP215" i="7" s="1"/>
  <c r="AL219" i="7"/>
  <c r="AP219" i="7" s="1"/>
  <c r="AL223" i="7"/>
  <c r="AQ223" i="7"/>
  <c r="AQ227" i="7"/>
  <c r="AL227" i="7"/>
  <c r="AQ231" i="7"/>
  <c r="AL231" i="7"/>
  <c r="AT15" i="3"/>
  <c r="F11" i="2" s="1"/>
  <c r="AN15" i="3"/>
  <c r="AQ15" i="3"/>
  <c r="AT81" i="3"/>
  <c r="AN81" i="3"/>
  <c r="AQ81" i="3"/>
  <c r="AO81" i="3"/>
  <c r="AP166" i="4"/>
  <c r="AT190" i="5"/>
  <c r="AN190" i="5"/>
  <c r="AR190" i="5" s="1"/>
  <c r="AS190" i="5" s="1"/>
  <c r="AP190" i="5"/>
  <c r="AQ190" i="5"/>
  <c r="AT221" i="3"/>
  <c r="AN221" i="3"/>
  <c r="AO221" i="3"/>
  <c r="AT87" i="5"/>
  <c r="AN87" i="5"/>
  <c r="AT130" i="4"/>
  <c r="AN130" i="4"/>
  <c r="AT178" i="5"/>
  <c r="AN178" i="5"/>
  <c r="AR178" i="5" s="1"/>
  <c r="AS178" i="5" s="1"/>
  <c r="AP178" i="5"/>
  <c r="AL128" i="6"/>
  <c r="AO128" i="6" s="1"/>
  <c r="AQ102" i="6"/>
  <c r="AL102" i="6"/>
  <c r="AQ94" i="6"/>
  <c r="AL94" i="6"/>
  <c r="AL169" i="6"/>
  <c r="AQ169" i="6" s="1"/>
  <c r="AN28" i="8"/>
  <c r="AT28" i="8"/>
  <c r="AJ24" i="2" s="1"/>
  <c r="AP28" i="8"/>
  <c r="AO28" i="8"/>
  <c r="AI24" i="2" s="1"/>
  <c r="AN16" i="4"/>
  <c r="AT16" i="4"/>
  <c r="L12" i="2" s="1"/>
  <c r="AP16" i="4"/>
  <c r="AT15" i="4"/>
  <c r="L11" i="2" s="1"/>
  <c r="AN15" i="4"/>
  <c r="AQ15" i="4"/>
  <c r="AP15" i="4"/>
  <c r="AO15" i="4"/>
  <c r="K11" i="2" s="1"/>
  <c r="AN64" i="5"/>
  <c r="AT64" i="5"/>
  <c r="AP64" i="5"/>
  <c r="AN57" i="8"/>
  <c r="AR57" i="8" s="1"/>
  <c r="AS57" i="8" s="1"/>
  <c r="AT57" i="8"/>
  <c r="AT63" i="4"/>
  <c r="AN63" i="4"/>
  <c r="AO63" i="4"/>
  <c r="AP83" i="8"/>
  <c r="AN72" i="4"/>
  <c r="AR72" i="4" s="1"/>
  <c r="AS72" i="4" s="1"/>
  <c r="AT72" i="4"/>
  <c r="AP72" i="4"/>
  <c r="AN209" i="5"/>
  <c r="AR209" i="5" s="1"/>
  <c r="AS209" i="5" s="1"/>
  <c r="AT209" i="5"/>
  <c r="AO177" i="8"/>
  <c r="AN15" i="8"/>
  <c r="AT15" i="8"/>
  <c r="AJ11" i="2" s="1"/>
  <c r="AN92" i="3"/>
  <c r="AT92" i="3"/>
  <c r="AP92" i="3"/>
  <c r="AN188" i="4"/>
  <c r="AR188" i="4" s="1"/>
  <c r="AS188" i="4" s="1"/>
  <c r="AT188" i="4"/>
  <c r="AO188" i="4"/>
  <c r="AP188" i="4"/>
  <c r="AL118" i="7"/>
  <c r="AQ118" i="7" s="1"/>
  <c r="AQ156" i="7"/>
  <c r="AL156" i="7"/>
  <c r="AQ180" i="7"/>
  <c r="AL180" i="7"/>
  <c r="AO219" i="3"/>
  <c r="AN103" i="3"/>
  <c r="AR103" i="3" s="1"/>
  <c r="AS103" i="3" s="1"/>
  <c r="AT103" i="3"/>
  <c r="AO122" i="3"/>
  <c r="AO58" i="3"/>
  <c r="V7" i="3"/>
  <c r="AA7" i="3"/>
  <c r="AT206" i="4"/>
  <c r="AN206" i="4"/>
  <c r="AR206" i="4" s="1"/>
  <c r="AS206" i="4" s="1"/>
  <c r="AT203" i="4"/>
  <c r="AN203" i="4"/>
  <c r="AN175" i="4"/>
  <c r="AT175" i="4"/>
  <c r="AP175" i="4"/>
  <c r="AO175" i="4"/>
  <c r="AN159" i="4"/>
  <c r="AT159" i="4"/>
  <c r="AO159" i="4"/>
  <c r="AM230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233" i="4"/>
  <c r="AM229" i="4"/>
  <c r="AM225" i="4"/>
  <c r="AM221" i="4"/>
  <c r="AM217" i="4"/>
  <c r="AM213" i="4"/>
  <c r="AM209" i="4"/>
  <c r="AM205" i="4"/>
  <c r="AM201" i="4"/>
  <c r="AM197" i="4"/>
  <c r="AM232" i="4"/>
  <c r="AM228" i="4"/>
  <c r="AM224" i="4"/>
  <c r="AM220" i="4"/>
  <c r="AM216" i="4"/>
  <c r="AM212" i="4"/>
  <c r="AM208" i="4"/>
  <c r="AM204" i="4"/>
  <c r="AM200" i="4"/>
  <c r="AM196" i="4"/>
  <c r="AM192" i="4"/>
  <c r="AM188" i="4"/>
  <c r="AM184" i="4"/>
  <c r="AM180" i="4"/>
  <c r="AM207" i="4"/>
  <c r="AM140" i="4"/>
  <c r="AM132" i="4"/>
  <c r="AM124" i="4"/>
  <c r="AM116" i="4"/>
  <c r="AM108" i="4"/>
  <c r="AM100" i="4"/>
  <c r="AM92" i="4"/>
  <c r="AM84" i="4"/>
  <c r="AM76" i="4"/>
  <c r="AM68" i="4"/>
  <c r="AM60" i="4"/>
  <c r="AM52" i="4"/>
  <c r="AM44" i="4"/>
  <c r="AM36" i="4"/>
  <c r="AM28" i="4"/>
  <c r="AM20" i="4"/>
  <c r="AM211" i="4"/>
  <c r="AM193" i="4"/>
  <c r="AM185" i="4"/>
  <c r="AM177" i="4"/>
  <c r="AM173" i="4"/>
  <c r="AM169" i="4"/>
  <c r="AM165" i="4"/>
  <c r="AM161" i="4"/>
  <c r="AM157" i="4"/>
  <c r="AM153" i="4"/>
  <c r="AM149" i="4"/>
  <c r="AM145" i="4"/>
  <c r="AM137" i="4"/>
  <c r="AM129" i="4"/>
  <c r="AM121" i="4"/>
  <c r="AM113" i="4"/>
  <c r="AM105" i="4"/>
  <c r="AM97" i="4"/>
  <c r="AM89" i="4"/>
  <c r="AM81" i="4"/>
  <c r="AM73" i="4"/>
  <c r="AM65" i="4"/>
  <c r="AM57" i="4"/>
  <c r="AM49" i="4"/>
  <c r="AM41" i="4"/>
  <c r="AM33" i="4"/>
  <c r="AM25" i="4"/>
  <c r="AM17" i="4"/>
  <c r="AM215" i="4"/>
  <c r="AM142" i="4"/>
  <c r="AM134" i="4"/>
  <c r="AM126" i="4"/>
  <c r="AM118" i="4"/>
  <c r="AM110" i="4"/>
  <c r="AM102" i="4"/>
  <c r="AM94" i="4"/>
  <c r="AM86" i="4"/>
  <c r="AM78" i="4"/>
  <c r="AM219" i="4"/>
  <c r="AM191" i="4"/>
  <c r="AM183" i="4"/>
  <c r="AM176" i="4"/>
  <c r="AM172" i="4"/>
  <c r="AM168" i="4"/>
  <c r="AM164" i="4"/>
  <c r="AM160" i="4"/>
  <c r="AM156" i="4"/>
  <c r="AM152" i="4"/>
  <c r="AM148" i="4"/>
  <c r="AM139" i="4"/>
  <c r="AM131" i="4"/>
  <c r="AM123" i="4"/>
  <c r="AM115" i="4"/>
  <c r="AM107" i="4"/>
  <c r="AM99" i="4"/>
  <c r="AM91" i="4"/>
  <c r="AM83" i="4"/>
  <c r="AM75" i="4"/>
  <c r="AM67" i="4"/>
  <c r="AM59" i="4"/>
  <c r="AM51" i="4"/>
  <c r="AM43" i="4"/>
  <c r="AM35" i="4"/>
  <c r="AM27" i="4"/>
  <c r="AM19" i="4"/>
  <c r="AM14" i="4"/>
  <c r="AM223" i="4"/>
  <c r="AM144" i="4"/>
  <c r="AM136" i="4"/>
  <c r="AM128" i="4"/>
  <c r="AM120" i="4"/>
  <c r="AM112" i="4"/>
  <c r="AM104" i="4"/>
  <c r="AM96" i="4"/>
  <c r="AM88" i="4"/>
  <c r="AM80" i="4"/>
  <c r="AM72" i="4"/>
  <c r="AM64" i="4"/>
  <c r="AM56" i="4"/>
  <c r="AM48" i="4"/>
  <c r="AM40" i="4"/>
  <c r="AM32" i="4"/>
  <c r="AM24" i="4"/>
  <c r="AM16" i="4"/>
  <c r="AC7" i="4"/>
  <c r="AM227" i="4"/>
  <c r="AM189" i="4"/>
  <c r="AM203" i="4"/>
  <c r="AM170" i="4"/>
  <c r="AM151" i="4"/>
  <c r="AM114" i="4"/>
  <c r="AM82" i="4"/>
  <c r="AM74" i="4"/>
  <c r="AM70" i="4"/>
  <c r="AM66" i="4"/>
  <c r="AM62" i="4"/>
  <c r="AM58" i="4"/>
  <c r="AM54" i="4"/>
  <c r="AM50" i="4"/>
  <c r="AM46" i="4"/>
  <c r="AM42" i="4"/>
  <c r="AM38" i="4"/>
  <c r="AM34" i="4"/>
  <c r="AM30" i="4"/>
  <c r="AM26" i="4"/>
  <c r="AM22" i="4"/>
  <c r="AM18" i="4"/>
  <c r="AM199" i="4"/>
  <c r="AM179" i="4"/>
  <c r="AM174" i="4"/>
  <c r="AM155" i="4"/>
  <c r="AM143" i="4"/>
  <c r="AM125" i="4"/>
  <c r="AM111" i="4"/>
  <c r="AM93" i="4"/>
  <c r="AM79" i="4"/>
  <c r="AM178" i="4"/>
  <c r="AM159" i="4"/>
  <c r="AM146" i="4"/>
  <c r="AM122" i="4"/>
  <c r="AM90" i="4"/>
  <c r="AM231" i="4"/>
  <c r="AM163" i="4"/>
  <c r="AM150" i="4"/>
  <c r="AM133" i="4"/>
  <c r="AM119" i="4"/>
  <c r="AM101" i="4"/>
  <c r="AM87" i="4"/>
  <c r="AM71" i="4"/>
  <c r="AM63" i="4"/>
  <c r="AM55" i="4"/>
  <c r="AM47" i="4"/>
  <c r="AM39" i="4"/>
  <c r="AM31" i="4"/>
  <c r="AM23" i="4"/>
  <c r="AM15" i="4"/>
  <c r="AM195" i="4"/>
  <c r="AM167" i="4"/>
  <c r="AM154" i="4"/>
  <c r="AM130" i="4"/>
  <c r="AM98" i="4"/>
  <c r="AM187" i="4"/>
  <c r="AM181" i="4"/>
  <c r="AM171" i="4"/>
  <c r="AM158" i="4"/>
  <c r="AM135" i="4"/>
  <c r="AM103" i="4"/>
  <c r="AM147" i="4"/>
  <c r="AM138" i="4"/>
  <c r="AM106" i="4"/>
  <c r="AM175" i="4"/>
  <c r="AM162" i="4"/>
  <c r="AM141" i="4"/>
  <c r="AM109" i="4"/>
  <c r="AM77" i="4"/>
  <c r="AM53" i="4"/>
  <c r="AM45" i="4"/>
  <c r="AM37" i="4"/>
  <c r="AM29" i="4"/>
  <c r="AM21" i="4"/>
  <c r="AM166" i="4"/>
  <c r="AM127" i="4"/>
  <c r="AM95" i="4"/>
  <c r="AM61" i="4"/>
  <c r="AM117" i="4"/>
  <c r="AM69" i="4"/>
  <c r="AM85" i="4"/>
  <c r="AN195" i="4"/>
  <c r="AR195" i="4" s="1"/>
  <c r="AS195" i="4" s="1"/>
  <c r="AN74" i="4"/>
  <c r="AR74" i="4" s="1"/>
  <c r="AS74" i="4" s="1"/>
  <c r="AT174" i="4"/>
  <c r="AN132" i="4"/>
  <c r="AR132" i="4" s="1"/>
  <c r="AS132" i="4" s="1"/>
  <c r="AN35" i="4"/>
  <c r="AT100" i="4"/>
  <c r="AT114" i="4"/>
  <c r="AN174" i="4"/>
  <c r="AR174" i="4" s="1"/>
  <c r="AS174" i="4" s="1"/>
  <c r="AT108" i="4"/>
  <c r="AT198" i="4"/>
  <c r="AN100" i="4"/>
  <c r="AR100" i="4" s="1"/>
  <c r="AS100" i="4" s="1"/>
  <c r="AN211" i="4"/>
  <c r="AR211" i="4" s="1"/>
  <c r="AS211" i="4" s="1"/>
  <c r="AT47" i="4"/>
  <c r="L43" i="2" s="1"/>
  <c r="AN18" i="4"/>
  <c r="AN34" i="4"/>
  <c r="AN58" i="4"/>
  <c r="AR58" i="4" s="1"/>
  <c r="AS58" i="4" s="1"/>
  <c r="AT82" i="4"/>
  <c r="AN114" i="4"/>
  <c r="AR114" i="4" s="1"/>
  <c r="AS114" i="4" s="1"/>
  <c r="AT23" i="4"/>
  <c r="L19" i="2" s="1"/>
  <c r="AT27" i="4"/>
  <c r="L23" i="2" s="1"/>
  <c r="AT59" i="4"/>
  <c r="AN108" i="4"/>
  <c r="AR108" i="4" s="1"/>
  <c r="AS108" i="4" s="1"/>
  <c r="AN198" i="4"/>
  <c r="AR198" i="4" s="1"/>
  <c r="AS198" i="4" s="1"/>
  <c r="AT211" i="4"/>
  <c r="AN47" i="4"/>
  <c r="AT18" i="4"/>
  <c r="L14" i="2" s="1"/>
  <c r="AT34" i="4"/>
  <c r="L30" i="2" s="1"/>
  <c r="AT58" i="4"/>
  <c r="AN82" i="4"/>
  <c r="AR82" i="4" s="1"/>
  <c r="AS82" i="4" s="1"/>
  <c r="AT178" i="4"/>
  <c r="AT79" i="4"/>
  <c r="AN23" i="4"/>
  <c r="AN27" i="4"/>
  <c r="AN59" i="4"/>
  <c r="AR59" i="4" s="1"/>
  <c r="AS59" i="4" s="1"/>
  <c r="AT19" i="4"/>
  <c r="L15" i="2" s="1"/>
  <c r="AT51" i="4"/>
  <c r="L47" i="2" s="1"/>
  <c r="AT39" i="4"/>
  <c r="L35" i="2" s="1"/>
  <c r="AT187" i="4"/>
  <c r="AT122" i="4"/>
  <c r="AN178" i="4"/>
  <c r="AR178" i="4" s="1"/>
  <c r="AS178" i="4" s="1"/>
  <c r="AN79" i="4"/>
  <c r="AR79" i="4" s="1"/>
  <c r="AS79" i="4" s="1"/>
  <c r="AT140" i="4"/>
  <c r="AN19" i="4"/>
  <c r="AN51" i="4"/>
  <c r="AT230" i="4"/>
  <c r="AN39" i="4"/>
  <c r="AT170" i="4"/>
  <c r="AT55" i="4"/>
  <c r="AT31" i="4"/>
  <c r="L27" i="2" s="1"/>
  <c r="AN26" i="4"/>
  <c r="AN42" i="4"/>
  <c r="AT74" i="4"/>
  <c r="AN90" i="4"/>
  <c r="AR90" i="4" s="1"/>
  <c r="AS90" i="4" s="1"/>
  <c r="AT143" i="4"/>
  <c r="AT14" i="4"/>
  <c r="L10" i="2" s="1"/>
  <c r="AT43" i="4"/>
  <c r="L39" i="2" s="1"/>
  <c r="AT76" i="4"/>
  <c r="AN170" i="4"/>
  <c r="AR170" i="4" s="1"/>
  <c r="AS170" i="4" s="1"/>
  <c r="AT195" i="4"/>
  <c r="AN55" i="4"/>
  <c r="AR55" i="4" s="1"/>
  <c r="AS55" i="4" s="1"/>
  <c r="AN31" i="4"/>
  <c r="AT26" i="4"/>
  <c r="L22" i="2" s="1"/>
  <c r="AT42" i="4"/>
  <c r="L38" i="2" s="1"/>
  <c r="AT132" i="4"/>
  <c r="AN143" i="4"/>
  <c r="AR143" i="4" s="1"/>
  <c r="AS143" i="4" s="1"/>
  <c r="AN14" i="4"/>
  <c r="AN43" i="4"/>
  <c r="AN76" i="4"/>
  <c r="AR76" i="4" s="1"/>
  <c r="AS76" i="4" s="1"/>
  <c r="AT35" i="4"/>
  <c r="L31" i="2" s="1"/>
  <c r="AT44" i="4"/>
  <c r="L40" i="2" s="1"/>
  <c r="AN44" i="4"/>
  <c r="AT202" i="4"/>
  <c r="AN202" i="4"/>
  <c r="AT138" i="5"/>
  <c r="AN138" i="5"/>
  <c r="AR138" i="5" s="1"/>
  <c r="AS138" i="5" s="1"/>
  <c r="AO138" i="5"/>
  <c r="AN219" i="5"/>
  <c r="AR219" i="5" s="1"/>
  <c r="AS219" i="5" s="1"/>
  <c r="AT219" i="5"/>
  <c r="AO219" i="5"/>
  <c r="AT24" i="8"/>
  <c r="AJ20" i="2" s="1"/>
  <c r="AN24" i="8"/>
  <c r="AT178" i="8"/>
  <c r="AN178" i="8"/>
  <c r="AR178" i="8" s="1"/>
  <c r="AS178" i="8" s="1"/>
  <c r="Y7" i="4"/>
  <c r="AT167" i="3"/>
  <c r="AN167" i="3"/>
  <c r="AR167" i="3" s="1"/>
  <c r="AS167" i="3" s="1"/>
  <c r="AO92" i="3"/>
  <c r="AT187" i="3"/>
  <c r="AN187" i="3"/>
  <c r="AR187" i="3" s="1"/>
  <c r="AS187" i="3" s="1"/>
  <c r="AO188" i="3"/>
  <c r="AT130" i="5"/>
  <c r="AN130" i="5"/>
  <c r="AO130" i="5"/>
  <c r="AN231" i="5"/>
  <c r="AT231" i="5"/>
  <c r="AN102" i="5"/>
  <c r="AR102" i="5" s="1"/>
  <c r="AS102" i="5" s="1"/>
  <c r="AT102" i="5"/>
  <c r="AN38" i="5"/>
  <c r="AT38" i="5"/>
  <c r="R34" i="2" s="1"/>
  <c r="AN82" i="5"/>
  <c r="AR82" i="5" s="1"/>
  <c r="AS82" i="5" s="1"/>
  <c r="AT82" i="5"/>
  <c r="AO82" i="5"/>
  <c r="AN18" i="5"/>
  <c r="AT18" i="5"/>
  <c r="R14" i="2" s="1"/>
  <c r="AO18" i="5"/>
  <c r="Q14" i="2" s="1"/>
  <c r="AL43" i="6"/>
  <c r="AQ43" i="6" s="1"/>
  <c r="AL118" i="6"/>
  <c r="AL78" i="6"/>
  <c r="AO78" i="6" s="1"/>
  <c r="AP157" i="6"/>
  <c r="AL201" i="6"/>
  <c r="AQ201" i="6" s="1"/>
  <c r="AL152" i="6"/>
  <c r="AP152" i="6" s="1"/>
  <c r="AQ152" i="6"/>
  <c r="AL19" i="6"/>
  <c r="AQ19" i="6" s="1"/>
  <c r="AL51" i="6"/>
  <c r="AO51" i="6" s="1"/>
  <c r="W47" i="2" s="1"/>
  <c r="AQ51" i="6"/>
  <c r="AL83" i="6"/>
  <c r="AQ83" i="6"/>
  <c r="AL115" i="6"/>
  <c r="AO115" i="6" s="1"/>
  <c r="AQ115" i="6"/>
  <c r="AL230" i="6"/>
  <c r="AP230" i="6" s="1"/>
  <c r="AQ229" i="6"/>
  <c r="AL229" i="6"/>
  <c r="AO229" i="6" s="1"/>
  <c r="AL21" i="6"/>
  <c r="AQ21" i="6"/>
  <c r="AL29" i="6"/>
  <c r="AQ29" i="6"/>
  <c r="AL37" i="6"/>
  <c r="AQ37" i="6"/>
  <c r="AL45" i="6"/>
  <c r="AQ45" i="6" s="1"/>
  <c r="AL53" i="6"/>
  <c r="AQ53" i="6" s="1"/>
  <c r="AL61" i="6"/>
  <c r="AQ61" i="6" s="1"/>
  <c r="AL69" i="6"/>
  <c r="AQ69" i="6"/>
  <c r="AL77" i="6"/>
  <c r="AQ77" i="6" s="1"/>
  <c r="AL85" i="6"/>
  <c r="AQ85" i="6"/>
  <c r="AL93" i="6"/>
  <c r="AQ93" i="6"/>
  <c r="AL101" i="6"/>
  <c r="AQ101" i="6"/>
  <c r="AL109" i="6"/>
  <c r="AQ109" i="6" s="1"/>
  <c r="AL117" i="6"/>
  <c r="AQ117" i="6" s="1"/>
  <c r="AL125" i="6"/>
  <c r="AQ125" i="6" s="1"/>
  <c r="AL133" i="6"/>
  <c r="AQ133" i="6"/>
  <c r="AL141" i="6"/>
  <c r="AQ141" i="6" s="1"/>
  <c r="AO158" i="6"/>
  <c r="AO166" i="6"/>
  <c r="AL156" i="6"/>
  <c r="AQ156" i="6"/>
  <c r="AL160" i="6"/>
  <c r="AQ160" i="6"/>
  <c r="AL164" i="6"/>
  <c r="AO164" i="6" s="1"/>
  <c r="AL168" i="6"/>
  <c r="AQ168" i="6" s="1"/>
  <c r="AL172" i="6"/>
  <c r="AO172" i="6" s="1"/>
  <c r="AQ172" i="6"/>
  <c r="AL176" i="6"/>
  <c r="AO176" i="6" s="1"/>
  <c r="AQ176" i="6"/>
  <c r="AL180" i="6"/>
  <c r="AQ180" i="6"/>
  <c r="AL184" i="6"/>
  <c r="AQ184" i="6" s="1"/>
  <c r="AL188" i="6"/>
  <c r="AQ188" i="6"/>
  <c r="AL192" i="6"/>
  <c r="AQ192" i="6"/>
  <c r="AL196" i="6"/>
  <c r="AQ196" i="6"/>
  <c r="AL200" i="6"/>
  <c r="AQ200" i="6" s="1"/>
  <c r="AL204" i="6"/>
  <c r="AO204" i="6" s="1"/>
  <c r="AQ204" i="6"/>
  <c r="AL208" i="6"/>
  <c r="AO208" i="6" s="1"/>
  <c r="AQ208" i="6"/>
  <c r="AL212" i="6"/>
  <c r="AQ212" i="6"/>
  <c r="AL216" i="6"/>
  <c r="AQ216" i="6" s="1"/>
  <c r="AL226" i="6"/>
  <c r="AP191" i="8"/>
  <c r="AT141" i="8"/>
  <c r="AN141" i="8"/>
  <c r="AN119" i="8"/>
  <c r="AT119" i="8"/>
  <c r="AT121" i="8"/>
  <c r="AN121" i="8"/>
  <c r="AN20" i="8"/>
  <c r="AT20" i="8"/>
  <c r="AJ16" i="2" s="1"/>
  <c r="AP20" i="8"/>
  <c r="AO15" i="8"/>
  <c r="AI11" i="2" s="1"/>
  <c r="AT53" i="8"/>
  <c r="AJ49" i="2" s="1"/>
  <c r="AN53" i="8"/>
  <c r="AT35" i="8"/>
  <c r="AJ31" i="2" s="1"/>
  <c r="AN35" i="8"/>
  <c r="AN155" i="8"/>
  <c r="AR155" i="8" s="1"/>
  <c r="AS155" i="8" s="1"/>
  <c r="AT155" i="8"/>
  <c r="AP155" i="8"/>
  <c r="AN101" i="3"/>
  <c r="AT101" i="3"/>
  <c r="AP101" i="3"/>
  <c r="AN86" i="4"/>
  <c r="AT86" i="4"/>
  <c r="AT183" i="4"/>
  <c r="AN183" i="4"/>
  <c r="AO107" i="4"/>
  <c r="X7" i="5"/>
  <c r="AO131" i="3"/>
  <c r="AP221" i="3"/>
  <c r="AN114" i="3"/>
  <c r="AR114" i="3" s="1"/>
  <c r="AS114" i="3" s="1"/>
  <c r="AT114" i="3"/>
  <c r="AP114" i="3"/>
  <c r="Y7" i="3"/>
  <c r="AP18" i="3"/>
  <c r="W7" i="3"/>
  <c r="AN176" i="4"/>
  <c r="AR176" i="4" s="1"/>
  <c r="AS176" i="4" s="1"/>
  <c r="AT176" i="4"/>
  <c r="AN160" i="4"/>
  <c r="AT160" i="4"/>
  <c r="AP160" i="4"/>
  <c r="AO203" i="4"/>
  <c r="AO86" i="4"/>
  <c r="AO230" i="5"/>
  <c r="AN56" i="5"/>
  <c r="AT56" i="5"/>
  <c r="AM232" i="5"/>
  <c r="AM228" i="5"/>
  <c r="AM224" i="5"/>
  <c r="AM220" i="5"/>
  <c r="AM216" i="5"/>
  <c r="AM212" i="5"/>
  <c r="AM231" i="5"/>
  <c r="AM227" i="5"/>
  <c r="AM223" i="5"/>
  <c r="AM219" i="5"/>
  <c r="AM215" i="5"/>
  <c r="AM210" i="5"/>
  <c r="AM206" i="5"/>
  <c r="AM202" i="5"/>
  <c r="AM198" i="5"/>
  <c r="AM194" i="5"/>
  <c r="AM190" i="5"/>
  <c r="AM186" i="5"/>
  <c r="AM182" i="5"/>
  <c r="AM178" i="5"/>
  <c r="AM174" i="5"/>
  <c r="AM170" i="5"/>
  <c r="AM166" i="5"/>
  <c r="AM162" i="5"/>
  <c r="AM158" i="5"/>
  <c r="AM154" i="5"/>
  <c r="AM150" i="5"/>
  <c r="AM146" i="5"/>
  <c r="AM143" i="5"/>
  <c r="AM135" i="5"/>
  <c r="AM127" i="5"/>
  <c r="AM119" i="5"/>
  <c r="AM111" i="5"/>
  <c r="AM103" i="5"/>
  <c r="AM95" i="5"/>
  <c r="AM87" i="5"/>
  <c r="AM226" i="5"/>
  <c r="AM140" i="5"/>
  <c r="AM132" i="5"/>
  <c r="AM124" i="5"/>
  <c r="AM116" i="5"/>
  <c r="AM108" i="5"/>
  <c r="AM100" i="5"/>
  <c r="AM92" i="5"/>
  <c r="AM209" i="5"/>
  <c r="AM205" i="5"/>
  <c r="AM201" i="5"/>
  <c r="AM197" i="5"/>
  <c r="AM193" i="5"/>
  <c r="AM189" i="5"/>
  <c r="AM185" i="5"/>
  <c r="AM181" i="5"/>
  <c r="AM177" i="5"/>
  <c r="AM173" i="5"/>
  <c r="AM169" i="5"/>
  <c r="AM165" i="5"/>
  <c r="AM161" i="5"/>
  <c r="AM157" i="5"/>
  <c r="AM153" i="5"/>
  <c r="AM149" i="5"/>
  <c r="AM145" i="5"/>
  <c r="AM137" i="5"/>
  <c r="AM129" i="5"/>
  <c r="AM121" i="5"/>
  <c r="AM113" i="5"/>
  <c r="AM105" i="5"/>
  <c r="AM97" i="5"/>
  <c r="AM229" i="5"/>
  <c r="AM221" i="5"/>
  <c r="AM142" i="5"/>
  <c r="AM134" i="5"/>
  <c r="AM126" i="5"/>
  <c r="AM118" i="5"/>
  <c r="AM110" i="5"/>
  <c r="AM102" i="5"/>
  <c r="AM94" i="5"/>
  <c r="AM86" i="5"/>
  <c r="AM218" i="5"/>
  <c r="AM208" i="5"/>
  <c r="AM204" i="5"/>
  <c r="AM200" i="5"/>
  <c r="AM196" i="5"/>
  <c r="AM192" i="5"/>
  <c r="AM188" i="5"/>
  <c r="AM184" i="5"/>
  <c r="AM180" i="5"/>
  <c r="AM176" i="5"/>
  <c r="AM172" i="5"/>
  <c r="AM168" i="5"/>
  <c r="AM164" i="5"/>
  <c r="AM160" i="5"/>
  <c r="AM156" i="5"/>
  <c r="AM152" i="5"/>
  <c r="AM148" i="5"/>
  <c r="AM139" i="5"/>
  <c r="AM131" i="5"/>
  <c r="AM123" i="5"/>
  <c r="AM115" i="5"/>
  <c r="AM107" i="5"/>
  <c r="AM99" i="5"/>
  <c r="AM91" i="5"/>
  <c r="AM195" i="5"/>
  <c r="AM163" i="5"/>
  <c r="AM133" i="5"/>
  <c r="AM101" i="5"/>
  <c r="AM81" i="5"/>
  <c r="AM73" i="5"/>
  <c r="AM65" i="5"/>
  <c r="AM57" i="5"/>
  <c r="AM49" i="5"/>
  <c r="AM41" i="5"/>
  <c r="AM33" i="5"/>
  <c r="AM25" i="5"/>
  <c r="AM17" i="5"/>
  <c r="AM222" i="5"/>
  <c r="AM199" i="5"/>
  <c r="AM167" i="5"/>
  <c r="AM144" i="5"/>
  <c r="AM130" i="5"/>
  <c r="AM112" i="5"/>
  <c r="AM98" i="5"/>
  <c r="AM78" i="5"/>
  <c r="AM70" i="5"/>
  <c r="AM62" i="5"/>
  <c r="AM54" i="5"/>
  <c r="AM46" i="5"/>
  <c r="AM38" i="5"/>
  <c r="AM30" i="5"/>
  <c r="AM22" i="5"/>
  <c r="AM230" i="5"/>
  <c r="AM203" i="5"/>
  <c r="AM171" i="5"/>
  <c r="AM141" i="5"/>
  <c r="AM109" i="5"/>
  <c r="AM89" i="5"/>
  <c r="AM83" i="5"/>
  <c r="AM75" i="5"/>
  <c r="AM67" i="5"/>
  <c r="AM59" i="5"/>
  <c r="AM51" i="5"/>
  <c r="AM43" i="5"/>
  <c r="AM35" i="5"/>
  <c r="AM27" i="5"/>
  <c r="AM19" i="5"/>
  <c r="AM14" i="5"/>
  <c r="AM207" i="5"/>
  <c r="AM175" i="5"/>
  <c r="AM138" i="5"/>
  <c r="AM120" i="5"/>
  <c r="AM106" i="5"/>
  <c r="AM80" i="5"/>
  <c r="AM72" i="5"/>
  <c r="AM64" i="5"/>
  <c r="AM56" i="5"/>
  <c r="AM48" i="5"/>
  <c r="AM40" i="5"/>
  <c r="AM32" i="5"/>
  <c r="AM24" i="5"/>
  <c r="AM16" i="5"/>
  <c r="AC7" i="5"/>
  <c r="AM225" i="5"/>
  <c r="AM217" i="5"/>
  <c r="AM211" i="5"/>
  <c r="AM179" i="5"/>
  <c r="AM147" i="5"/>
  <c r="AM117" i="5"/>
  <c r="AM85" i="5"/>
  <c r="AM77" i="5"/>
  <c r="AM69" i="5"/>
  <c r="AM61" i="5"/>
  <c r="AM53" i="5"/>
  <c r="AM45" i="5"/>
  <c r="AM37" i="5"/>
  <c r="AM29" i="5"/>
  <c r="AM21" i="5"/>
  <c r="AM159" i="5"/>
  <c r="AM63" i="5"/>
  <c r="AM31" i="5"/>
  <c r="AM214" i="5"/>
  <c r="AM187" i="5"/>
  <c r="AM122" i="5"/>
  <c r="AM74" i="5"/>
  <c r="AM60" i="5"/>
  <c r="AM42" i="5"/>
  <c r="AM28" i="5"/>
  <c r="AM125" i="5"/>
  <c r="AM93" i="5"/>
  <c r="AM90" i="5"/>
  <c r="AM71" i="5"/>
  <c r="AM39" i="5"/>
  <c r="AM213" i="5"/>
  <c r="AM191" i="5"/>
  <c r="AM128" i="5"/>
  <c r="AM96" i="5"/>
  <c r="AM82" i="5"/>
  <c r="AM68" i="5"/>
  <c r="AM50" i="5"/>
  <c r="AM36" i="5"/>
  <c r="AM18" i="5"/>
  <c r="AM233" i="5"/>
  <c r="AM151" i="5"/>
  <c r="AM79" i="5"/>
  <c r="AM47" i="5"/>
  <c r="AM114" i="5"/>
  <c r="AM76" i="5"/>
  <c r="AM58" i="5"/>
  <c r="AM44" i="5"/>
  <c r="AM26" i="5"/>
  <c r="AM15" i="5"/>
  <c r="AM183" i="5"/>
  <c r="AM34" i="5"/>
  <c r="AM66" i="5"/>
  <c r="AM20" i="5"/>
  <c r="AM52" i="5"/>
  <c r="AM23" i="5"/>
  <c r="AM104" i="5"/>
  <c r="AM88" i="5"/>
  <c r="AM84" i="5"/>
  <c r="AM55" i="5"/>
  <c r="AM136" i="5"/>
  <c r="AM155" i="5"/>
  <c r="AT49" i="5"/>
  <c r="R45" i="2" s="1"/>
  <c r="AT28" i="5"/>
  <c r="R24" i="2" s="1"/>
  <c r="AN109" i="5"/>
  <c r="AR109" i="5" s="1"/>
  <c r="AS109" i="5" s="1"/>
  <c r="AT39" i="5"/>
  <c r="R35" i="2" s="1"/>
  <c r="AN71" i="5"/>
  <c r="AR71" i="5" s="1"/>
  <c r="AS71" i="5" s="1"/>
  <c r="AN195" i="5"/>
  <c r="AR195" i="5" s="1"/>
  <c r="AS195" i="5" s="1"/>
  <c r="AT141" i="5"/>
  <c r="AT186" i="5"/>
  <c r="AN49" i="5"/>
  <c r="AN28" i="5"/>
  <c r="AT57" i="5"/>
  <c r="AN39" i="5"/>
  <c r="AN141" i="5"/>
  <c r="AR141" i="5" s="1"/>
  <c r="AS141" i="5" s="1"/>
  <c r="AN186" i="5"/>
  <c r="AR186" i="5" s="1"/>
  <c r="AS186" i="5" s="1"/>
  <c r="AN57" i="5"/>
  <c r="AR57" i="5" s="1"/>
  <c r="AS57" i="5" s="1"/>
  <c r="AN199" i="5"/>
  <c r="AR199" i="5" s="1"/>
  <c r="AS199" i="5" s="1"/>
  <c r="AT133" i="5"/>
  <c r="AT182" i="5"/>
  <c r="AT60" i="5"/>
  <c r="AT17" i="5"/>
  <c r="R13" i="2" s="1"/>
  <c r="AT158" i="5"/>
  <c r="AT171" i="5"/>
  <c r="AT199" i="5"/>
  <c r="AN133" i="5"/>
  <c r="AR133" i="5" s="1"/>
  <c r="AS133" i="5" s="1"/>
  <c r="AN182" i="5"/>
  <c r="AR182" i="5" s="1"/>
  <c r="AS182" i="5" s="1"/>
  <c r="AN60" i="5"/>
  <c r="AR60" i="5" s="1"/>
  <c r="AS60" i="5" s="1"/>
  <c r="AN17" i="5"/>
  <c r="AT101" i="5"/>
  <c r="AN158" i="5"/>
  <c r="AR158" i="5" s="1"/>
  <c r="AS158" i="5" s="1"/>
  <c r="AN63" i="5"/>
  <c r="AR63" i="5" s="1"/>
  <c r="AS63" i="5" s="1"/>
  <c r="AN171" i="5"/>
  <c r="AR171" i="5" s="1"/>
  <c r="AS171" i="5" s="1"/>
  <c r="AT25" i="5"/>
  <c r="R21" i="2" s="1"/>
  <c r="AN31" i="5"/>
  <c r="AT233" i="5"/>
  <c r="AN25" i="5"/>
  <c r="AT109" i="5"/>
  <c r="AT71" i="5"/>
  <c r="AT195" i="5"/>
  <c r="AN233" i="5"/>
  <c r="AR233" i="5" s="1"/>
  <c r="AS233" i="5" s="1"/>
  <c r="AO79" i="5"/>
  <c r="AT212" i="8"/>
  <c r="AN212" i="8"/>
  <c r="AO212" i="8"/>
  <c r="AT134" i="8"/>
  <c r="AN134" i="8"/>
  <c r="AO134" i="8"/>
  <c r="AP134" i="8"/>
  <c r="AH7" i="8"/>
  <c r="AN222" i="8"/>
  <c r="AR222" i="8" s="1"/>
  <c r="AS222" i="8" s="1"/>
  <c r="AT222" i="8"/>
  <c r="AO20" i="8"/>
  <c r="AI16" i="2" s="1"/>
  <c r="AO184" i="3"/>
  <c r="AT179" i="3"/>
  <c r="AN179" i="3"/>
  <c r="AR179" i="3" s="1"/>
  <c r="AS179" i="3" s="1"/>
  <c r="AT146" i="4"/>
  <c r="AN110" i="4"/>
  <c r="AR110" i="4" s="1"/>
  <c r="AS110" i="4" s="1"/>
  <c r="AT110" i="4"/>
  <c r="AP110" i="4"/>
  <c r="AP44" i="4"/>
  <c r="AP225" i="3"/>
  <c r="AN218" i="3"/>
  <c r="AR218" i="3" s="1"/>
  <c r="AS218" i="3" s="1"/>
  <c r="AT218" i="3"/>
  <c r="AN202" i="3"/>
  <c r="AT202" i="3"/>
  <c r="AN186" i="3"/>
  <c r="AT186" i="3"/>
  <c r="AO202" i="3"/>
  <c r="AO179" i="3"/>
  <c r="AN233" i="4"/>
  <c r="AT233" i="4"/>
  <c r="AP233" i="4"/>
  <c r="AN217" i="4"/>
  <c r="AR217" i="4" s="1"/>
  <c r="AS217" i="4" s="1"/>
  <c r="AT217" i="4"/>
  <c r="AN201" i="4"/>
  <c r="AT201" i="4"/>
  <c r="AP201" i="4"/>
  <c r="AN185" i="4"/>
  <c r="AR185" i="4" s="1"/>
  <c r="AS185" i="4" s="1"/>
  <c r="AT185" i="4"/>
  <c r="AP185" i="4"/>
  <c r="AN173" i="4"/>
  <c r="AR173" i="4" s="1"/>
  <c r="AS173" i="4" s="1"/>
  <c r="AT173" i="4"/>
  <c r="AN157" i="4"/>
  <c r="AR157" i="4" s="1"/>
  <c r="AS157" i="4" s="1"/>
  <c r="AT157" i="4"/>
  <c r="AN97" i="4"/>
  <c r="AR97" i="4" s="1"/>
  <c r="AS97" i="4" s="1"/>
  <c r="AT97" i="4"/>
  <c r="AN73" i="4"/>
  <c r="AT73" i="4"/>
  <c r="AO73" i="4"/>
  <c r="AP204" i="4"/>
  <c r="AT138" i="4"/>
  <c r="AN138" i="4"/>
  <c r="AR138" i="4" s="1"/>
  <c r="AS138" i="4" s="1"/>
  <c r="AN140" i="5"/>
  <c r="AT140" i="5"/>
  <c r="AD7" i="5"/>
  <c r="AN163" i="8"/>
  <c r="AR163" i="8" s="1"/>
  <c r="AS163" i="8" s="1"/>
  <c r="AT163" i="8"/>
  <c r="AP163" i="8"/>
  <c r="AP75" i="8"/>
  <c r="AB7" i="8"/>
  <c r="AN22" i="8"/>
  <c r="AT22" i="8"/>
  <c r="AJ18" i="2" s="1"/>
  <c r="AO22" i="8"/>
  <c r="AI18" i="2" s="1"/>
  <c r="AN209" i="8"/>
  <c r="AR209" i="8" s="1"/>
  <c r="AS209" i="8" s="1"/>
  <c r="AT209" i="8"/>
  <c r="AO155" i="8"/>
  <c r="AN41" i="8"/>
  <c r="AT41" i="8"/>
  <c r="AJ37" i="2" s="1"/>
  <c r="AP41" i="8"/>
  <c r="AD7" i="3"/>
  <c r="AN111" i="4"/>
  <c r="AR111" i="4" s="1"/>
  <c r="AS111" i="4" s="1"/>
  <c r="AN24" i="4"/>
  <c r="AT24" i="4"/>
  <c r="L20" i="2" s="1"/>
  <c r="AP24" i="4"/>
  <c r="AT174" i="3"/>
  <c r="AN174" i="3"/>
  <c r="AR174" i="3" s="1"/>
  <c r="AS174" i="3" s="1"/>
  <c r="AP130" i="3"/>
  <c r="AP119" i="4"/>
  <c r="AN99" i="4"/>
  <c r="AT99" i="4"/>
  <c r="AP99" i="4"/>
  <c r="AP177" i="4"/>
  <c r="AP145" i="4"/>
  <c r="AN101" i="4"/>
  <c r="AR101" i="4" s="1"/>
  <c r="AS101" i="4" s="1"/>
  <c r="AT101" i="4"/>
  <c r="AO101" i="4"/>
  <c r="AP81" i="4"/>
  <c r="AN37" i="4"/>
  <c r="AT37" i="4"/>
  <c r="L33" i="2" s="1"/>
  <c r="AO37" i="4"/>
  <c r="K33" i="2" s="1"/>
  <c r="AP17" i="4"/>
  <c r="AN137" i="5"/>
  <c r="AR137" i="5" s="1"/>
  <c r="AS137" i="5" s="1"/>
  <c r="AT137" i="5"/>
  <c r="AP137" i="5"/>
  <c r="AO100" i="5"/>
  <c r="AP228" i="5"/>
  <c r="AO80" i="5"/>
  <c r="AO16" i="5"/>
  <c r="Q12" i="2" s="1"/>
  <c r="AN217" i="8"/>
  <c r="AR217" i="8" s="1"/>
  <c r="AS217" i="8" s="1"/>
  <c r="AT217" i="8"/>
  <c r="AP168" i="8"/>
  <c r="AP120" i="8"/>
  <c r="AP196" i="8"/>
  <c r="AP27" i="8"/>
  <c r="AN89" i="8"/>
  <c r="AR89" i="8" s="1"/>
  <c r="AS89" i="8" s="1"/>
  <c r="AT89" i="8"/>
  <c r="AN100" i="8"/>
  <c r="AT100" i="8"/>
  <c r="AN143" i="3"/>
  <c r="AR143" i="3" s="1"/>
  <c r="AS143" i="3" s="1"/>
  <c r="AT143" i="3"/>
  <c r="AO113" i="4"/>
  <c r="AO130" i="8"/>
  <c r="AP202" i="3"/>
  <c r="AN84" i="3"/>
  <c r="AR84" i="3" s="1"/>
  <c r="AS84" i="3" s="1"/>
  <c r="AT84" i="3"/>
  <c r="AP84" i="3"/>
  <c r="AN20" i="3"/>
  <c r="AT20" i="3"/>
  <c r="F16" i="2" s="1"/>
  <c r="AN40" i="3"/>
  <c r="AT40" i="3"/>
  <c r="F36" i="2" s="1"/>
  <c r="AP138" i="3"/>
  <c r="AT231" i="4"/>
  <c r="AN231" i="4"/>
  <c r="AR231" i="4" s="1"/>
  <c r="AS231" i="4" s="1"/>
  <c r="AO168" i="4"/>
  <c r="AP197" i="4"/>
  <c r="AT124" i="4"/>
  <c r="AN124" i="4"/>
  <c r="AR124" i="4" s="1"/>
  <c r="AS124" i="4" s="1"/>
  <c r="AP140" i="5"/>
  <c r="AN96" i="5"/>
  <c r="AT96" i="5"/>
  <c r="AP173" i="5"/>
  <c r="AO30" i="5"/>
  <c r="Q26" i="2" s="1"/>
  <c r="AO17" i="7"/>
  <c r="AC13" i="2" s="1"/>
  <c r="AO140" i="7"/>
  <c r="AL30" i="7"/>
  <c r="AQ30" i="7" s="1"/>
  <c r="AL37" i="7"/>
  <c r="AQ37" i="7"/>
  <c r="AL86" i="7"/>
  <c r="AQ86" i="7"/>
  <c r="AO76" i="7"/>
  <c r="AQ17" i="7"/>
  <c r="AL17" i="7"/>
  <c r="AL25" i="7"/>
  <c r="AL33" i="7"/>
  <c r="AP37" i="7"/>
  <c r="AL41" i="7"/>
  <c r="AP41" i="7" s="1"/>
  <c r="AQ49" i="7"/>
  <c r="AL49" i="7"/>
  <c r="AL15" i="7"/>
  <c r="AQ15" i="7" s="1"/>
  <c r="AP19" i="7"/>
  <c r="AL23" i="7"/>
  <c r="AQ23" i="7"/>
  <c r="AL31" i="7"/>
  <c r="AP31" i="7" s="1"/>
  <c r="AQ31" i="7"/>
  <c r="AL39" i="7"/>
  <c r="AQ39" i="7"/>
  <c r="AP43" i="7"/>
  <c r="AL47" i="7"/>
  <c r="AQ47" i="7" s="1"/>
  <c r="AP51" i="7"/>
  <c r="AL55" i="7"/>
  <c r="AQ55" i="7" s="1"/>
  <c r="AP144" i="7"/>
  <c r="AL61" i="7"/>
  <c r="AQ61" i="7" s="1"/>
  <c r="AP65" i="7"/>
  <c r="AL69" i="7"/>
  <c r="AQ69" i="7" s="1"/>
  <c r="AL77" i="7"/>
  <c r="AO77" i="7" s="1"/>
  <c r="AP81" i="7"/>
  <c r="AL85" i="7"/>
  <c r="AQ85" i="7"/>
  <c r="AL93" i="7"/>
  <c r="AQ93" i="7" s="1"/>
  <c r="AL101" i="7"/>
  <c r="AQ101" i="7"/>
  <c r="AL109" i="7"/>
  <c r="AO109" i="7" s="1"/>
  <c r="AQ109" i="7"/>
  <c r="AP113" i="7"/>
  <c r="AL117" i="7"/>
  <c r="AQ117" i="7"/>
  <c r="AL125" i="7"/>
  <c r="AQ125" i="7" s="1"/>
  <c r="AL133" i="7"/>
  <c r="AQ133" i="7" s="1"/>
  <c r="AL141" i="7"/>
  <c r="AO141" i="7" s="1"/>
  <c r="AL64" i="7"/>
  <c r="AQ64" i="7"/>
  <c r="AP68" i="7"/>
  <c r="AL72" i="7"/>
  <c r="AQ72" i="7" s="1"/>
  <c r="AP76" i="7"/>
  <c r="AL80" i="7"/>
  <c r="AQ80" i="7"/>
  <c r="AP84" i="7"/>
  <c r="AL88" i="7"/>
  <c r="AQ88" i="7"/>
  <c r="AL96" i="7"/>
  <c r="AQ96" i="7"/>
  <c r="AL104" i="7"/>
  <c r="AQ104" i="7" s="1"/>
  <c r="AP108" i="7"/>
  <c r="AL112" i="7"/>
  <c r="AQ112" i="7" s="1"/>
  <c r="AP116" i="7"/>
  <c r="AL120" i="7"/>
  <c r="AQ120" i="7" s="1"/>
  <c r="AP124" i="7"/>
  <c r="AL128" i="7"/>
  <c r="AQ128" i="7"/>
  <c r="AL136" i="7"/>
  <c r="AQ136" i="7" s="1"/>
  <c r="AP140" i="7"/>
  <c r="AO65" i="7"/>
  <c r="AO81" i="7"/>
  <c r="AO113" i="7"/>
  <c r="AL225" i="7"/>
  <c r="AL216" i="7"/>
  <c r="AQ216" i="7" s="1"/>
  <c r="AT78" i="3"/>
  <c r="AN78" i="3"/>
  <c r="AR78" i="3" s="1"/>
  <c r="AS78" i="3" s="1"/>
  <c r="AQ78" i="3"/>
  <c r="AT52" i="5"/>
  <c r="R48" i="2" s="1"/>
  <c r="AN52" i="5"/>
  <c r="AQ52" i="5"/>
  <c r="AP220" i="3"/>
  <c r="AP108" i="3"/>
  <c r="AT90" i="4"/>
  <c r="AN187" i="4"/>
  <c r="AR187" i="4" s="1"/>
  <c r="AS187" i="4" s="1"/>
  <c r="AT189" i="3"/>
  <c r="AN189" i="3"/>
  <c r="AO189" i="3"/>
  <c r="AT186" i="4"/>
  <c r="AN186" i="4"/>
  <c r="AR186" i="4" s="1"/>
  <c r="AS186" i="4" s="1"/>
  <c r="AN26" i="5"/>
  <c r="AT26" i="5"/>
  <c r="R22" i="2" s="1"/>
  <c r="AQ46" i="6"/>
  <c r="AL46" i="6"/>
  <c r="AQ126" i="6"/>
  <c r="AL126" i="6"/>
  <c r="AO223" i="6"/>
  <c r="AO107" i="6"/>
  <c r="AO139" i="6"/>
  <c r="AN127" i="8"/>
  <c r="AT127" i="8"/>
  <c r="AT178" i="3"/>
  <c r="AN178" i="3"/>
  <c r="AR178" i="3" s="1"/>
  <c r="AS178" i="3" s="1"/>
  <c r="AT227" i="4"/>
  <c r="AN227" i="4"/>
  <c r="AP227" i="4"/>
  <c r="AN192" i="5"/>
  <c r="AT192" i="5"/>
  <c r="AN105" i="4"/>
  <c r="AT105" i="4"/>
  <c r="AT116" i="4"/>
  <c r="AN116" i="4"/>
  <c r="AR116" i="4" s="1"/>
  <c r="AS116" i="4" s="1"/>
  <c r="AT232" i="8"/>
  <c r="AN232" i="8"/>
  <c r="AO232" i="8"/>
  <c r="AN145" i="5"/>
  <c r="AT145" i="5"/>
  <c r="AP145" i="5"/>
  <c r="AO145" i="5"/>
  <c r="AN48" i="4"/>
  <c r="AT48" i="4"/>
  <c r="L44" i="2" s="1"/>
  <c r="AP48" i="4"/>
  <c r="AO48" i="4"/>
  <c r="K44" i="2" s="1"/>
  <c r="AT211" i="5"/>
  <c r="AN211" i="5"/>
  <c r="AL105" i="7"/>
  <c r="AQ105" i="7" s="1"/>
  <c r="AO39" i="7"/>
  <c r="AC35" i="2" s="1"/>
  <c r="AQ172" i="7"/>
  <c r="AL172" i="7"/>
  <c r="AL200" i="7"/>
  <c r="AO200" i="7" s="1"/>
  <c r="AT54" i="3"/>
  <c r="F50" i="2" s="1"/>
  <c r="AN54" i="3"/>
  <c r="AO215" i="3"/>
  <c r="AO183" i="3"/>
  <c r="AT207" i="3"/>
  <c r="AN207" i="3"/>
  <c r="AP207" i="3"/>
  <c r="AT165" i="3"/>
  <c r="AN165" i="3"/>
  <c r="AR165" i="3" s="1"/>
  <c r="AS165" i="3" s="1"/>
  <c r="AO165" i="3"/>
  <c r="AQ103" i="3"/>
  <c r="AT205" i="3"/>
  <c r="AN205" i="3"/>
  <c r="AR205" i="3" s="1"/>
  <c r="AS205" i="3" s="1"/>
  <c r="AO205" i="3"/>
  <c r="AT33" i="3"/>
  <c r="F29" i="2" s="1"/>
  <c r="AN33" i="3"/>
  <c r="AP33" i="3"/>
  <c r="AT107" i="3"/>
  <c r="AN107" i="3"/>
  <c r="AO202" i="4"/>
  <c r="AQ203" i="4"/>
  <c r="AQ175" i="4"/>
  <c r="AQ159" i="4"/>
  <c r="AT103" i="5"/>
  <c r="AN103" i="5"/>
  <c r="AQ219" i="5"/>
  <c r="AN231" i="8"/>
  <c r="AR231" i="8" s="1"/>
  <c r="AS231" i="8" s="1"/>
  <c r="AT231" i="8"/>
  <c r="AP231" i="8"/>
  <c r="AO231" i="8"/>
  <c r="AN192" i="8"/>
  <c r="AR192" i="8" s="1"/>
  <c r="AS192" i="8" s="1"/>
  <c r="AT192" i="8"/>
  <c r="AT154" i="8"/>
  <c r="AN154" i="8"/>
  <c r="AT48" i="8"/>
  <c r="AJ44" i="2" s="1"/>
  <c r="AN48" i="8"/>
  <c r="AN21" i="3"/>
  <c r="AT21" i="3"/>
  <c r="F17" i="2" s="1"/>
  <c r="AP21" i="3"/>
  <c r="AN188" i="8"/>
  <c r="AR188" i="8" s="1"/>
  <c r="AS188" i="8" s="1"/>
  <c r="AT188" i="8"/>
  <c r="AT162" i="8"/>
  <c r="AN162" i="8"/>
  <c r="AR162" i="8" s="1"/>
  <c r="AS162" i="8" s="1"/>
  <c r="AD7" i="8"/>
  <c r="AN228" i="3"/>
  <c r="AT228" i="3"/>
  <c r="AP228" i="3"/>
  <c r="AN212" i="3"/>
  <c r="AT212" i="3"/>
  <c r="AP212" i="3"/>
  <c r="AN196" i="3"/>
  <c r="AR196" i="3" s="1"/>
  <c r="AS196" i="3" s="1"/>
  <c r="AT196" i="3"/>
  <c r="AO196" i="3"/>
  <c r="AP196" i="3"/>
  <c r="AN180" i="3"/>
  <c r="AT180" i="3"/>
  <c r="AN164" i="3"/>
  <c r="AT164" i="3"/>
  <c r="AN148" i="3"/>
  <c r="AR148" i="3" s="1"/>
  <c r="AS148" i="3" s="1"/>
  <c r="AT148" i="3"/>
  <c r="AQ167" i="3"/>
  <c r="AP180" i="3"/>
  <c r="AT94" i="3"/>
  <c r="AN94" i="3"/>
  <c r="AR94" i="3" s="1"/>
  <c r="AS94" i="3" s="1"/>
  <c r="AP226" i="4"/>
  <c r="AN227" i="5"/>
  <c r="AR227" i="5" s="1"/>
  <c r="AS227" i="5" s="1"/>
  <c r="AT227" i="5"/>
  <c r="AN142" i="5"/>
  <c r="AT142" i="5"/>
  <c r="AN78" i="5"/>
  <c r="AT78" i="5"/>
  <c r="AT174" i="5"/>
  <c r="AN174" i="5"/>
  <c r="AR174" i="5" s="1"/>
  <c r="AS174" i="5" s="1"/>
  <c r="AP174" i="5"/>
  <c r="AQ82" i="5"/>
  <c r="AN58" i="5"/>
  <c r="AR58" i="5" s="1"/>
  <c r="AS58" i="5" s="1"/>
  <c r="AT58" i="5"/>
  <c r="AO58" i="5"/>
  <c r="AP38" i="5"/>
  <c r="AQ18" i="5"/>
  <c r="AE6" i="6"/>
  <c r="AO118" i="6"/>
  <c r="AF6" i="6"/>
  <c r="AP130" i="6"/>
  <c r="AL205" i="6"/>
  <c r="AQ205" i="6"/>
  <c r="AL24" i="6"/>
  <c r="AQ24" i="6"/>
  <c r="AL56" i="6"/>
  <c r="AQ56" i="6" s="1"/>
  <c r="AL88" i="6"/>
  <c r="AQ88" i="6"/>
  <c r="AL120" i="6"/>
  <c r="AO120" i="6" s="1"/>
  <c r="AQ120" i="6"/>
  <c r="AO214" i="6"/>
  <c r="AL16" i="6"/>
  <c r="AQ16" i="6"/>
  <c r="AL48" i="6"/>
  <c r="AQ48" i="6"/>
  <c r="AL80" i="6"/>
  <c r="AO80" i="6" s="1"/>
  <c r="AQ80" i="6"/>
  <c r="AL112" i="6"/>
  <c r="AQ112" i="6" s="1"/>
  <c r="AL144" i="6"/>
  <c r="AQ144" i="6" s="1"/>
  <c r="AL148" i="6"/>
  <c r="AQ148" i="6" s="1"/>
  <c r="AH6" i="6"/>
  <c r="AO21" i="6"/>
  <c r="W17" i="2" s="1"/>
  <c r="AO29" i="6"/>
  <c r="W25" i="2" s="1"/>
  <c r="AO37" i="6"/>
  <c r="W33" i="2" s="1"/>
  <c r="AO45" i="6"/>
  <c r="W41" i="2" s="1"/>
  <c r="AO53" i="6"/>
  <c r="W49" i="2" s="1"/>
  <c r="AO61" i="6"/>
  <c r="AO69" i="6"/>
  <c r="AO77" i="6"/>
  <c r="AO85" i="6"/>
  <c r="AO93" i="6"/>
  <c r="AO101" i="6"/>
  <c r="AO109" i="6"/>
  <c r="AO117" i="6"/>
  <c r="AO125" i="6"/>
  <c r="AO133" i="6"/>
  <c r="AO141" i="6"/>
  <c r="AL185" i="6"/>
  <c r="AP185" i="6" s="1"/>
  <c r="AQ185" i="6"/>
  <c r="AL217" i="6"/>
  <c r="AP217" i="6" s="1"/>
  <c r="AQ217" i="6"/>
  <c r="AL18" i="6"/>
  <c r="AQ18" i="6"/>
  <c r="AL26" i="6"/>
  <c r="AO26" i="6" s="1"/>
  <c r="W22" i="2" s="1"/>
  <c r="AQ26" i="6"/>
  <c r="AP30" i="6"/>
  <c r="AL34" i="6"/>
  <c r="AO34" i="6" s="1"/>
  <c r="W30" i="2" s="1"/>
  <c r="AQ34" i="6"/>
  <c r="AP38" i="6"/>
  <c r="AL42" i="6"/>
  <c r="AQ42" i="6" s="1"/>
  <c r="AP46" i="6"/>
  <c r="AL50" i="6"/>
  <c r="AQ50" i="6" s="1"/>
  <c r="AL58" i="6"/>
  <c r="AQ58" i="6" s="1"/>
  <c r="AL66" i="6"/>
  <c r="AQ66" i="6"/>
  <c r="AL74" i="6"/>
  <c r="AQ74" i="6" s="1"/>
  <c r="AP78" i="6"/>
  <c r="AL82" i="6"/>
  <c r="AQ82" i="6"/>
  <c r="AP86" i="6"/>
  <c r="AL90" i="6"/>
  <c r="AO90" i="6" s="1"/>
  <c r="AQ90" i="6"/>
  <c r="AP94" i="6"/>
  <c r="AL98" i="6"/>
  <c r="AO98" i="6" s="1"/>
  <c r="AQ98" i="6"/>
  <c r="AP102" i="6"/>
  <c r="AL106" i="6"/>
  <c r="AQ106" i="6" s="1"/>
  <c r="AL114" i="6"/>
  <c r="AQ114" i="6" s="1"/>
  <c r="AP118" i="6"/>
  <c r="AL122" i="6"/>
  <c r="AQ122" i="6" s="1"/>
  <c r="AP126" i="6"/>
  <c r="AL130" i="6"/>
  <c r="AQ130" i="6"/>
  <c r="AL138" i="6"/>
  <c r="AQ138" i="6" s="1"/>
  <c r="AP142" i="6"/>
  <c r="AO219" i="6"/>
  <c r="AL225" i="6"/>
  <c r="AQ225" i="6" s="1"/>
  <c r="AP231" i="6"/>
  <c r="AL228" i="6"/>
  <c r="AP228" i="6" s="1"/>
  <c r="AO228" i="6"/>
  <c r="AQ201" i="8"/>
  <c r="AN185" i="8"/>
  <c r="AT185" i="8"/>
  <c r="AN169" i="8"/>
  <c r="AR169" i="8" s="1"/>
  <c r="AS169" i="8" s="1"/>
  <c r="AT169" i="8"/>
  <c r="AN153" i="8"/>
  <c r="AT153" i="8"/>
  <c r="AP153" i="8"/>
  <c r="AQ141" i="8"/>
  <c r="AQ119" i="8"/>
  <c r="AQ121" i="8"/>
  <c r="AN78" i="8"/>
  <c r="AR78" i="8" s="1"/>
  <c r="AS78" i="8" s="1"/>
  <c r="AT78" i="8"/>
  <c r="AN60" i="8"/>
  <c r="AR60" i="8" s="1"/>
  <c r="AS60" i="8" s="1"/>
  <c r="AT60" i="8"/>
  <c r="AP16" i="8"/>
  <c r="AQ35" i="8"/>
  <c r="AN117" i="8"/>
  <c r="AR117" i="8" s="1"/>
  <c r="AS117" i="8" s="1"/>
  <c r="AT117" i="8"/>
  <c r="AQ155" i="8"/>
  <c r="AN77" i="3"/>
  <c r="AT77" i="3"/>
  <c r="AP77" i="3"/>
  <c r="AQ183" i="4"/>
  <c r="AN64" i="4"/>
  <c r="AR64" i="4" s="1"/>
  <c r="AS64" i="4" s="1"/>
  <c r="AT64" i="4"/>
  <c r="AP64" i="4"/>
  <c r="AP230" i="5"/>
  <c r="AT215" i="5"/>
  <c r="AN215" i="5"/>
  <c r="AR215" i="5" s="1"/>
  <c r="AS215" i="5" s="1"/>
  <c r="AN90" i="8"/>
  <c r="AR90" i="8" s="1"/>
  <c r="AS90" i="8" s="1"/>
  <c r="AT90" i="8"/>
  <c r="AO123" i="3"/>
  <c r="AP213" i="3"/>
  <c r="AN90" i="3"/>
  <c r="AR90" i="3" s="1"/>
  <c r="AS90" i="3" s="1"/>
  <c r="AT90" i="3"/>
  <c r="AQ66" i="3"/>
  <c r="AT42" i="3"/>
  <c r="F38" i="2" s="1"/>
  <c r="AN42" i="3"/>
  <c r="AP42" i="3"/>
  <c r="AT227" i="3"/>
  <c r="AN227" i="3"/>
  <c r="AR227" i="3" s="1"/>
  <c r="AS227" i="3" s="1"/>
  <c r="AJ7" i="3"/>
  <c r="AO44" i="4"/>
  <c r="K40" i="2" s="1"/>
  <c r="AQ172" i="4"/>
  <c r="AO142" i="4"/>
  <c r="AT154" i="4"/>
  <c r="AN154" i="4"/>
  <c r="AR154" i="4" s="1"/>
  <c r="AS154" i="4" s="1"/>
  <c r="AP154" i="4"/>
  <c r="AN200" i="5"/>
  <c r="AR200" i="5" s="1"/>
  <c r="AS200" i="5" s="1"/>
  <c r="AT200" i="5"/>
  <c r="AN184" i="5"/>
  <c r="AT184" i="5"/>
  <c r="AO184" i="5"/>
  <c r="AN168" i="5"/>
  <c r="AR168" i="5" s="1"/>
  <c r="AS168" i="5" s="1"/>
  <c r="AT168" i="5"/>
  <c r="AP168" i="5"/>
  <c r="AN152" i="5"/>
  <c r="AR152" i="5" s="1"/>
  <c r="AS152" i="5" s="1"/>
  <c r="AT152" i="5"/>
  <c r="AQ72" i="5"/>
  <c r="AN32" i="5"/>
  <c r="AT32" i="5"/>
  <c r="R28" i="2" s="1"/>
  <c r="AP32" i="5"/>
  <c r="AT203" i="8"/>
  <c r="AN203" i="8"/>
  <c r="AR203" i="8" s="1"/>
  <c r="AS203" i="8" s="1"/>
  <c r="AP203" i="8"/>
  <c r="AT226" i="8"/>
  <c r="AN226" i="8"/>
  <c r="AR226" i="8" s="1"/>
  <c r="AS226" i="8" s="1"/>
  <c r="AO136" i="8"/>
  <c r="AT138" i="8"/>
  <c r="AN138" i="8"/>
  <c r="AR138" i="8" s="1"/>
  <c r="AS138" i="8" s="1"/>
  <c r="AP138" i="8"/>
  <c r="AQ134" i="8"/>
  <c r="AT51" i="8"/>
  <c r="AJ47" i="2" s="1"/>
  <c r="AN51" i="8"/>
  <c r="AQ222" i="8"/>
  <c r="AN84" i="8"/>
  <c r="AT84" i="8"/>
  <c r="AQ179" i="3"/>
  <c r="AO105" i="4"/>
  <c r="AT98" i="4"/>
  <c r="AN98" i="4"/>
  <c r="AR98" i="4" s="1"/>
  <c r="AS98" i="4" s="1"/>
  <c r="AT170" i="5"/>
  <c r="AN170" i="5"/>
  <c r="AR170" i="5" s="1"/>
  <c r="AS170" i="5" s="1"/>
  <c r="AN122" i="8"/>
  <c r="AR122" i="8" s="1"/>
  <c r="AS122" i="8" s="1"/>
  <c r="AT122" i="8"/>
  <c r="AE7" i="3"/>
  <c r="AQ218" i="3"/>
  <c r="AQ202" i="3"/>
  <c r="AQ186" i="3"/>
  <c r="AO194" i="3"/>
  <c r="AO101" i="3"/>
  <c r="AT175" i="3"/>
  <c r="AN175" i="3"/>
  <c r="AO175" i="3"/>
  <c r="AN137" i="4"/>
  <c r="AT137" i="4"/>
  <c r="AO137" i="4"/>
  <c r="AQ73" i="4"/>
  <c r="AN49" i="4"/>
  <c r="AT49" i="4"/>
  <c r="L45" i="2" s="1"/>
  <c r="AO49" i="4"/>
  <c r="K45" i="2" s="1"/>
  <c r="AQ138" i="4"/>
  <c r="AO24" i="4"/>
  <c r="K20" i="2" s="1"/>
  <c r="AN224" i="5"/>
  <c r="AT224" i="5"/>
  <c r="AO224" i="5"/>
  <c r="AN116" i="5"/>
  <c r="AR116" i="5" s="1"/>
  <c r="AS116" i="5" s="1"/>
  <c r="AT116" i="5"/>
  <c r="AP231" i="5"/>
  <c r="AO204" i="5"/>
  <c r="AO190" i="8"/>
  <c r="AP158" i="8"/>
  <c r="AQ163" i="8"/>
  <c r="AN95" i="8"/>
  <c r="AR95" i="8" s="1"/>
  <c r="AS95" i="8" s="1"/>
  <c r="AT95" i="8"/>
  <c r="AI7" i="8"/>
  <c r="AN62" i="8"/>
  <c r="AR62" i="8" s="1"/>
  <c r="AS62" i="8" s="1"/>
  <c r="AT62" i="8"/>
  <c r="AQ22" i="8"/>
  <c r="AO101" i="8"/>
  <c r="AQ41" i="8"/>
  <c r="AT111" i="4"/>
  <c r="AP98" i="4"/>
  <c r="AN22" i="4"/>
  <c r="AT22" i="4"/>
  <c r="L18" i="2" s="1"/>
  <c r="AP22" i="4"/>
  <c r="AN120" i="4"/>
  <c r="AR120" i="4" s="1"/>
  <c r="AS120" i="4" s="1"/>
  <c r="AT120" i="4"/>
  <c r="AP120" i="4"/>
  <c r="AQ24" i="4"/>
  <c r="AT220" i="8"/>
  <c r="AN220" i="8"/>
  <c r="AR220" i="8" s="1"/>
  <c r="AS220" i="8" s="1"/>
  <c r="AO220" i="8"/>
  <c r="AT143" i="8"/>
  <c r="AN143" i="8"/>
  <c r="AR143" i="8" s="1"/>
  <c r="AS143" i="8" s="1"/>
  <c r="AT209" i="3"/>
  <c r="AN209" i="3"/>
  <c r="AR209" i="3" s="1"/>
  <c r="AS209" i="3" s="1"/>
  <c r="AP209" i="3"/>
  <c r="AO209" i="3"/>
  <c r="AQ174" i="3"/>
  <c r="AT153" i="3"/>
  <c r="AN153" i="3"/>
  <c r="AR153" i="3" s="1"/>
  <c r="AS153" i="3" s="1"/>
  <c r="AP153" i="3"/>
  <c r="AT91" i="3"/>
  <c r="AN91" i="3"/>
  <c r="AR91" i="3" s="1"/>
  <c r="AS91" i="3" s="1"/>
  <c r="AT59" i="3"/>
  <c r="AN59" i="3"/>
  <c r="AR59" i="3" s="1"/>
  <c r="AS59" i="3" s="1"/>
  <c r="AN47" i="3"/>
  <c r="AT47" i="3"/>
  <c r="F43" i="2" s="1"/>
  <c r="AT190" i="4"/>
  <c r="AN190" i="4"/>
  <c r="AR190" i="4" s="1"/>
  <c r="AS190" i="4" s="1"/>
  <c r="AN139" i="4"/>
  <c r="AR139" i="4" s="1"/>
  <c r="AS139" i="4" s="1"/>
  <c r="AT139" i="4"/>
  <c r="AP173" i="4"/>
  <c r="AN141" i="4"/>
  <c r="AR141" i="4" s="1"/>
  <c r="AS141" i="4" s="1"/>
  <c r="AT141" i="4"/>
  <c r="AP121" i="4"/>
  <c r="AQ101" i="4"/>
  <c r="AN77" i="4"/>
  <c r="AR77" i="4" s="1"/>
  <c r="AS77" i="4" s="1"/>
  <c r="AT77" i="4"/>
  <c r="AP57" i="4"/>
  <c r="AQ37" i="4"/>
  <c r="AT207" i="4"/>
  <c r="AN207" i="4"/>
  <c r="AR207" i="4" s="1"/>
  <c r="AS207" i="4" s="1"/>
  <c r="AP176" i="4"/>
  <c r="AN201" i="5"/>
  <c r="AR201" i="5" s="1"/>
  <c r="AS201" i="5" s="1"/>
  <c r="AT201" i="5"/>
  <c r="AP201" i="5"/>
  <c r="AN185" i="5"/>
  <c r="AT185" i="5"/>
  <c r="AN169" i="5"/>
  <c r="AR169" i="5" s="1"/>
  <c r="AS169" i="5" s="1"/>
  <c r="AT169" i="5"/>
  <c r="AN153" i="5"/>
  <c r="AR153" i="5" s="1"/>
  <c r="AS153" i="5" s="1"/>
  <c r="AT153" i="5"/>
  <c r="AP153" i="5"/>
  <c r="AN113" i="5"/>
  <c r="AT113" i="5"/>
  <c r="AO113" i="5"/>
  <c r="AN123" i="5"/>
  <c r="AT123" i="5"/>
  <c r="AO123" i="5"/>
  <c r="AP103" i="5"/>
  <c r="V7" i="5"/>
  <c r="AH7" i="5"/>
  <c r="AF7" i="5"/>
  <c r="AB7" i="5"/>
  <c r="Y7" i="5"/>
  <c r="AI7" i="5"/>
  <c r="AJ7" i="5"/>
  <c r="AA7" i="5"/>
  <c r="W7" i="5"/>
  <c r="Z7" i="5"/>
  <c r="AG7" i="5"/>
  <c r="AT72" i="8"/>
  <c r="AN72" i="8"/>
  <c r="AR72" i="8" s="1"/>
  <c r="AS72" i="8" s="1"/>
  <c r="AT207" i="8"/>
  <c r="AN207" i="8"/>
  <c r="AR207" i="8" s="1"/>
  <c r="AS207" i="8" s="1"/>
  <c r="AQ217" i="8"/>
  <c r="AO161" i="8"/>
  <c r="AO196" i="8"/>
  <c r="AO144" i="8"/>
  <c r="AN116" i="8"/>
  <c r="AR116" i="8" s="1"/>
  <c r="AS116" i="8" s="1"/>
  <c r="AT116" i="8"/>
  <c r="AT115" i="8"/>
  <c r="AN115" i="8"/>
  <c r="AR115" i="8" s="1"/>
  <c r="AS115" i="8" s="1"/>
  <c r="AP133" i="8"/>
  <c r="AN47" i="8"/>
  <c r="AT47" i="8"/>
  <c r="AJ43" i="2" s="1"/>
  <c r="AP47" i="8"/>
  <c r="AT129" i="8"/>
  <c r="AN129" i="8"/>
  <c r="AO129" i="8"/>
  <c r="AP129" i="8"/>
  <c r="AQ89" i="8"/>
  <c r="AP80" i="8"/>
  <c r="AN71" i="3"/>
  <c r="AT71" i="3"/>
  <c r="AO71" i="3"/>
  <c r="AP71" i="3"/>
  <c r="AP163" i="4"/>
  <c r="AN94" i="4"/>
  <c r="AR94" i="4" s="1"/>
  <c r="AS94" i="4" s="1"/>
  <c r="AT94" i="4"/>
  <c r="AO123" i="4"/>
  <c r="AN184" i="8"/>
  <c r="AR184" i="8" s="1"/>
  <c r="AS184" i="8" s="1"/>
  <c r="AT184" i="8"/>
  <c r="AO121" i="8"/>
  <c r="AN124" i="3"/>
  <c r="AR124" i="3" s="1"/>
  <c r="AS124" i="3" s="1"/>
  <c r="AT124" i="3"/>
  <c r="AP124" i="3"/>
  <c r="AQ84" i="3"/>
  <c r="AN60" i="3"/>
  <c r="AR60" i="3" s="1"/>
  <c r="AS60" i="3" s="1"/>
  <c r="AT60" i="3"/>
  <c r="AP60" i="3"/>
  <c r="AP40" i="3"/>
  <c r="AQ20" i="3"/>
  <c r="AT149" i="3"/>
  <c r="AN149" i="3"/>
  <c r="AO149" i="3"/>
  <c r="AT19" i="3"/>
  <c r="F15" i="2" s="1"/>
  <c r="AN19" i="3"/>
  <c r="AN228" i="4"/>
  <c r="AT228" i="4"/>
  <c r="AP228" i="4"/>
  <c r="AN212" i="4"/>
  <c r="AR212" i="4" s="1"/>
  <c r="AS212" i="4" s="1"/>
  <c r="AT212" i="4"/>
  <c r="AN196" i="4"/>
  <c r="AR196" i="4" s="1"/>
  <c r="AS196" i="4" s="1"/>
  <c r="AT196" i="4"/>
  <c r="AP196" i="4"/>
  <c r="AN180" i="4"/>
  <c r="AR180" i="4" s="1"/>
  <c r="AS180" i="4" s="1"/>
  <c r="AT180" i="4"/>
  <c r="AO180" i="4"/>
  <c r="AQ231" i="4"/>
  <c r="AO164" i="4"/>
  <c r="AP83" i="4"/>
  <c r="AP229" i="5"/>
  <c r="AN136" i="5"/>
  <c r="AT136" i="5"/>
  <c r="AO136" i="5"/>
  <c r="AP116" i="5"/>
  <c r="AQ96" i="5"/>
  <c r="AT147" i="5"/>
  <c r="AN147" i="5"/>
  <c r="AR147" i="5" s="1"/>
  <c r="AS147" i="5" s="1"/>
  <c r="AO22" i="5"/>
  <c r="Q18" i="2" s="1"/>
  <c r="AL73" i="7"/>
  <c r="AQ73" i="7" s="1"/>
  <c r="AO20" i="7"/>
  <c r="AC16" i="2" s="1"/>
  <c r="X6" i="7"/>
  <c r="W7" i="7" s="1"/>
  <c r="AO43" i="7"/>
  <c r="AC39" i="2" s="1"/>
  <c r="AL21" i="7"/>
  <c r="AQ21" i="7" s="1"/>
  <c r="AP15" i="7"/>
  <c r="AP47" i="7"/>
  <c r="AC6" i="7"/>
  <c r="AO44" i="7"/>
  <c r="AC40" i="2" s="1"/>
  <c r="AQ100" i="7"/>
  <c r="AL100" i="7"/>
  <c r="AE6" i="7"/>
  <c r="AP93" i="7"/>
  <c r="AP34" i="7"/>
  <c r="AD6" i="7"/>
  <c r="AP77" i="7"/>
  <c r="AL89" i="7"/>
  <c r="AQ89" i="7" s="1"/>
  <c r="AP109" i="7"/>
  <c r="AL121" i="7"/>
  <c r="AQ121" i="7" s="1"/>
  <c r="AP141" i="7"/>
  <c r="AL78" i="7"/>
  <c r="AQ78" i="7" s="1"/>
  <c r="AL110" i="7"/>
  <c r="AQ110" i="7" s="1"/>
  <c r="AL142" i="7"/>
  <c r="AQ142" i="7" s="1"/>
  <c r="AI6" i="7"/>
  <c r="AO124" i="7"/>
  <c r="AL18" i="7"/>
  <c r="AQ18" i="7" s="1"/>
  <c r="AP22" i="7"/>
  <c r="AL26" i="7"/>
  <c r="AQ26" i="7" s="1"/>
  <c r="AP30" i="7"/>
  <c r="AL34" i="7"/>
  <c r="AQ34" i="7"/>
  <c r="AP38" i="7"/>
  <c r="AL42" i="7"/>
  <c r="AQ42" i="7" s="1"/>
  <c r="AL50" i="7"/>
  <c r="AQ50" i="7" s="1"/>
  <c r="AP54" i="7"/>
  <c r="AO180" i="7"/>
  <c r="AO64" i="7"/>
  <c r="AO72" i="7"/>
  <c r="AO80" i="7"/>
  <c r="AO88" i="7"/>
  <c r="AO96" i="7"/>
  <c r="AO104" i="7"/>
  <c r="AO112" i="7"/>
  <c r="AO120" i="7"/>
  <c r="AO128" i="7"/>
  <c r="AO136" i="7"/>
  <c r="AQ213" i="7"/>
  <c r="AL213" i="7"/>
  <c r="AO164" i="7"/>
  <c r="AO196" i="7"/>
  <c r="AO223" i="7"/>
  <c r="AP191" i="3"/>
  <c r="AP180" i="4"/>
  <c r="AT155" i="5"/>
  <c r="AN155" i="5"/>
  <c r="AR155" i="5" s="1"/>
  <c r="AS155" i="5" s="1"/>
  <c r="AQ155" i="5"/>
  <c r="AN53" i="5"/>
  <c r="AT53" i="5"/>
  <c r="R49" i="2" s="1"/>
  <c r="AO53" i="5"/>
  <c r="Q49" i="2" s="1"/>
  <c r="AQ53" i="5"/>
  <c r="AT223" i="3"/>
  <c r="AN223" i="3"/>
  <c r="AR223" i="3" s="1"/>
  <c r="AS223" i="3" s="1"/>
  <c r="AP223" i="3"/>
  <c r="AN223" i="8"/>
  <c r="AR223" i="8" s="1"/>
  <c r="AS223" i="8" s="1"/>
  <c r="AT223" i="8"/>
  <c r="AT104" i="8"/>
  <c r="AN104" i="8"/>
  <c r="AN156" i="3"/>
  <c r="AR156" i="3" s="1"/>
  <c r="AS156" i="3" s="1"/>
  <c r="AT156" i="3"/>
  <c r="AT129" i="3"/>
  <c r="AN129" i="3"/>
  <c r="AR129" i="3" s="1"/>
  <c r="AS129" i="3" s="1"/>
  <c r="AP129" i="3"/>
  <c r="AL35" i="6"/>
  <c r="AQ35" i="6"/>
  <c r="AL99" i="6"/>
  <c r="AQ99" i="6" s="1"/>
  <c r="AL70" i="6"/>
  <c r="AQ134" i="6"/>
  <c r="AL134" i="6"/>
  <c r="AL161" i="6"/>
  <c r="AP161" i="6" s="1"/>
  <c r="AQ161" i="6"/>
  <c r="AL189" i="6"/>
  <c r="AQ189" i="6" s="1"/>
  <c r="AL213" i="6"/>
  <c r="AP213" i="6" s="1"/>
  <c r="AO59" i="6"/>
  <c r="AO91" i="6"/>
  <c r="AQ221" i="6"/>
  <c r="AL221" i="6"/>
  <c r="AN29" i="3"/>
  <c r="AT29" i="3"/>
  <c r="F25" i="2" s="1"/>
  <c r="AN208" i="5"/>
  <c r="AR208" i="5" s="1"/>
  <c r="AS208" i="5" s="1"/>
  <c r="AT208" i="5"/>
  <c r="AP208" i="5"/>
  <c r="AN88" i="4"/>
  <c r="AR88" i="4" s="1"/>
  <c r="AS88" i="4" s="1"/>
  <c r="AT88" i="4"/>
  <c r="AP88" i="4"/>
  <c r="AN232" i="5"/>
  <c r="AT232" i="5"/>
  <c r="AO232" i="5"/>
  <c r="AT33" i="5"/>
  <c r="R29" i="2" s="1"/>
  <c r="AN33" i="5"/>
  <c r="AT193" i="3"/>
  <c r="AN193" i="3"/>
  <c r="AR193" i="3" s="1"/>
  <c r="AS193" i="3" s="1"/>
  <c r="AP193" i="3"/>
  <c r="AO193" i="3"/>
  <c r="AT191" i="4"/>
  <c r="AN191" i="4"/>
  <c r="AN220" i="4"/>
  <c r="AT220" i="4"/>
  <c r="AP220" i="4"/>
  <c r="AO23" i="7"/>
  <c r="AC19" i="2" s="1"/>
  <c r="AO47" i="7"/>
  <c r="AC43" i="2" s="1"/>
  <c r="AO110" i="7"/>
  <c r="AL160" i="7"/>
  <c r="AQ204" i="7"/>
  <c r="AL204" i="7"/>
  <c r="AO204" i="7" s="1"/>
  <c r="AB7" i="3"/>
  <c r="AN119" i="3"/>
  <c r="AT119" i="3"/>
  <c r="AP172" i="3"/>
  <c r="AN171" i="4"/>
  <c r="AR171" i="4" s="1"/>
  <c r="AS171" i="4" s="1"/>
  <c r="AT171" i="4"/>
  <c r="AN155" i="4"/>
  <c r="AT155" i="4"/>
  <c r="AO155" i="4"/>
  <c r="AT20" i="4"/>
  <c r="L16" i="2" s="1"/>
  <c r="AN20" i="4"/>
  <c r="AT52" i="4"/>
  <c r="L48" i="2" s="1"/>
  <c r="AN52" i="4"/>
  <c r="AP203" i="5"/>
  <c r="AO142" i="5"/>
  <c r="AO211" i="5"/>
  <c r="AT198" i="5"/>
  <c r="AN198" i="5"/>
  <c r="AR198" i="5" s="1"/>
  <c r="AS198" i="5" s="1"/>
  <c r="AP198" i="5"/>
  <c r="AO87" i="5"/>
  <c r="AT36" i="5"/>
  <c r="R32" i="2" s="1"/>
  <c r="AN36" i="5"/>
  <c r="AQ231" i="8"/>
  <c r="AN215" i="8"/>
  <c r="AT215" i="8"/>
  <c r="AP227" i="8"/>
  <c r="AQ192" i="8"/>
  <c r="AT150" i="8"/>
  <c r="AN150" i="8"/>
  <c r="AR150" i="8" s="1"/>
  <c r="AS150" i="8" s="1"/>
  <c r="AT170" i="8"/>
  <c r="AN170" i="8"/>
  <c r="AT151" i="8"/>
  <c r="AN151" i="8"/>
  <c r="AR151" i="8" s="1"/>
  <c r="AS151" i="8" s="1"/>
  <c r="AO151" i="8"/>
  <c r="AP151" i="8"/>
  <c r="AO127" i="8"/>
  <c r="AT77" i="8"/>
  <c r="AN77" i="8"/>
  <c r="AQ21" i="3"/>
  <c r="AN128" i="4"/>
  <c r="AT128" i="4"/>
  <c r="AP128" i="4"/>
  <c r="AO128" i="4"/>
  <c r="AQ188" i="8"/>
  <c r="AN25" i="3"/>
  <c r="AT25" i="3"/>
  <c r="F21" i="2" s="1"/>
  <c r="AQ228" i="3"/>
  <c r="AQ212" i="3"/>
  <c r="AQ196" i="3"/>
  <c r="AQ180" i="3"/>
  <c r="AQ164" i="3"/>
  <c r="AQ148" i="3"/>
  <c r="AT134" i="3"/>
  <c r="AN134" i="3"/>
  <c r="AT150" i="3"/>
  <c r="AN150" i="3"/>
  <c r="AR150" i="3" s="1"/>
  <c r="AS150" i="3" s="1"/>
  <c r="AQ227" i="5"/>
  <c r="AP138" i="5"/>
  <c r="AN118" i="5"/>
  <c r="AR118" i="5" s="1"/>
  <c r="AS118" i="5" s="1"/>
  <c r="AT118" i="5"/>
  <c r="AP118" i="5"/>
  <c r="AN54" i="5"/>
  <c r="AT54" i="5"/>
  <c r="R50" i="2" s="1"/>
  <c r="AQ143" i="5"/>
  <c r="AP78" i="5"/>
  <c r="AQ58" i="5"/>
  <c r="AN34" i="5"/>
  <c r="AT34" i="5"/>
  <c r="R30" i="2" s="1"/>
  <c r="AT15" i="5"/>
  <c r="R11" i="2" s="1"/>
  <c r="AN15" i="5"/>
  <c r="AO15" i="5"/>
  <c r="Q11" i="2" s="1"/>
  <c r="AP15" i="5"/>
  <c r="AO65" i="6"/>
  <c r="AP52" i="6"/>
  <c r="AP116" i="6"/>
  <c r="AQ22" i="6"/>
  <c r="AL22" i="6"/>
  <c r="AP22" i="6" s="1"/>
  <c r="AL14" i="6"/>
  <c r="AQ14" i="6" s="1"/>
  <c r="AO86" i="6"/>
  <c r="AO132" i="6"/>
  <c r="AO30" i="6"/>
  <c r="W26" i="2" s="1"/>
  <c r="AO94" i="6"/>
  <c r="AO126" i="6"/>
  <c r="AQ17" i="6"/>
  <c r="AL17" i="6"/>
  <c r="AP21" i="6"/>
  <c r="AL25" i="6"/>
  <c r="AP25" i="6" s="1"/>
  <c r="AP29" i="6"/>
  <c r="AL33" i="6"/>
  <c r="AP37" i="6"/>
  <c r="AL41" i="6"/>
  <c r="AP45" i="6"/>
  <c r="AQ49" i="6"/>
  <c r="AL49" i="6"/>
  <c r="AP53" i="6"/>
  <c r="AQ57" i="6"/>
  <c r="AL57" i="6"/>
  <c r="AP61" i="6"/>
  <c r="AQ65" i="6"/>
  <c r="AL65" i="6"/>
  <c r="AP65" i="6" s="1"/>
  <c r="AP69" i="6"/>
  <c r="AQ73" i="6"/>
  <c r="AL73" i="6"/>
  <c r="AP77" i="6"/>
  <c r="AQ81" i="6"/>
  <c r="AL81" i="6"/>
  <c r="AP85" i="6"/>
  <c r="AL89" i="6"/>
  <c r="AP89" i="6" s="1"/>
  <c r="AP93" i="6"/>
  <c r="AL97" i="6"/>
  <c r="AP101" i="6"/>
  <c r="AL105" i="6"/>
  <c r="AP109" i="6"/>
  <c r="AQ113" i="6"/>
  <c r="AL113" i="6"/>
  <c r="AP117" i="6"/>
  <c r="AQ121" i="6"/>
  <c r="AL121" i="6"/>
  <c r="AO121" i="6" s="1"/>
  <c r="AP125" i="6"/>
  <c r="AQ129" i="6"/>
  <c r="AL129" i="6"/>
  <c r="AP129" i="6" s="1"/>
  <c r="AP133" i="6"/>
  <c r="AQ137" i="6"/>
  <c r="AL137" i="6"/>
  <c r="AP141" i="6"/>
  <c r="AQ145" i="6"/>
  <c r="AL145" i="6"/>
  <c r="AQ149" i="6"/>
  <c r="AL149" i="6"/>
  <c r="AP149" i="6" s="1"/>
  <c r="AQ153" i="6"/>
  <c r="AL153" i="6"/>
  <c r="AO153" i="6" s="1"/>
  <c r="AO225" i="6"/>
  <c r="AP16" i="6"/>
  <c r="AQ20" i="6"/>
  <c r="AL20" i="6"/>
  <c r="AP24" i="6"/>
  <c r="AL28" i="6"/>
  <c r="AP32" i="6"/>
  <c r="AL36" i="6"/>
  <c r="AP36" i="6" s="1"/>
  <c r="AP40" i="6"/>
  <c r="AL44" i="6"/>
  <c r="AP48" i="6"/>
  <c r="AQ52" i="6"/>
  <c r="AL52" i="6"/>
  <c r="AO52" i="6" s="1"/>
  <c r="W48" i="2" s="1"/>
  <c r="AP56" i="6"/>
  <c r="AQ60" i="6"/>
  <c r="AL60" i="6"/>
  <c r="AQ68" i="6"/>
  <c r="AL68" i="6"/>
  <c r="AP68" i="6" s="1"/>
  <c r="AQ76" i="6"/>
  <c r="AL76" i="6"/>
  <c r="AO76" i="6" s="1"/>
  <c r="AP80" i="6"/>
  <c r="AQ84" i="6"/>
  <c r="AL84" i="6"/>
  <c r="AO84" i="6" s="1"/>
  <c r="AP88" i="6"/>
  <c r="AL92" i="6"/>
  <c r="AP92" i="6" s="1"/>
  <c r="AL100" i="6"/>
  <c r="AP100" i="6" s="1"/>
  <c r="AP104" i="6"/>
  <c r="AL108" i="6"/>
  <c r="AP112" i="6"/>
  <c r="AQ116" i="6"/>
  <c r="AL116" i="6"/>
  <c r="AP120" i="6"/>
  <c r="AQ124" i="6"/>
  <c r="AL124" i="6"/>
  <c r="AP128" i="6"/>
  <c r="AQ132" i="6"/>
  <c r="AL132" i="6"/>
  <c r="AQ140" i="6"/>
  <c r="AL140" i="6"/>
  <c r="AO140" i="6" s="1"/>
  <c r="AP144" i="6"/>
  <c r="AO174" i="6"/>
  <c r="AO206" i="6"/>
  <c r="AP14" i="6"/>
  <c r="AL146" i="6"/>
  <c r="AO146" i="6" s="1"/>
  <c r="AQ146" i="6"/>
  <c r="AL150" i="6"/>
  <c r="AQ150" i="6" s="1"/>
  <c r="AL154" i="6"/>
  <c r="AQ154" i="6" s="1"/>
  <c r="AO198" i="6"/>
  <c r="AL177" i="6"/>
  <c r="AL209" i="6"/>
  <c r="AQ209" i="6" s="1"/>
  <c r="AQ233" i="6"/>
  <c r="AL233" i="6"/>
  <c r="AO159" i="6"/>
  <c r="AO163" i="6"/>
  <c r="AO227" i="6"/>
  <c r="AP221" i="6"/>
  <c r="AP225" i="6"/>
  <c r="AP229" i="6"/>
  <c r="AP233" i="6"/>
  <c r="AN201" i="8"/>
  <c r="AR201" i="8" s="1"/>
  <c r="AS201" i="8" s="1"/>
  <c r="AT201" i="8"/>
  <c r="AT224" i="8"/>
  <c r="AN224" i="8"/>
  <c r="AR224" i="8" s="1"/>
  <c r="AS224" i="8" s="1"/>
  <c r="AO224" i="8"/>
  <c r="AP224" i="8"/>
  <c r="AN135" i="8"/>
  <c r="AR135" i="8" s="1"/>
  <c r="AS135" i="8" s="1"/>
  <c r="AT135" i="8"/>
  <c r="AT148" i="8"/>
  <c r="AN148" i="8"/>
  <c r="AT113" i="8"/>
  <c r="AN113" i="8"/>
  <c r="AR113" i="8" s="1"/>
  <c r="AS113" i="8" s="1"/>
  <c r="AO113" i="8"/>
  <c r="AP56" i="8"/>
  <c r="AN36" i="8"/>
  <c r="AT36" i="8"/>
  <c r="AJ32" i="2" s="1"/>
  <c r="AT85" i="8"/>
  <c r="AN85" i="8"/>
  <c r="AR85" i="8" s="1"/>
  <c r="AS85" i="8" s="1"/>
  <c r="AT16" i="8"/>
  <c r="AJ12" i="2" s="1"/>
  <c r="AN16" i="8"/>
  <c r="AT67" i="8"/>
  <c r="AN67" i="8"/>
  <c r="AR67" i="8" s="1"/>
  <c r="AS67" i="8" s="1"/>
  <c r="AP167" i="3"/>
  <c r="AN70" i="4"/>
  <c r="AT70" i="4"/>
  <c r="AP70" i="4"/>
  <c r="AK7" i="4"/>
  <c r="AO143" i="5"/>
  <c r="AN149" i="8"/>
  <c r="AR149" i="8" s="1"/>
  <c r="AS149" i="8" s="1"/>
  <c r="AT149" i="8"/>
  <c r="AP205" i="3"/>
  <c r="AN130" i="3"/>
  <c r="AR130" i="3" s="1"/>
  <c r="AS130" i="3" s="1"/>
  <c r="AT130" i="3"/>
  <c r="AN66" i="3"/>
  <c r="AR66" i="3" s="1"/>
  <c r="AS66" i="3" s="1"/>
  <c r="AT66" i="3"/>
  <c r="AP203" i="3"/>
  <c r="AT123" i="3"/>
  <c r="AN123" i="3"/>
  <c r="AR123" i="3" s="1"/>
  <c r="AS123" i="3" s="1"/>
  <c r="AO212" i="3"/>
  <c r="AO36" i="4"/>
  <c r="K32" i="2" s="1"/>
  <c r="AN172" i="4"/>
  <c r="AR172" i="4" s="1"/>
  <c r="AS172" i="4" s="1"/>
  <c r="AT172" i="4"/>
  <c r="AN156" i="4"/>
  <c r="AT156" i="4"/>
  <c r="AP156" i="4"/>
  <c r="AO70" i="4"/>
  <c r="AP219" i="5"/>
  <c r="AO183" i="5"/>
  <c r="AN72" i="5"/>
  <c r="AR72" i="5" s="1"/>
  <c r="AS72" i="5" s="1"/>
  <c r="AT72" i="5"/>
  <c r="AP72" i="5"/>
  <c r="AT119" i="5"/>
  <c r="AN119" i="5"/>
  <c r="AO119" i="8"/>
  <c r="AT228" i="8"/>
  <c r="AN228" i="8"/>
  <c r="AR228" i="8" s="1"/>
  <c r="AS228" i="8" s="1"/>
  <c r="AO228" i="8"/>
  <c r="AP130" i="8"/>
  <c r="AN32" i="3"/>
  <c r="AT32" i="3"/>
  <c r="F28" i="2" s="1"/>
  <c r="AP98" i="3"/>
  <c r="AP203" i="4"/>
  <c r="AN102" i="4"/>
  <c r="AR102" i="4" s="1"/>
  <c r="AS102" i="4" s="1"/>
  <c r="AT102" i="4"/>
  <c r="AP102" i="4"/>
  <c r="AP200" i="5"/>
  <c r="AO106" i="8"/>
  <c r="AO186" i="3"/>
  <c r="AT161" i="3"/>
  <c r="AN161" i="3"/>
  <c r="AR161" i="3" s="1"/>
  <c r="AS161" i="3" s="1"/>
  <c r="AO161" i="3"/>
  <c r="X7" i="3"/>
  <c r="AH7" i="3"/>
  <c r="AN229" i="4"/>
  <c r="AR229" i="4" s="1"/>
  <c r="AS229" i="4" s="1"/>
  <c r="AT229" i="4"/>
  <c r="AN213" i="4"/>
  <c r="AR213" i="4" s="1"/>
  <c r="AS213" i="4" s="1"/>
  <c r="AT213" i="4"/>
  <c r="AN197" i="4"/>
  <c r="AR197" i="4" s="1"/>
  <c r="AS197" i="4" s="1"/>
  <c r="AT197" i="4"/>
  <c r="AN181" i="4"/>
  <c r="AR181" i="4" s="1"/>
  <c r="AS181" i="4" s="1"/>
  <c r="AT181" i="4"/>
  <c r="AN169" i="4"/>
  <c r="AT169" i="4"/>
  <c r="AN153" i="4"/>
  <c r="AT153" i="4"/>
  <c r="AO153" i="4"/>
  <c r="AN113" i="4"/>
  <c r="AR113" i="4" s="1"/>
  <c r="AS113" i="4" s="1"/>
  <c r="AT113" i="4"/>
  <c r="AN25" i="4"/>
  <c r="AT25" i="4"/>
  <c r="L21" i="2" s="1"/>
  <c r="AO25" i="4"/>
  <c r="K21" i="2" s="1"/>
  <c r="AT222" i="4"/>
  <c r="AN222" i="4"/>
  <c r="AR222" i="4" s="1"/>
  <c r="AS222" i="4" s="1"/>
  <c r="AO179" i="4"/>
  <c r="AP86" i="4"/>
  <c r="AN92" i="5"/>
  <c r="AR92" i="5" s="1"/>
  <c r="AS92" i="5" s="1"/>
  <c r="AT92" i="5"/>
  <c r="AO92" i="5"/>
  <c r="AT207" i="5"/>
  <c r="AN207" i="5"/>
  <c r="AR207" i="5" s="1"/>
  <c r="AS207" i="5" s="1"/>
  <c r="AT163" i="5"/>
  <c r="AN163" i="5"/>
  <c r="AR163" i="5" s="1"/>
  <c r="AS163" i="5" s="1"/>
  <c r="AT218" i="8"/>
  <c r="AN218" i="8"/>
  <c r="AR218" i="8" s="1"/>
  <c r="AS218" i="8" s="1"/>
  <c r="AP186" i="8"/>
  <c r="AP154" i="8"/>
  <c r="AP144" i="8"/>
  <c r="AT158" i="8"/>
  <c r="AN158" i="8"/>
  <c r="AR158" i="8" s="1"/>
  <c r="AS158" i="8" s="1"/>
  <c r="AN71" i="8"/>
  <c r="AR71" i="8" s="1"/>
  <c r="AS71" i="8" s="1"/>
  <c r="AT71" i="8"/>
  <c r="AN118" i="8"/>
  <c r="AR118" i="8" s="1"/>
  <c r="AS118" i="8" s="1"/>
  <c r="AT118" i="8"/>
  <c r="AN38" i="8"/>
  <c r="AT38" i="8"/>
  <c r="AJ34" i="2" s="1"/>
  <c r="AP15" i="8"/>
  <c r="AO182" i="8"/>
  <c r="AO77" i="8"/>
  <c r="AN17" i="8"/>
  <c r="AT17" i="8"/>
  <c r="AJ13" i="2" s="1"/>
  <c r="AP17" i="8"/>
  <c r="AO99" i="4"/>
  <c r="AO215" i="8"/>
  <c r="AP161" i="3"/>
  <c r="AT46" i="3"/>
  <c r="F42" i="2" s="1"/>
  <c r="AN46" i="3"/>
  <c r="AT110" i="3"/>
  <c r="AN110" i="3"/>
  <c r="AR110" i="3" s="1"/>
  <c r="AS110" i="3" s="1"/>
  <c r="AN115" i="4"/>
  <c r="AR115" i="4" s="1"/>
  <c r="AS115" i="4" s="1"/>
  <c r="AT115" i="4"/>
  <c r="AP115" i="4"/>
  <c r="AP169" i="4"/>
  <c r="AN117" i="4"/>
  <c r="AR117" i="4" s="1"/>
  <c r="AS117" i="4" s="1"/>
  <c r="AT117" i="4"/>
  <c r="AP97" i="4"/>
  <c r="AN53" i="4"/>
  <c r="AT53" i="4"/>
  <c r="L49" i="2" s="1"/>
  <c r="AO53" i="4"/>
  <c r="K49" i="2" s="1"/>
  <c r="AP33" i="4"/>
  <c r="AN167" i="5"/>
  <c r="AR167" i="5" s="1"/>
  <c r="AS167" i="5" s="1"/>
  <c r="AT167" i="5"/>
  <c r="AP232" i="5"/>
  <c r="AN89" i="5"/>
  <c r="AR89" i="5" s="1"/>
  <c r="AS89" i="5" s="1"/>
  <c r="AT89" i="5"/>
  <c r="AN99" i="5"/>
  <c r="AR99" i="5" s="1"/>
  <c r="AS99" i="5" s="1"/>
  <c r="AT99" i="5"/>
  <c r="AO68" i="5"/>
  <c r="AT213" i="5"/>
  <c r="AN213" i="5"/>
  <c r="AR213" i="5" s="1"/>
  <c r="AS213" i="5" s="1"/>
  <c r="AO64" i="5"/>
  <c r="AT65" i="5"/>
  <c r="AN65" i="5"/>
  <c r="AR65" i="5" s="1"/>
  <c r="AS65" i="5" s="1"/>
  <c r="AP65" i="5"/>
  <c r="AN206" i="8"/>
  <c r="AR206" i="8" s="1"/>
  <c r="AS206" i="8" s="1"/>
  <c r="AT206" i="8"/>
  <c r="AO189" i="8"/>
  <c r="AO157" i="8"/>
  <c r="AO100" i="8"/>
  <c r="AN23" i="8"/>
  <c r="AT23" i="8"/>
  <c r="AJ19" i="2" s="1"/>
  <c r="AP85" i="8"/>
  <c r="AN26" i="8"/>
  <c r="AT26" i="8"/>
  <c r="AJ22" i="2" s="1"/>
  <c r="AN37" i="3"/>
  <c r="AT37" i="3"/>
  <c r="F33" i="2" s="1"/>
  <c r="AT223" i="4"/>
  <c r="AN223" i="4"/>
  <c r="AR223" i="4" s="1"/>
  <c r="AS223" i="4" s="1"/>
  <c r="AP124" i="4"/>
  <c r="AO75" i="4"/>
  <c r="AP70" i="8"/>
  <c r="AP162" i="3"/>
  <c r="AN100" i="3"/>
  <c r="AR100" i="3" s="1"/>
  <c r="AS100" i="3" s="1"/>
  <c r="AT100" i="3"/>
  <c r="AP100" i="3"/>
  <c r="AN36" i="3"/>
  <c r="AT36" i="3"/>
  <c r="F32" i="2" s="1"/>
  <c r="AO228" i="3"/>
  <c r="AN24" i="3"/>
  <c r="AT24" i="3"/>
  <c r="F20" i="2" s="1"/>
  <c r="AT118" i="3"/>
  <c r="AN118" i="3"/>
  <c r="AR118" i="3" s="1"/>
  <c r="AS118" i="3" s="1"/>
  <c r="AT199" i="4"/>
  <c r="AN199" i="4"/>
  <c r="AR199" i="4" s="1"/>
  <c r="AS199" i="4" s="1"/>
  <c r="AO160" i="4"/>
  <c r="AT23" i="5"/>
  <c r="R19" i="2" s="1"/>
  <c r="AN23" i="5"/>
  <c r="AP23" i="5"/>
  <c r="AP225" i="5"/>
  <c r="AN112" i="5"/>
  <c r="AR112" i="5" s="1"/>
  <c r="AS112" i="5" s="1"/>
  <c r="AT112" i="5"/>
  <c r="AO112" i="5"/>
  <c r="AP92" i="5"/>
  <c r="AO78" i="5"/>
  <c r="AT125" i="5"/>
  <c r="AN125" i="5"/>
  <c r="AR125" i="5" s="1"/>
  <c r="AS125" i="5" s="1"/>
  <c r="AO125" i="5"/>
  <c r="AO26" i="5"/>
  <c r="Q22" i="2" s="1"/>
  <c r="AQ35" i="7"/>
  <c r="AL35" i="7"/>
  <c r="AP35" i="7" s="1"/>
  <c r="AQ27" i="7"/>
  <c r="AL27" i="7"/>
  <c r="AP27" i="7" s="1"/>
  <c r="AL129" i="7"/>
  <c r="AO129" i="7" s="1"/>
  <c r="AQ129" i="7"/>
  <c r="AO49" i="7"/>
  <c r="AC45" i="2" s="1"/>
  <c r="AL46" i="7"/>
  <c r="AP26" i="7"/>
  <c r="AP55" i="7"/>
  <c r="AP33" i="7"/>
  <c r="AL45" i="7"/>
  <c r="AP45" i="7" s="1"/>
  <c r="AQ45" i="7"/>
  <c r="AO33" i="7"/>
  <c r="AC29" i="2" s="1"/>
  <c r="AQ14" i="7"/>
  <c r="AL14" i="7"/>
  <c r="AL16" i="7"/>
  <c r="AQ16" i="7" s="1"/>
  <c r="AP20" i="7"/>
  <c r="AL24" i="7"/>
  <c r="AQ24" i="7" s="1"/>
  <c r="AP28" i="7"/>
  <c r="AL32" i="7"/>
  <c r="AP36" i="7"/>
  <c r="AL40" i="7"/>
  <c r="AQ40" i="7" s="1"/>
  <c r="AP44" i="7"/>
  <c r="AL48" i="7"/>
  <c r="AQ48" i="7" s="1"/>
  <c r="AP52" i="7"/>
  <c r="AL56" i="7"/>
  <c r="AO56" i="7" s="1"/>
  <c r="AQ56" i="7"/>
  <c r="AL94" i="7"/>
  <c r="AO94" i="7" s="1"/>
  <c r="AQ94" i="7"/>
  <c r="AL126" i="7"/>
  <c r="AQ126" i="7"/>
  <c r="AL70" i="7"/>
  <c r="AQ70" i="7"/>
  <c r="AL102" i="7"/>
  <c r="AQ102" i="7"/>
  <c r="AL134" i="7"/>
  <c r="AQ134" i="7"/>
  <c r="AQ63" i="7"/>
  <c r="AL63" i="7"/>
  <c r="AO63" i="7" s="1"/>
  <c r="AQ71" i="7"/>
  <c r="AL71" i="7"/>
  <c r="AQ79" i="7"/>
  <c r="AL79" i="7"/>
  <c r="AO79" i="7" s="1"/>
  <c r="AQ87" i="7"/>
  <c r="AL87" i="7"/>
  <c r="AQ95" i="7"/>
  <c r="AL95" i="7"/>
  <c r="AL103" i="7"/>
  <c r="AL111" i="7"/>
  <c r="AL119" i="7"/>
  <c r="AQ127" i="7"/>
  <c r="AL127" i="7"/>
  <c r="AQ135" i="7"/>
  <c r="AL135" i="7"/>
  <c r="AO231" i="7"/>
  <c r="AO184" i="7"/>
  <c r="AL191" i="7"/>
  <c r="AQ191" i="7"/>
  <c r="AL155" i="7"/>
  <c r="AQ155" i="7" s="1"/>
  <c r="AL187" i="7"/>
  <c r="AQ187" i="7"/>
  <c r="AQ222" i="7"/>
  <c r="AL222" i="7"/>
  <c r="AO221" i="7"/>
  <c r="AP84" i="4"/>
  <c r="AO217" i="3"/>
  <c r="AP170" i="5"/>
  <c r="AP169" i="5"/>
  <c r="AK7" i="8"/>
  <c r="AN199" i="8"/>
  <c r="AT199" i="8"/>
  <c r="AO199" i="8"/>
  <c r="AT179" i="8"/>
  <c r="AN179" i="8"/>
  <c r="AR179" i="8" s="1"/>
  <c r="AS179" i="8" s="1"/>
  <c r="AP179" i="8"/>
  <c r="AN172" i="3"/>
  <c r="AR172" i="3" s="1"/>
  <c r="AS172" i="3" s="1"/>
  <c r="AT172" i="3"/>
  <c r="AT102" i="3"/>
  <c r="AN102" i="3"/>
  <c r="AR102" i="3" s="1"/>
  <c r="AS102" i="3" s="1"/>
  <c r="AN46" i="5"/>
  <c r="AT46" i="5"/>
  <c r="R42" i="2" s="1"/>
  <c r="AL64" i="6"/>
  <c r="AQ64" i="6"/>
  <c r="AL27" i="6"/>
  <c r="AQ27" i="6" s="1"/>
  <c r="AO154" i="6"/>
  <c r="AP169" i="6"/>
  <c r="AO123" i="6"/>
  <c r="AO221" i="6"/>
  <c r="AT27" i="8"/>
  <c r="AJ23" i="2" s="1"/>
  <c r="AN27" i="8"/>
  <c r="AN160" i="5"/>
  <c r="AR160" i="5" s="1"/>
  <c r="AS160" i="5" s="1"/>
  <c r="AT160" i="5"/>
  <c r="AN230" i="8"/>
  <c r="AR230" i="8" s="1"/>
  <c r="AS230" i="8" s="1"/>
  <c r="AT230" i="8"/>
  <c r="AP230" i="8"/>
  <c r="AN109" i="8"/>
  <c r="AR109" i="8" s="1"/>
  <c r="AS109" i="8" s="1"/>
  <c r="AT109" i="8"/>
  <c r="AP109" i="8"/>
  <c r="AN30" i="8"/>
  <c r="AT30" i="8"/>
  <c r="AJ26" i="2" s="1"/>
  <c r="AP30" i="8"/>
  <c r="AT75" i="3"/>
  <c r="AN75" i="3"/>
  <c r="AR75" i="3" s="1"/>
  <c r="AS75" i="3" s="1"/>
  <c r="AP75" i="3"/>
  <c r="AN109" i="4"/>
  <c r="AR109" i="4" s="1"/>
  <c r="AS109" i="4" s="1"/>
  <c r="AT109" i="4"/>
  <c r="AO109" i="4"/>
  <c r="AN193" i="5"/>
  <c r="AR193" i="5" s="1"/>
  <c r="AS193" i="5" s="1"/>
  <c r="AT193" i="5"/>
  <c r="AP193" i="5"/>
  <c r="AN91" i="5"/>
  <c r="AR91" i="5" s="1"/>
  <c r="AS91" i="5" s="1"/>
  <c r="AT91" i="5"/>
  <c r="AP91" i="5"/>
  <c r="AO95" i="3"/>
  <c r="AN28" i="3"/>
  <c r="AT28" i="3"/>
  <c r="F24" i="2" s="1"/>
  <c r="AQ132" i="7"/>
  <c r="AL132" i="7"/>
  <c r="AO116" i="7"/>
  <c r="AO15" i="7"/>
  <c r="AC11" i="2" s="1"/>
  <c r="AO21" i="7"/>
  <c r="AC17" i="2" s="1"/>
  <c r="AO86" i="7"/>
  <c r="AO118" i="7"/>
  <c r="AO156" i="7"/>
  <c r="AQ152" i="7"/>
  <c r="AL152" i="7"/>
  <c r="AQ184" i="7"/>
  <c r="AL184" i="7"/>
  <c r="AO207" i="3"/>
  <c r="AT231" i="3"/>
  <c r="AN231" i="3"/>
  <c r="AR231" i="3" s="1"/>
  <c r="AS231" i="3" s="1"/>
  <c r="AP231" i="3"/>
  <c r="AT199" i="3"/>
  <c r="AN199" i="3"/>
  <c r="AR199" i="3" s="1"/>
  <c r="AS199" i="3" s="1"/>
  <c r="AP199" i="3"/>
  <c r="AT229" i="3"/>
  <c r="AN229" i="3"/>
  <c r="AO229" i="3"/>
  <c r="AT197" i="3"/>
  <c r="AN197" i="3"/>
  <c r="AR197" i="3" s="1"/>
  <c r="AS197" i="3" s="1"/>
  <c r="AO197" i="3"/>
  <c r="AT144" i="3"/>
  <c r="AN144" i="3"/>
  <c r="AR144" i="3" s="1"/>
  <c r="AS144" i="3" s="1"/>
  <c r="AP144" i="3"/>
  <c r="AN154" i="3"/>
  <c r="AR154" i="3" s="1"/>
  <c r="AS154" i="3" s="1"/>
  <c r="AT154" i="3"/>
  <c r="AT151" i="3"/>
  <c r="AN151" i="3"/>
  <c r="AR151" i="3" s="1"/>
  <c r="AS151" i="3" s="1"/>
  <c r="AO28" i="3"/>
  <c r="E24" i="2" s="1"/>
  <c r="AT194" i="4"/>
  <c r="AN194" i="4"/>
  <c r="AR194" i="4" s="1"/>
  <c r="AS194" i="4" s="1"/>
  <c r="AT119" i="4"/>
  <c r="AN119" i="4"/>
  <c r="AO119" i="4"/>
  <c r="AO229" i="5"/>
  <c r="AO192" i="5"/>
  <c r="AT106" i="5"/>
  <c r="AN106" i="5"/>
  <c r="AO106" i="5"/>
  <c r="AN14" i="5"/>
  <c r="AT14" i="5"/>
  <c r="R10" i="2" s="1"/>
  <c r="AN227" i="8"/>
  <c r="AR227" i="8" s="1"/>
  <c r="AS227" i="8" s="1"/>
  <c r="AT227" i="8"/>
  <c r="AT214" i="8"/>
  <c r="AN214" i="8"/>
  <c r="AR214" i="8" s="1"/>
  <c r="AS214" i="8" s="1"/>
  <c r="AP214" i="8"/>
  <c r="AT225" i="8"/>
  <c r="AN225" i="8"/>
  <c r="AR225" i="8" s="1"/>
  <c r="AS225" i="8" s="1"/>
  <c r="AT194" i="8"/>
  <c r="AN194" i="8"/>
  <c r="AR194" i="8" s="1"/>
  <c r="AS194" i="8" s="1"/>
  <c r="AN146" i="8"/>
  <c r="AT146" i="8"/>
  <c r="AO146" i="8"/>
  <c r="AO48" i="8"/>
  <c r="AI44" i="2" s="1"/>
  <c r="AT64" i="8"/>
  <c r="AN64" i="8"/>
  <c r="AR64" i="8" s="1"/>
  <c r="AS64" i="8" s="1"/>
  <c r="AO200" i="3"/>
  <c r="AT154" i="5"/>
  <c r="AN154" i="5"/>
  <c r="AP154" i="5"/>
  <c r="AN160" i="8"/>
  <c r="AR160" i="8" s="1"/>
  <c r="AS160" i="8" s="1"/>
  <c r="AT160" i="8"/>
  <c r="AP160" i="8"/>
  <c r="AN224" i="3"/>
  <c r="AR224" i="3" s="1"/>
  <c r="AS224" i="3" s="1"/>
  <c r="AT224" i="3"/>
  <c r="AP224" i="3"/>
  <c r="AN208" i="3"/>
  <c r="AR208" i="3" s="1"/>
  <c r="AS208" i="3" s="1"/>
  <c r="AT208" i="3"/>
  <c r="AP208" i="3"/>
  <c r="AN192" i="3"/>
  <c r="AR192" i="3" s="1"/>
  <c r="AS192" i="3" s="1"/>
  <c r="AT192" i="3"/>
  <c r="AP192" i="3"/>
  <c r="AN176" i="3"/>
  <c r="AR176" i="3" s="1"/>
  <c r="AS176" i="3" s="1"/>
  <c r="AT176" i="3"/>
  <c r="AO176" i="3"/>
  <c r="AN160" i="3"/>
  <c r="AR160" i="3" s="1"/>
  <c r="AS160" i="3" s="1"/>
  <c r="AT160" i="3"/>
  <c r="AT171" i="3"/>
  <c r="AN171" i="3"/>
  <c r="AR171" i="3" s="1"/>
  <c r="AS171" i="3" s="1"/>
  <c r="AO152" i="3"/>
  <c r="AN155" i="3"/>
  <c r="AR155" i="3" s="1"/>
  <c r="AS155" i="3" s="1"/>
  <c r="AT155" i="3"/>
  <c r="AO155" i="3"/>
  <c r="AP122" i="3"/>
  <c r="AQ150" i="3"/>
  <c r="AT34" i="3"/>
  <c r="F30" i="2" s="1"/>
  <c r="AN34" i="3"/>
  <c r="AP218" i="4"/>
  <c r="AP186" i="4"/>
  <c r="AT150" i="4"/>
  <c r="AN150" i="4"/>
  <c r="AR150" i="4" s="1"/>
  <c r="AS150" i="4" s="1"/>
  <c r="AP150" i="4"/>
  <c r="AT41" i="5"/>
  <c r="R37" i="2" s="1"/>
  <c r="AN41" i="5"/>
  <c r="AP41" i="5"/>
  <c r="AP114" i="5"/>
  <c r="AN94" i="5"/>
  <c r="AR94" i="5" s="1"/>
  <c r="AS94" i="5" s="1"/>
  <c r="AT94" i="5"/>
  <c r="AQ70" i="5"/>
  <c r="AN30" i="5"/>
  <c r="AT30" i="5"/>
  <c r="R26" i="2" s="1"/>
  <c r="AT143" i="5"/>
  <c r="AN143" i="5"/>
  <c r="AR143" i="5" s="1"/>
  <c r="AS143" i="5" s="1"/>
  <c r="AT210" i="5"/>
  <c r="AN210" i="5"/>
  <c r="AR210" i="5" s="1"/>
  <c r="AS210" i="5" s="1"/>
  <c r="AP210" i="5"/>
  <c r="AN74" i="5"/>
  <c r="AT74" i="5"/>
  <c r="AO74" i="5"/>
  <c r="AP54" i="5"/>
  <c r="AQ34" i="5"/>
  <c r="AQ15" i="5"/>
  <c r="AP60" i="6"/>
  <c r="AO97" i="6"/>
  <c r="AP124" i="6"/>
  <c r="AO129" i="6"/>
  <c r="AO28" i="6"/>
  <c r="W24" i="2" s="1"/>
  <c r="AP74" i="6"/>
  <c r="AO25" i="6"/>
  <c r="W21" i="2" s="1"/>
  <c r="AO160" i="6"/>
  <c r="AP165" i="6"/>
  <c r="AP66" i="6"/>
  <c r="AQ110" i="6"/>
  <c r="AL110" i="6"/>
  <c r="AO110" i="6" s="1"/>
  <c r="AO149" i="6"/>
  <c r="AP26" i="6"/>
  <c r="AP58" i="6"/>
  <c r="AP90" i="6"/>
  <c r="AP122" i="6"/>
  <c r="AP18" i="6"/>
  <c r="AP50" i="6"/>
  <c r="AP82" i="6"/>
  <c r="AP114" i="6"/>
  <c r="AO156" i="6"/>
  <c r="AL232" i="6"/>
  <c r="AQ232" i="6" s="1"/>
  <c r="AP159" i="6"/>
  <c r="AO178" i="6"/>
  <c r="AO210" i="6"/>
  <c r="AP226" i="6"/>
  <c r="AQ222" i="6"/>
  <c r="AL222" i="6"/>
  <c r="AB6" i="6"/>
  <c r="AL220" i="6"/>
  <c r="AO14" i="6"/>
  <c r="W10" i="2" s="1"/>
  <c r="AP219" i="6"/>
  <c r="AP156" i="6"/>
  <c r="AP160" i="6"/>
  <c r="AP164" i="6"/>
  <c r="AP168" i="6"/>
  <c r="AP172" i="6"/>
  <c r="AP176" i="6"/>
  <c r="AP180" i="6"/>
  <c r="AP184" i="6"/>
  <c r="AP188" i="6"/>
  <c r="AP192" i="6"/>
  <c r="AP196" i="6"/>
  <c r="AP200" i="6"/>
  <c r="AP204" i="6"/>
  <c r="AP208" i="6"/>
  <c r="AP212" i="6"/>
  <c r="AP216" i="6"/>
  <c r="AO226" i="6"/>
  <c r="AL171" i="6"/>
  <c r="AQ171" i="6" s="1"/>
  <c r="AL175" i="6"/>
  <c r="AP175" i="6" s="1"/>
  <c r="AQ175" i="6"/>
  <c r="AL179" i="6"/>
  <c r="AP179" i="6" s="1"/>
  <c r="AQ179" i="6"/>
  <c r="AL183" i="6"/>
  <c r="AQ183" i="6" s="1"/>
  <c r="AL187" i="6"/>
  <c r="AO187" i="6" s="1"/>
  <c r="AL191" i="6"/>
  <c r="AQ191" i="6"/>
  <c r="AL195" i="6"/>
  <c r="AP195" i="6" s="1"/>
  <c r="AQ195" i="6"/>
  <c r="AL199" i="6"/>
  <c r="AQ199" i="6" s="1"/>
  <c r="AL203" i="6"/>
  <c r="AQ203" i="6" s="1"/>
  <c r="AL207" i="6"/>
  <c r="AQ207" i="6"/>
  <c r="AL211" i="6"/>
  <c r="AO211" i="6" s="1"/>
  <c r="AQ211" i="6"/>
  <c r="AL215" i="6"/>
  <c r="AQ215" i="6" s="1"/>
  <c r="AP218" i="6"/>
  <c r="AO157" i="6"/>
  <c r="AO161" i="6"/>
  <c r="AO165" i="6"/>
  <c r="AO169" i="6"/>
  <c r="AO177" i="6"/>
  <c r="AO185" i="6"/>
  <c r="AO189" i="6"/>
  <c r="AO193" i="6"/>
  <c r="AO197" i="6"/>
  <c r="AO201" i="6"/>
  <c r="AO205" i="6"/>
  <c r="AO209" i="6"/>
  <c r="AO213" i="6"/>
  <c r="AO217" i="6"/>
  <c r="AT221" i="8"/>
  <c r="AN221" i="8"/>
  <c r="AR221" i="8" s="1"/>
  <c r="AS221" i="8" s="1"/>
  <c r="AN181" i="8"/>
  <c r="AT181" i="8"/>
  <c r="AN165" i="8"/>
  <c r="AR165" i="8" s="1"/>
  <c r="AS165" i="8" s="1"/>
  <c r="AT165" i="8"/>
  <c r="AP165" i="8"/>
  <c r="AP201" i="8"/>
  <c r="AQ135" i="8"/>
  <c r="AN111" i="8"/>
  <c r="AR111" i="8" s="1"/>
  <c r="AS111" i="8" s="1"/>
  <c r="AT111" i="8"/>
  <c r="AQ148" i="8"/>
  <c r="AQ113" i="8"/>
  <c r="AN94" i="8"/>
  <c r="AR94" i="8" s="1"/>
  <c r="AS94" i="8" s="1"/>
  <c r="AT94" i="8"/>
  <c r="AP92" i="8"/>
  <c r="AQ67" i="8"/>
  <c r="AQ92" i="8"/>
  <c r="AP69" i="8"/>
  <c r="AN79" i="3"/>
  <c r="AT79" i="3"/>
  <c r="AP79" i="3"/>
  <c r="AP171" i="4"/>
  <c r="AN40" i="4"/>
  <c r="AT40" i="4"/>
  <c r="L36" i="2" s="1"/>
  <c r="AP40" i="4"/>
  <c r="AO111" i="5"/>
  <c r="AT29" i="8"/>
  <c r="AJ25" i="2" s="1"/>
  <c r="AN29" i="8"/>
  <c r="AQ29" i="8"/>
  <c r="AN136" i="8"/>
  <c r="AR136" i="8" s="1"/>
  <c r="AS136" i="8" s="1"/>
  <c r="AT136" i="8"/>
  <c r="AO134" i="3"/>
  <c r="AO107" i="3"/>
  <c r="AP197" i="3"/>
  <c r="AN106" i="3"/>
  <c r="AR106" i="3" s="1"/>
  <c r="AS106" i="3" s="1"/>
  <c r="AT106" i="3"/>
  <c r="AP111" i="3"/>
  <c r="AO77" i="3"/>
  <c r="AO164" i="3"/>
  <c r="AO233" i="4"/>
  <c r="AO201" i="4"/>
  <c r="AO126" i="4"/>
  <c r="AO130" i="4"/>
  <c r="AN212" i="5"/>
  <c r="AR212" i="5" s="1"/>
  <c r="AS212" i="5" s="1"/>
  <c r="AT212" i="5"/>
  <c r="AO212" i="5"/>
  <c r="AN196" i="5"/>
  <c r="AR196" i="5" s="1"/>
  <c r="AS196" i="5" s="1"/>
  <c r="AT196" i="5"/>
  <c r="AP196" i="5"/>
  <c r="AN180" i="5"/>
  <c r="AR180" i="5" s="1"/>
  <c r="AS180" i="5" s="1"/>
  <c r="AT180" i="5"/>
  <c r="AP180" i="5"/>
  <c r="AN164" i="5"/>
  <c r="AT164" i="5"/>
  <c r="AN148" i="5"/>
  <c r="AT148" i="5"/>
  <c r="AO164" i="5"/>
  <c r="AP68" i="5"/>
  <c r="AN48" i="5"/>
  <c r="AT48" i="5"/>
  <c r="R44" i="2" s="1"/>
  <c r="AP48" i="5"/>
  <c r="AP161" i="5"/>
  <c r="AO148" i="5"/>
  <c r="AO194" i="8"/>
  <c r="AO120" i="8"/>
  <c r="AT110" i="8"/>
  <c r="AN110" i="8"/>
  <c r="AP106" i="8"/>
  <c r="AP226" i="8"/>
  <c r="AN125" i="8"/>
  <c r="AR125" i="8" s="1"/>
  <c r="AS125" i="8" s="1"/>
  <c r="AT125" i="8"/>
  <c r="AN93" i="3"/>
  <c r="AR93" i="3" s="1"/>
  <c r="AS93" i="3" s="1"/>
  <c r="AT93" i="3"/>
  <c r="AQ32" i="3"/>
  <c r="AN112" i="4"/>
  <c r="AR112" i="4" s="1"/>
  <c r="AS112" i="4" s="1"/>
  <c r="AT112" i="4"/>
  <c r="AP226" i="5"/>
  <c r="AN230" i="3"/>
  <c r="AR230" i="3" s="1"/>
  <c r="AS230" i="3" s="1"/>
  <c r="AT230" i="3"/>
  <c r="AN214" i="3"/>
  <c r="AR214" i="3" s="1"/>
  <c r="AS214" i="3" s="1"/>
  <c r="AT214" i="3"/>
  <c r="AN198" i="3"/>
  <c r="AR198" i="3" s="1"/>
  <c r="AS198" i="3" s="1"/>
  <c r="AT198" i="3"/>
  <c r="AN182" i="3"/>
  <c r="AR182" i="3" s="1"/>
  <c r="AS182" i="3" s="1"/>
  <c r="AT182" i="3"/>
  <c r="AO182" i="3"/>
  <c r="AO180" i="3"/>
  <c r="AK7" i="3"/>
  <c r="AO191" i="4"/>
  <c r="AQ165" i="4"/>
  <c r="AP109" i="4"/>
  <c r="AN89" i="4"/>
  <c r="AR89" i="4" s="1"/>
  <c r="AS89" i="4" s="1"/>
  <c r="AT89" i="4"/>
  <c r="AN65" i="4"/>
  <c r="AT65" i="4"/>
  <c r="AO65" i="4"/>
  <c r="AP45" i="4"/>
  <c r="AQ25" i="4"/>
  <c r="AT215" i="4"/>
  <c r="AN215" i="4"/>
  <c r="AR215" i="4" s="1"/>
  <c r="AS215" i="4" s="1"/>
  <c r="AO215" i="4"/>
  <c r="AN220" i="5"/>
  <c r="AT220" i="5"/>
  <c r="AO220" i="5"/>
  <c r="AN132" i="5"/>
  <c r="AT132" i="5"/>
  <c r="AQ207" i="5"/>
  <c r="AO172" i="5"/>
  <c r="AQ163" i="5"/>
  <c r="AQ218" i="8"/>
  <c r="AP182" i="8"/>
  <c r="AP150" i="8"/>
  <c r="AO148" i="8"/>
  <c r="AO110" i="8"/>
  <c r="AQ118" i="8"/>
  <c r="AQ38" i="8"/>
  <c r="AT102" i="8"/>
  <c r="AN102" i="8"/>
  <c r="AR102" i="8" s="1"/>
  <c r="AS102" i="8" s="1"/>
  <c r="AP102" i="8"/>
  <c r="AM232" i="8"/>
  <c r="AM228" i="8"/>
  <c r="AM224" i="8"/>
  <c r="AM220" i="8"/>
  <c r="AM216" i="8"/>
  <c r="AM212" i="8"/>
  <c r="AM208" i="8"/>
  <c r="AM231" i="8"/>
  <c r="AM227" i="8"/>
  <c r="AM223" i="8"/>
  <c r="AM222" i="8"/>
  <c r="AM215" i="8"/>
  <c r="AM213" i="8"/>
  <c r="AM209" i="8"/>
  <c r="AM206" i="8"/>
  <c r="AM202" i="8"/>
  <c r="AM219" i="8"/>
  <c r="AM217" i="8"/>
  <c r="AM210" i="8"/>
  <c r="AM233" i="8"/>
  <c r="AM229" i="8"/>
  <c r="AM203" i="8"/>
  <c r="AM200" i="8"/>
  <c r="AM198" i="8"/>
  <c r="AM194" i="8"/>
  <c r="AM190" i="8"/>
  <c r="AM225" i="8"/>
  <c r="AM218" i="8"/>
  <c r="AM214" i="8"/>
  <c r="AM197" i="8"/>
  <c r="AM193" i="8"/>
  <c r="AM186" i="8"/>
  <c r="AM182" i="8"/>
  <c r="AM178" i="8"/>
  <c r="AM230" i="8"/>
  <c r="AM226" i="8"/>
  <c r="AM199" i="8"/>
  <c r="AM191" i="8"/>
  <c r="AM211" i="8"/>
  <c r="AM189" i="8"/>
  <c r="AM185" i="8"/>
  <c r="AM181" i="8"/>
  <c r="AM177" i="8"/>
  <c r="AM173" i="8"/>
  <c r="AM169" i="8"/>
  <c r="AM165" i="8"/>
  <c r="AM161" i="8"/>
  <c r="AM157" i="8"/>
  <c r="AM153" i="8"/>
  <c r="AM192" i="8"/>
  <c r="AM195" i="8"/>
  <c r="AM175" i="8"/>
  <c r="AM172" i="8"/>
  <c r="AM196" i="8"/>
  <c r="AM170" i="8"/>
  <c r="AM167" i="8"/>
  <c r="AM164" i="8"/>
  <c r="AM184" i="8"/>
  <c r="AM166" i="8"/>
  <c r="AM163" i="8"/>
  <c r="AM160" i="8"/>
  <c r="AM205" i="8"/>
  <c r="AM176" i="8"/>
  <c r="AM168" i="8"/>
  <c r="AM152" i="8"/>
  <c r="AM143" i="8"/>
  <c r="AM201" i="8"/>
  <c r="AM171" i="8"/>
  <c r="AM145" i="8"/>
  <c r="AM221" i="8"/>
  <c r="AM207" i="8"/>
  <c r="AM162" i="8"/>
  <c r="AM154" i="8"/>
  <c r="AM147" i="8"/>
  <c r="AM144" i="8"/>
  <c r="AM156" i="8"/>
  <c r="AM155" i="8"/>
  <c r="AM149" i="8"/>
  <c r="AM128" i="8"/>
  <c r="AM120" i="8"/>
  <c r="AM112" i="8"/>
  <c r="AM104" i="8"/>
  <c r="AM204" i="8"/>
  <c r="AM188" i="8"/>
  <c r="AM183" i="8"/>
  <c r="AM137" i="8"/>
  <c r="AM136" i="8"/>
  <c r="AM133" i="8"/>
  <c r="AM125" i="8"/>
  <c r="AM117" i="8"/>
  <c r="AM109" i="8"/>
  <c r="AM101" i="8"/>
  <c r="AM180" i="8"/>
  <c r="AM146" i="8"/>
  <c r="AM130" i="8"/>
  <c r="AM122" i="8"/>
  <c r="AM114" i="8"/>
  <c r="AM106" i="8"/>
  <c r="AM140" i="8"/>
  <c r="AM135" i="8"/>
  <c r="AM127" i="8"/>
  <c r="AM119" i="8"/>
  <c r="AM111" i="8"/>
  <c r="AM103" i="8"/>
  <c r="AM148" i="8"/>
  <c r="AM134" i="8"/>
  <c r="AM126" i="8"/>
  <c r="AM118" i="8"/>
  <c r="AM110" i="8"/>
  <c r="AM102" i="8"/>
  <c r="AM115" i="8"/>
  <c r="AM93" i="8"/>
  <c r="AM85" i="8"/>
  <c r="AM77" i="8"/>
  <c r="AM151" i="8"/>
  <c r="AM132" i="8"/>
  <c r="AM129" i="8"/>
  <c r="AM98" i="8"/>
  <c r="AM90" i="8"/>
  <c r="AM82" i="8"/>
  <c r="AM74" i="8"/>
  <c r="AM159" i="8"/>
  <c r="AM123" i="8"/>
  <c r="AM95" i="8"/>
  <c r="AM87" i="8"/>
  <c r="AM79" i="8"/>
  <c r="AM71" i="8"/>
  <c r="AM142" i="8"/>
  <c r="AM141" i="8"/>
  <c r="AM139" i="8"/>
  <c r="AM138" i="8"/>
  <c r="AM108" i="8"/>
  <c r="AM105" i="8"/>
  <c r="AM100" i="8"/>
  <c r="AM92" i="8"/>
  <c r="AM84" i="8"/>
  <c r="AM76" i="8"/>
  <c r="AM187" i="8"/>
  <c r="AM158" i="8"/>
  <c r="AM131" i="8"/>
  <c r="AM97" i="8"/>
  <c r="AM89" i="8"/>
  <c r="AM81" i="8"/>
  <c r="AM73" i="8"/>
  <c r="AM96" i="8"/>
  <c r="AM78" i="8"/>
  <c r="AM69" i="8"/>
  <c r="AM61" i="8"/>
  <c r="AM53" i="8"/>
  <c r="AM45" i="8"/>
  <c r="AM37" i="8"/>
  <c r="AM29" i="8"/>
  <c r="AM21" i="8"/>
  <c r="AM174" i="8"/>
  <c r="AM116" i="8"/>
  <c r="AM75" i="8"/>
  <c r="AM66" i="8"/>
  <c r="AM58" i="8"/>
  <c r="AM50" i="8"/>
  <c r="AM42" i="8"/>
  <c r="AM34" i="8"/>
  <c r="AM26" i="8"/>
  <c r="AM18" i="8"/>
  <c r="AM107" i="8"/>
  <c r="AM86" i="8"/>
  <c r="AM72" i="8"/>
  <c r="AM63" i="8"/>
  <c r="AM55" i="8"/>
  <c r="AM47" i="8"/>
  <c r="AM39" i="8"/>
  <c r="AM31" i="8"/>
  <c r="AM23" i="8"/>
  <c r="AM15" i="8"/>
  <c r="AM121" i="8"/>
  <c r="AM83" i="8"/>
  <c r="AM68" i="8"/>
  <c r="AM60" i="8"/>
  <c r="AM52" i="8"/>
  <c r="AM44" i="8"/>
  <c r="AM36" i="8"/>
  <c r="AM28" i="8"/>
  <c r="AM20" i="8"/>
  <c r="AM94" i="8"/>
  <c r="AM80" i="8"/>
  <c r="AM65" i="8"/>
  <c r="AM57" i="8"/>
  <c r="AM49" i="8"/>
  <c r="AM41" i="8"/>
  <c r="AM33" i="8"/>
  <c r="AM25" i="8"/>
  <c r="AM17" i="8"/>
  <c r="AM150" i="8"/>
  <c r="AM113" i="8"/>
  <c r="AM88" i="8"/>
  <c r="AM70" i="8"/>
  <c r="AM67" i="8"/>
  <c r="AM59" i="8"/>
  <c r="AM51" i="8"/>
  <c r="AM43" i="8"/>
  <c r="AM35" i="8"/>
  <c r="AM56" i="8"/>
  <c r="AM40" i="8"/>
  <c r="AM32" i="8"/>
  <c r="AC7" i="8"/>
  <c r="AM179" i="8"/>
  <c r="AM14" i="8"/>
  <c r="AM62" i="8"/>
  <c r="AM46" i="8"/>
  <c r="AM22" i="8"/>
  <c r="AM99" i="8"/>
  <c r="AM91" i="8"/>
  <c r="AM19" i="8"/>
  <c r="AM124" i="8"/>
  <c r="AM64" i="8"/>
  <c r="AM48" i="8"/>
  <c r="AM30" i="8"/>
  <c r="AM16" i="8"/>
  <c r="AM54" i="8"/>
  <c r="AM24" i="8"/>
  <c r="AM27" i="8"/>
  <c r="AM38" i="8"/>
  <c r="AT14" i="8"/>
  <c r="AJ10" i="2" s="1"/>
  <c r="AN61" i="8"/>
  <c r="AR61" i="8" s="1"/>
  <c r="AS61" i="8" s="1"/>
  <c r="AN43" i="8"/>
  <c r="AT96" i="8"/>
  <c r="AN96" i="8"/>
  <c r="AR96" i="8" s="1"/>
  <c r="AS96" i="8" s="1"/>
  <c r="AT59" i="8"/>
  <c r="AN59" i="8"/>
  <c r="AR59" i="8" s="1"/>
  <c r="AS59" i="8" s="1"/>
  <c r="AT112" i="8"/>
  <c r="AN45" i="8"/>
  <c r="AT32" i="8"/>
  <c r="AJ28" i="2" s="1"/>
  <c r="AN32" i="8"/>
  <c r="AN14" i="8"/>
  <c r="AT61" i="8"/>
  <c r="AT43" i="8"/>
  <c r="AJ39" i="2" s="1"/>
  <c r="AO170" i="8"/>
  <c r="AQ17" i="8"/>
  <c r="AN45" i="3"/>
  <c r="AT45" i="3"/>
  <c r="F41" i="2" s="1"/>
  <c r="AO79" i="3"/>
  <c r="AN78" i="4"/>
  <c r="AR78" i="4" s="1"/>
  <c r="AS78" i="4" s="1"/>
  <c r="AT78" i="4"/>
  <c r="AP78" i="4"/>
  <c r="AO169" i="4"/>
  <c r="AN96" i="4"/>
  <c r="AR96" i="4" s="1"/>
  <c r="AS96" i="4" s="1"/>
  <c r="AT96" i="4"/>
  <c r="AP96" i="4"/>
  <c r="AO96" i="4"/>
  <c r="AO208" i="8"/>
  <c r="AT233" i="3"/>
  <c r="AN233" i="3"/>
  <c r="AR233" i="3" s="1"/>
  <c r="AS233" i="3" s="1"/>
  <c r="AO233" i="3"/>
  <c r="AT201" i="3"/>
  <c r="AN201" i="3"/>
  <c r="AR201" i="3" s="1"/>
  <c r="AS201" i="3" s="1"/>
  <c r="AO201" i="3"/>
  <c r="AN158" i="3"/>
  <c r="AR158" i="3" s="1"/>
  <c r="AS158" i="3" s="1"/>
  <c r="AT158" i="3"/>
  <c r="AO158" i="3"/>
  <c r="AQ46" i="3"/>
  <c r="AT83" i="3"/>
  <c r="AN83" i="3"/>
  <c r="AR83" i="3" s="1"/>
  <c r="AS83" i="3" s="1"/>
  <c r="AT145" i="3"/>
  <c r="AN145" i="3"/>
  <c r="AO145" i="3"/>
  <c r="AM230" i="3"/>
  <c r="AM226" i="3"/>
  <c r="AM222" i="3"/>
  <c r="AM218" i="3"/>
  <c r="AM214" i="3"/>
  <c r="AM210" i="3"/>
  <c r="AM206" i="3"/>
  <c r="AM202" i="3"/>
  <c r="AM198" i="3"/>
  <c r="AM194" i="3"/>
  <c r="AM190" i="3"/>
  <c r="AM186" i="3"/>
  <c r="AM182" i="3"/>
  <c r="AM178" i="3"/>
  <c r="AM174" i="3"/>
  <c r="AM170" i="3"/>
  <c r="AM166" i="3"/>
  <c r="AM162" i="3"/>
  <c r="AM158" i="3"/>
  <c r="AM154" i="3"/>
  <c r="AM150" i="3"/>
  <c r="AM146" i="3"/>
  <c r="AM233" i="3"/>
  <c r="AM229" i="3"/>
  <c r="AM225" i="3"/>
  <c r="AM221" i="3"/>
  <c r="AM217" i="3"/>
  <c r="AM213" i="3"/>
  <c r="AM209" i="3"/>
  <c r="AM205" i="3"/>
  <c r="AM201" i="3"/>
  <c r="AM197" i="3"/>
  <c r="AM193" i="3"/>
  <c r="AM189" i="3"/>
  <c r="AM185" i="3"/>
  <c r="AM181" i="3"/>
  <c r="AM177" i="3"/>
  <c r="AM173" i="3"/>
  <c r="AM169" i="3"/>
  <c r="AM165" i="3"/>
  <c r="AM161" i="3"/>
  <c r="AM157" i="3"/>
  <c r="AM153" i="3"/>
  <c r="AM149" i="3"/>
  <c r="AM145" i="3"/>
  <c r="AM167" i="3"/>
  <c r="AM164" i="3"/>
  <c r="AM139" i="3"/>
  <c r="AM131" i="3"/>
  <c r="AM123" i="3"/>
  <c r="AM115" i="3"/>
  <c r="AM107" i="3"/>
  <c r="AM99" i="3"/>
  <c r="AM91" i="3"/>
  <c r="AM83" i="3"/>
  <c r="AM75" i="3"/>
  <c r="AM67" i="3"/>
  <c r="AM59" i="3"/>
  <c r="AM228" i="3"/>
  <c r="AM220" i="3"/>
  <c r="AM212" i="3"/>
  <c r="AM204" i="3"/>
  <c r="AM196" i="3"/>
  <c r="AM188" i="3"/>
  <c r="AM163" i="3"/>
  <c r="AM160" i="3"/>
  <c r="AM143" i="3"/>
  <c r="AM136" i="3"/>
  <c r="AM128" i="3"/>
  <c r="AM120" i="3"/>
  <c r="AM112" i="3"/>
  <c r="AM104" i="3"/>
  <c r="AM96" i="3"/>
  <c r="AM88" i="3"/>
  <c r="AM80" i="3"/>
  <c r="AM72" i="3"/>
  <c r="AM64" i="3"/>
  <c r="AM56" i="3"/>
  <c r="AM48" i="3"/>
  <c r="AM40" i="3"/>
  <c r="AM32" i="3"/>
  <c r="AM24" i="3"/>
  <c r="AM159" i="3"/>
  <c r="AM156" i="3"/>
  <c r="AM141" i="3"/>
  <c r="AM133" i="3"/>
  <c r="AM125" i="3"/>
  <c r="AM117" i="3"/>
  <c r="AM109" i="3"/>
  <c r="AM101" i="3"/>
  <c r="AM93" i="3"/>
  <c r="AM85" i="3"/>
  <c r="AM77" i="3"/>
  <c r="AM69" i="3"/>
  <c r="AM61" i="3"/>
  <c r="AM53" i="3"/>
  <c r="AM231" i="3"/>
  <c r="AM223" i="3"/>
  <c r="AM215" i="3"/>
  <c r="AM207" i="3"/>
  <c r="AM199" i="3"/>
  <c r="AM191" i="3"/>
  <c r="AM183" i="3"/>
  <c r="AM155" i="3"/>
  <c r="AM152" i="3"/>
  <c r="AM138" i="3"/>
  <c r="AM130" i="3"/>
  <c r="AM122" i="3"/>
  <c r="AM114" i="3"/>
  <c r="AM106" i="3"/>
  <c r="AM180" i="3"/>
  <c r="AM151" i="3"/>
  <c r="AM148" i="3"/>
  <c r="AM135" i="3"/>
  <c r="AM127" i="3"/>
  <c r="AM119" i="3"/>
  <c r="AM111" i="3"/>
  <c r="AM103" i="3"/>
  <c r="AM95" i="3"/>
  <c r="AM87" i="3"/>
  <c r="AM79" i="3"/>
  <c r="AM71" i="3"/>
  <c r="AM63" i="3"/>
  <c r="AM55" i="3"/>
  <c r="AM47" i="3"/>
  <c r="AM39" i="3"/>
  <c r="AM31" i="3"/>
  <c r="AM23" i="3"/>
  <c r="AM216" i="3"/>
  <c r="AM195" i="3"/>
  <c r="AM175" i="3"/>
  <c r="AM121" i="3"/>
  <c r="AM94" i="3"/>
  <c r="AM86" i="3"/>
  <c r="AM78" i="3"/>
  <c r="AM70" i="3"/>
  <c r="AM62" i="3"/>
  <c r="AM54" i="3"/>
  <c r="AM224" i="3"/>
  <c r="AM203" i="3"/>
  <c r="AM176" i="3"/>
  <c r="AM171" i="3"/>
  <c r="AM132" i="3"/>
  <c r="AM118" i="3"/>
  <c r="AM17" i="3"/>
  <c r="AM232" i="3"/>
  <c r="AM211" i="3"/>
  <c r="AM172" i="3"/>
  <c r="AM147" i="3"/>
  <c r="AM129" i="3"/>
  <c r="AM45" i="3"/>
  <c r="AM38" i="3"/>
  <c r="AM36" i="3"/>
  <c r="AM29" i="3"/>
  <c r="AM22" i="3"/>
  <c r="AM20" i="3"/>
  <c r="AM219" i="3"/>
  <c r="AM168" i="3"/>
  <c r="AM140" i="3"/>
  <c r="AM126" i="3"/>
  <c r="AM108" i="3"/>
  <c r="AM100" i="3"/>
  <c r="AM92" i="3"/>
  <c r="AM84" i="3"/>
  <c r="AM76" i="3"/>
  <c r="AM68" i="3"/>
  <c r="AM60" i="3"/>
  <c r="AM50" i="3"/>
  <c r="AM43" i="3"/>
  <c r="AM41" i="3"/>
  <c r="AM34" i="3"/>
  <c r="AM27" i="3"/>
  <c r="AM25" i="3"/>
  <c r="AM18" i="3"/>
  <c r="AM14" i="3"/>
  <c r="AM227" i="3"/>
  <c r="AM184" i="3"/>
  <c r="AM137" i="3"/>
  <c r="AM105" i="3"/>
  <c r="AM52" i="3"/>
  <c r="AM16" i="3"/>
  <c r="AC7" i="3"/>
  <c r="AM192" i="3"/>
  <c r="AM134" i="3"/>
  <c r="AM116" i="3"/>
  <c r="AM102" i="3"/>
  <c r="AM97" i="3"/>
  <c r="AM89" i="3"/>
  <c r="AM81" i="3"/>
  <c r="AM73" i="3"/>
  <c r="AM65" i="3"/>
  <c r="AM57" i="3"/>
  <c r="AM200" i="3"/>
  <c r="AM144" i="3"/>
  <c r="AM113" i="3"/>
  <c r="AM46" i="3"/>
  <c r="AM44" i="3"/>
  <c r="AM28" i="3"/>
  <c r="AM66" i="3"/>
  <c r="AM179" i="3"/>
  <c r="AM142" i="3"/>
  <c r="AM208" i="3"/>
  <c r="AM124" i="3"/>
  <c r="AM37" i="3"/>
  <c r="AM21" i="3"/>
  <c r="AM15" i="3"/>
  <c r="AM98" i="3"/>
  <c r="AM110" i="3"/>
  <c r="AM90" i="3"/>
  <c r="AM74" i="3"/>
  <c r="AM58" i="3"/>
  <c r="AM33" i="3"/>
  <c r="AM35" i="3"/>
  <c r="AM187" i="3"/>
  <c r="AM49" i="3"/>
  <c r="AM30" i="3"/>
  <c r="AM82" i="3"/>
  <c r="AM51" i="3"/>
  <c r="AM42" i="3"/>
  <c r="AM26" i="3"/>
  <c r="AM19" i="3"/>
  <c r="AN31" i="3"/>
  <c r="AT31" i="3"/>
  <c r="F27" i="2" s="1"/>
  <c r="AT182" i="4"/>
  <c r="AN182" i="4"/>
  <c r="AR182" i="4" s="1"/>
  <c r="AS182" i="4" s="1"/>
  <c r="AN91" i="4"/>
  <c r="AR91" i="4" s="1"/>
  <c r="AS91" i="4" s="1"/>
  <c r="AT91" i="4"/>
  <c r="AP137" i="4"/>
  <c r="AQ117" i="4"/>
  <c r="AN93" i="4"/>
  <c r="AT93" i="4"/>
  <c r="AO93" i="4"/>
  <c r="AP73" i="4"/>
  <c r="AQ53" i="4"/>
  <c r="AN29" i="4"/>
  <c r="AT29" i="4"/>
  <c r="L25" i="2" s="1"/>
  <c r="AO29" i="4"/>
  <c r="K25" i="2" s="1"/>
  <c r="AQ167" i="5"/>
  <c r="AP224" i="5"/>
  <c r="AN197" i="5"/>
  <c r="AR197" i="5" s="1"/>
  <c r="AS197" i="5" s="1"/>
  <c r="AT197" i="5"/>
  <c r="AN181" i="5"/>
  <c r="AR181" i="5" s="1"/>
  <c r="AS181" i="5" s="1"/>
  <c r="AT181" i="5"/>
  <c r="AP181" i="5"/>
  <c r="AN165" i="5"/>
  <c r="AR165" i="5" s="1"/>
  <c r="AS165" i="5" s="1"/>
  <c r="AT165" i="5"/>
  <c r="AN149" i="5"/>
  <c r="AR149" i="5" s="1"/>
  <c r="AS149" i="5" s="1"/>
  <c r="AT149" i="5"/>
  <c r="AN129" i="5"/>
  <c r="AR129" i="5" s="1"/>
  <c r="AS129" i="5" s="1"/>
  <c r="AT129" i="5"/>
  <c r="AO140" i="5"/>
  <c r="AN139" i="5"/>
  <c r="AR139" i="5" s="1"/>
  <c r="AS139" i="5" s="1"/>
  <c r="AT139" i="5"/>
  <c r="AP119" i="5"/>
  <c r="AQ99" i="5"/>
  <c r="AT217" i="5"/>
  <c r="AN217" i="5"/>
  <c r="AR217" i="5" s="1"/>
  <c r="AS217" i="5" s="1"/>
  <c r="AT117" i="5"/>
  <c r="AN117" i="5"/>
  <c r="AR117" i="5" s="1"/>
  <c r="AS117" i="5" s="1"/>
  <c r="AO117" i="5"/>
  <c r="AO107" i="5"/>
  <c r="AO56" i="5"/>
  <c r="AO185" i="8"/>
  <c r="AO153" i="8"/>
  <c r="AT198" i="8"/>
  <c r="AN198" i="8"/>
  <c r="AR198" i="8" s="1"/>
  <c r="AS198" i="8" s="1"/>
  <c r="AN145" i="8"/>
  <c r="AR145" i="8" s="1"/>
  <c r="AS145" i="8" s="1"/>
  <c r="AT145" i="8"/>
  <c r="AN132" i="8"/>
  <c r="AR132" i="8" s="1"/>
  <c r="AS132" i="8" s="1"/>
  <c r="AT132" i="8"/>
  <c r="AT131" i="8"/>
  <c r="AN131" i="8"/>
  <c r="AR131" i="8" s="1"/>
  <c r="AS131" i="8" s="1"/>
  <c r="AN63" i="8"/>
  <c r="AR63" i="8" s="1"/>
  <c r="AS63" i="8" s="1"/>
  <c r="AT63" i="8"/>
  <c r="AP63" i="8"/>
  <c r="AP19" i="8"/>
  <c r="AP77" i="8"/>
  <c r="AP22" i="8"/>
  <c r="AQ37" i="3"/>
  <c r="AO22" i="3"/>
  <c r="E18" i="2" s="1"/>
  <c r="AQ223" i="4"/>
  <c r="AP50" i="4"/>
  <c r="AO185" i="5"/>
  <c r="AN152" i="8"/>
  <c r="AR152" i="8" s="1"/>
  <c r="AS152" i="8" s="1"/>
  <c r="AT152" i="8"/>
  <c r="AP152" i="8"/>
  <c r="AP222" i="3"/>
  <c r="AP190" i="3"/>
  <c r="AP158" i="3"/>
  <c r="AN140" i="3"/>
  <c r="AR140" i="3" s="1"/>
  <c r="AS140" i="3" s="1"/>
  <c r="AT140" i="3"/>
  <c r="AP140" i="3"/>
  <c r="AQ100" i="3"/>
  <c r="AN76" i="3"/>
  <c r="AR76" i="3" s="1"/>
  <c r="AS76" i="3" s="1"/>
  <c r="AT76" i="3"/>
  <c r="AP76" i="3"/>
  <c r="AQ36" i="3"/>
  <c r="AO119" i="3"/>
  <c r="AT51" i="3"/>
  <c r="F47" i="2" s="1"/>
  <c r="AN51" i="3"/>
  <c r="AO48" i="3"/>
  <c r="E44" i="2" s="1"/>
  <c r="AP106" i="3"/>
  <c r="AN224" i="4"/>
  <c r="AR224" i="4" s="1"/>
  <c r="AS224" i="4" s="1"/>
  <c r="AT224" i="4"/>
  <c r="AP224" i="4"/>
  <c r="AN208" i="4"/>
  <c r="AR208" i="4" s="1"/>
  <c r="AS208" i="4" s="1"/>
  <c r="AT208" i="4"/>
  <c r="AP208" i="4"/>
  <c r="AN192" i="4"/>
  <c r="AR192" i="4" s="1"/>
  <c r="AS192" i="4" s="1"/>
  <c r="AT192" i="4"/>
  <c r="AO192" i="4"/>
  <c r="AT219" i="4"/>
  <c r="AN219" i="4"/>
  <c r="AR219" i="4" s="1"/>
  <c r="AS219" i="4" s="1"/>
  <c r="AQ199" i="4"/>
  <c r="AO156" i="4"/>
  <c r="AT103" i="4"/>
  <c r="AN103" i="4"/>
  <c r="AR103" i="4" s="1"/>
  <c r="AS103" i="4" s="1"/>
  <c r="AO103" i="4"/>
  <c r="AT95" i="4"/>
  <c r="AN95" i="4"/>
  <c r="AR95" i="4" s="1"/>
  <c r="AS95" i="4" s="1"/>
  <c r="AO95" i="4"/>
  <c r="AQ23" i="5"/>
  <c r="AP221" i="5"/>
  <c r="AP132" i="5"/>
  <c r="AQ112" i="5"/>
  <c r="AN88" i="5"/>
  <c r="AR88" i="5" s="1"/>
  <c r="AS88" i="5" s="1"/>
  <c r="AT88" i="5"/>
  <c r="AQ125" i="5"/>
  <c r="AP23" i="7"/>
  <c r="AK6" i="7"/>
  <c r="AL145" i="7"/>
  <c r="AP120" i="7"/>
  <c r="AL29" i="7"/>
  <c r="AQ29" i="7" s="1"/>
  <c r="AP17" i="7"/>
  <c r="AQ60" i="7"/>
  <c r="AL60" i="7"/>
  <c r="AP18" i="7"/>
  <c r="AP50" i="7"/>
  <c r="AL62" i="7"/>
  <c r="AQ62" i="7" s="1"/>
  <c r="AL137" i="7"/>
  <c r="AO137" i="7" s="1"/>
  <c r="AQ137" i="7"/>
  <c r="AL97" i="7"/>
  <c r="AQ97" i="7" s="1"/>
  <c r="AL159" i="7"/>
  <c r="AO25" i="7"/>
  <c r="AC21" i="2" s="1"/>
  <c r="AO68" i="7"/>
  <c r="AO100" i="7"/>
  <c r="AO132" i="7"/>
  <c r="AP80" i="7"/>
  <c r="AP112" i="7"/>
  <c r="AB6" i="7"/>
  <c r="Z7" i="7" s="1"/>
  <c r="AP61" i="7"/>
  <c r="AL171" i="7"/>
  <c r="AQ171" i="7"/>
  <c r="AO148" i="7"/>
  <c r="AL59" i="7"/>
  <c r="AP63" i="7"/>
  <c r="AL67" i="7"/>
  <c r="AP67" i="7" s="1"/>
  <c r="AP71" i="7"/>
  <c r="AL75" i="7"/>
  <c r="AP75" i="7" s="1"/>
  <c r="AP79" i="7"/>
  <c r="AL83" i="7"/>
  <c r="AP83" i="7" s="1"/>
  <c r="AQ83" i="7"/>
  <c r="AP87" i="7"/>
  <c r="AL91" i="7"/>
  <c r="AP91" i="7" s="1"/>
  <c r="AQ91" i="7"/>
  <c r="AP95" i="7"/>
  <c r="AL99" i="7"/>
  <c r="AP99" i="7" s="1"/>
  <c r="AQ99" i="7"/>
  <c r="AP103" i="7"/>
  <c r="AL107" i="7"/>
  <c r="AP107" i="7" s="1"/>
  <c r="AP111" i="7"/>
  <c r="AL115" i="7"/>
  <c r="AP115" i="7" s="1"/>
  <c r="AP119" i="7"/>
  <c r="AL123" i="7"/>
  <c r="AP127" i="7"/>
  <c r="AL131" i="7"/>
  <c r="AP131" i="7" s="1"/>
  <c r="AP135" i="7"/>
  <c r="AL139" i="7"/>
  <c r="AO139" i="7" s="1"/>
  <c r="AO152" i="7"/>
  <c r="AO160" i="7"/>
  <c r="AO192" i="7"/>
  <c r="AN61" i="3"/>
  <c r="AR61" i="3" s="1"/>
  <c r="AS61" i="3" s="1"/>
  <c r="AT61" i="3"/>
  <c r="AP61" i="3"/>
  <c r="AQ61" i="3"/>
  <c r="AO185" i="3"/>
  <c r="AN88" i="3"/>
  <c r="AR88" i="3" s="1"/>
  <c r="AS88" i="3" s="1"/>
  <c r="AT88" i="3"/>
  <c r="AQ88" i="3"/>
  <c r="AT31" i="5"/>
  <c r="R27" i="2" s="1"/>
  <c r="AN101" i="5"/>
  <c r="AR101" i="5" s="1"/>
  <c r="AS101" i="5" s="1"/>
  <c r="AT200" i="8"/>
  <c r="AN200" i="8"/>
  <c r="AR200" i="8" s="1"/>
  <c r="AS200" i="8" s="1"/>
  <c r="AN188" i="3"/>
  <c r="AR188" i="3" s="1"/>
  <c r="AS188" i="3" s="1"/>
  <c r="AT188" i="3"/>
  <c r="AT219" i="3"/>
  <c r="AN219" i="3"/>
  <c r="AR219" i="3" s="1"/>
  <c r="AS219" i="3" s="1"/>
  <c r="AL136" i="6"/>
  <c r="AO136" i="6" s="1"/>
  <c r="AL96" i="6"/>
  <c r="AQ96" i="6" s="1"/>
  <c r="AL67" i="6"/>
  <c r="AQ67" i="6"/>
  <c r="AL131" i="6"/>
  <c r="AQ131" i="6"/>
  <c r="AQ62" i="6"/>
  <c r="AL62" i="6"/>
  <c r="AP62" i="6" s="1"/>
  <c r="AO150" i="6"/>
  <c r="AL181" i="6"/>
  <c r="AP181" i="6" s="1"/>
  <c r="AO19" i="6"/>
  <c r="W15" i="2" s="1"/>
  <c r="AO75" i="6"/>
  <c r="AO131" i="6"/>
  <c r="AP163" i="6"/>
  <c r="AN136" i="4"/>
  <c r="AT136" i="4"/>
  <c r="AO136" i="4"/>
  <c r="AN58" i="3"/>
  <c r="AR58" i="3" s="1"/>
  <c r="AS58" i="3" s="1"/>
  <c r="AT58" i="3"/>
  <c r="AN176" i="5"/>
  <c r="AR176" i="5" s="1"/>
  <c r="AS176" i="5" s="1"/>
  <c r="AT176" i="5"/>
  <c r="AO104" i="8"/>
  <c r="AN62" i="4"/>
  <c r="AR62" i="4" s="1"/>
  <c r="AS62" i="4" s="1"/>
  <c r="AT62" i="4"/>
  <c r="AP62" i="4"/>
  <c r="AN107" i="4"/>
  <c r="AR107" i="4" s="1"/>
  <c r="AS107" i="4" s="1"/>
  <c r="AT107" i="4"/>
  <c r="AN177" i="5"/>
  <c r="AT177" i="5"/>
  <c r="AO177" i="5"/>
  <c r="AT226" i="4"/>
  <c r="AN226" i="4"/>
  <c r="AR226" i="4" s="1"/>
  <c r="AS226" i="4" s="1"/>
  <c r="AN204" i="4"/>
  <c r="AR204" i="4" s="1"/>
  <c r="AS204" i="4" s="1"/>
  <c r="AT204" i="4"/>
  <c r="AN104" i="5"/>
  <c r="AR104" i="5" s="1"/>
  <c r="AS104" i="5" s="1"/>
  <c r="AT104" i="5"/>
  <c r="AO104" i="5"/>
  <c r="AL143" i="7"/>
  <c r="AQ143" i="7" s="1"/>
  <c r="AO41" i="7"/>
  <c r="AC37" i="2" s="1"/>
  <c r="AO87" i="7"/>
  <c r="AO31" i="7"/>
  <c r="AC27" i="2" s="1"/>
  <c r="AL92" i="7"/>
  <c r="AP92" i="7" s="1"/>
  <c r="AO37" i="7"/>
  <c r="AC33" i="2" s="1"/>
  <c r="AO115" i="7"/>
  <c r="AO70" i="7"/>
  <c r="AO102" i="7"/>
  <c r="AQ148" i="7"/>
  <c r="AL148" i="7"/>
  <c r="AQ168" i="7"/>
  <c r="AL168" i="7"/>
  <c r="AO168" i="7" s="1"/>
  <c r="AL188" i="7"/>
  <c r="AO203" i="3"/>
  <c r="AQ223" i="3"/>
  <c r="AQ191" i="3"/>
  <c r="AN135" i="3"/>
  <c r="AT135" i="3"/>
  <c r="AP135" i="3"/>
  <c r="AQ221" i="3"/>
  <c r="AQ189" i="3"/>
  <c r="AQ144" i="3"/>
  <c r="AQ154" i="3"/>
  <c r="AQ151" i="3"/>
  <c r="AQ186" i="4"/>
  <c r="AN167" i="4"/>
  <c r="AR167" i="4" s="1"/>
  <c r="AS167" i="4" s="1"/>
  <c r="AT167" i="4"/>
  <c r="AN151" i="4"/>
  <c r="AR151" i="4" s="1"/>
  <c r="AS151" i="4" s="1"/>
  <c r="AT151" i="4"/>
  <c r="AP151" i="4"/>
  <c r="AT28" i="4"/>
  <c r="L24" i="2" s="1"/>
  <c r="AN28" i="4"/>
  <c r="AT60" i="4"/>
  <c r="AN60" i="4"/>
  <c r="AR60" i="4" s="1"/>
  <c r="AS60" i="4" s="1"/>
  <c r="AO167" i="4"/>
  <c r="AO225" i="5"/>
  <c r="AO126" i="5"/>
  <c r="AT166" i="5"/>
  <c r="AN166" i="5"/>
  <c r="AR166" i="5" s="1"/>
  <c r="AS166" i="5" s="1"/>
  <c r="AP166" i="5"/>
  <c r="AQ68" i="5"/>
  <c r="AQ227" i="8"/>
  <c r="AN211" i="8"/>
  <c r="AR211" i="8" s="1"/>
  <c r="AS211" i="8" s="1"/>
  <c r="AT211" i="8"/>
  <c r="AQ214" i="8"/>
  <c r="AQ225" i="8"/>
  <c r="AN210" i="8"/>
  <c r="AR210" i="8" s="1"/>
  <c r="AS210" i="8" s="1"/>
  <c r="AT210" i="8"/>
  <c r="AQ146" i="8"/>
  <c r="AP177" i="8"/>
  <c r="AT88" i="8"/>
  <c r="AN88" i="8"/>
  <c r="AT40" i="8"/>
  <c r="AJ36" i="2" s="1"/>
  <c r="AN40" i="8"/>
  <c r="AN125" i="3"/>
  <c r="AR125" i="3" s="1"/>
  <c r="AS125" i="3" s="1"/>
  <c r="AT125" i="3"/>
  <c r="AN104" i="4"/>
  <c r="AT104" i="4"/>
  <c r="AO104" i="4"/>
  <c r="AO103" i="5"/>
  <c r="AQ160" i="8"/>
  <c r="AQ104" i="8"/>
  <c r="AP103" i="3"/>
  <c r="AQ224" i="3"/>
  <c r="AQ208" i="3"/>
  <c r="AQ192" i="3"/>
  <c r="AQ176" i="3"/>
  <c r="AQ160" i="3"/>
  <c r="AQ171" i="3"/>
  <c r="AQ155" i="3"/>
  <c r="AQ102" i="3"/>
  <c r="AQ219" i="3"/>
  <c r="AT84" i="4"/>
  <c r="AN84" i="4"/>
  <c r="AR84" i="4" s="1"/>
  <c r="AS84" i="4" s="1"/>
  <c r="AP14" i="5"/>
  <c r="AN223" i="5"/>
  <c r="AR223" i="5" s="1"/>
  <c r="AS223" i="5" s="1"/>
  <c r="AT223" i="5"/>
  <c r="AO154" i="5"/>
  <c r="AN134" i="5"/>
  <c r="AR134" i="5" s="1"/>
  <c r="AS134" i="5" s="1"/>
  <c r="AT134" i="5"/>
  <c r="AQ110" i="5"/>
  <c r="AO231" i="5"/>
  <c r="AN70" i="5"/>
  <c r="AR70" i="5" s="1"/>
  <c r="AS70" i="5" s="1"/>
  <c r="AT70" i="5"/>
  <c r="AQ46" i="5"/>
  <c r="AP26" i="5"/>
  <c r="AQ178" i="5"/>
  <c r="AQ74" i="5"/>
  <c r="AN50" i="5"/>
  <c r="AT50" i="5"/>
  <c r="R46" i="2" s="1"/>
  <c r="AO50" i="5"/>
  <c r="Q46" i="2" s="1"/>
  <c r="AP30" i="5"/>
  <c r="AP28" i="6"/>
  <c r="AL72" i="6"/>
  <c r="AQ72" i="6" s="1"/>
  <c r="AO124" i="6"/>
  <c r="AL54" i="6"/>
  <c r="AP54" i="6" s="1"/>
  <c r="AO22" i="6"/>
  <c r="W18" i="2" s="1"/>
  <c r="AO68" i="6"/>
  <c r="AG6" i="6"/>
  <c r="AL167" i="6"/>
  <c r="AQ167" i="6" s="1"/>
  <c r="AL224" i="6"/>
  <c r="AO17" i="6"/>
  <c r="W13" i="2" s="1"/>
  <c r="AO49" i="6"/>
  <c r="W45" i="2" s="1"/>
  <c r="AO81" i="6"/>
  <c r="AO113" i="6"/>
  <c r="AO145" i="6"/>
  <c r="AL173" i="6"/>
  <c r="AQ173" i="6"/>
  <c r="AO41" i="6"/>
  <c r="W37" i="2" s="1"/>
  <c r="AO73" i="6"/>
  <c r="AO105" i="6"/>
  <c r="AO137" i="6"/>
  <c r="AO186" i="6"/>
  <c r="AA6" i="6"/>
  <c r="AI7" i="6" s="1"/>
  <c r="AL15" i="6"/>
  <c r="AQ15" i="6"/>
  <c r="AP19" i="6"/>
  <c r="AL23" i="6"/>
  <c r="AO23" i="6" s="1"/>
  <c r="W19" i="2" s="1"/>
  <c r="AP27" i="6"/>
  <c r="AL31" i="6"/>
  <c r="AQ31" i="6" s="1"/>
  <c r="AP35" i="6"/>
  <c r="AL39" i="6"/>
  <c r="AP43" i="6"/>
  <c r="AL47" i="6"/>
  <c r="AQ47" i="6" s="1"/>
  <c r="AP51" i="6"/>
  <c r="AL55" i="6"/>
  <c r="AO55" i="6" s="1"/>
  <c r="AP59" i="6"/>
  <c r="AL63" i="6"/>
  <c r="AP63" i="6" s="1"/>
  <c r="AQ63" i="6"/>
  <c r="AP67" i="6"/>
  <c r="AL71" i="6"/>
  <c r="AP71" i="6" s="1"/>
  <c r="AQ71" i="6"/>
  <c r="AP75" i="6"/>
  <c r="AL79" i="6"/>
  <c r="AQ79" i="6"/>
  <c r="AP83" i="6"/>
  <c r="AL87" i="6"/>
  <c r="AO87" i="6" s="1"/>
  <c r="AP91" i="6"/>
  <c r="AL95" i="6"/>
  <c r="AQ95" i="6" s="1"/>
  <c r="AP99" i="6"/>
  <c r="AL103" i="6"/>
  <c r="AP107" i="6"/>
  <c r="AL111" i="6"/>
  <c r="AQ111" i="6" s="1"/>
  <c r="AP115" i="6"/>
  <c r="AL119" i="6"/>
  <c r="AO119" i="6" s="1"/>
  <c r="AP123" i="6"/>
  <c r="AL127" i="6"/>
  <c r="AP127" i="6" s="1"/>
  <c r="AQ127" i="6"/>
  <c r="AP131" i="6"/>
  <c r="AL135" i="6"/>
  <c r="AP135" i="6" s="1"/>
  <c r="AQ135" i="6"/>
  <c r="AP139" i="6"/>
  <c r="AL143" i="6"/>
  <c r="AQ143" i="6"/>
  <c r="AJ6" i="6"/>
  <c r="AC6" i="6"/>
  <c r="AL147" i="6"/>
  <c r="AQ147" i="6" s="1"/>
  <c r="AL151" i="6"/>
  <c r="AQ151" i="6" s="1"/>
  <c r="AL155" i="6"/>
  <c r="AQ155" i="6"/>
  <c r="AP222" i="6"/>
  <c r="AP220" i="6"/>
  <c r="AO231" i="6"/>
  <c r="AP158" i="6"/>
  <c r="AP162" i="6"/>
  <c r="AP166" i="6"/>
  <c r="AP170" i="6"/>
  <c r="AP174" i="6"/>
  <c r="AP178" i="6"/>
  <c r="AP182" i="6"/>
  <c r="AP186" i="6"/>
  <c r="AP190" i="6"/>
  <c r="AP194" i="6"/>
  <c r="AP198" i="6"/>
  <c r="AP202" i="6"/>
  <c r="AP206" i="6"/>
  <c r="AP210" i="6"/>
  <c r="AP214" i="6"/>
  <c r="AO218" i="6"/>
  <c r="AP223" i="6"/>
  <c r="AP232" i="8"/>
  <c r="AT204" i="8"/>
  <c r="AN204" i="8"/>
  <c r="AR204" i="8" s="1"/>
  <c r="AS204" i="8" s="1"/>
  <c r="AQ221" i="8"/>
  <c r="AQ177" i="8"/>
  <c r="AQ161" i="8"/>
  <c r="AN183" i="8"/>
  <c r="AR183" i="8" s="1"/>
  <c r="AS183" i="8" s="1"/>
  <c r="AT183" i="8"/>
  <c r="AP183" i="8"/>
  <c r="AO141" i="8"/>
  <c r="AN52" i="8"/>
  <c r="AT52" i="8"/>
  <c r="AJ48" i="2" s="1"/>
  <c r="AQ28" i="8"/>
  <c r="AO86" i="8"/>
  <c r="AO35" i="8"/>
  <c r="AI31" i="2" s="1"/>
  <c r="AN92" i="8"/>
  <c r="AR92" i="8" s="1"/>
  <c r="AS92" i="8" s="1"/>
  <c r="AT92" i="8"/>
  <c r="AQ29" i="3"/>
  <c r="AQ79" i="3"/>
  <c r="AP155" i="4"/>
  <c r="AN54" i="4"/>
  <c r="AT54" i="4"/>
  <c r="L50" i="2" s="1"/>
  <c r="AP54" i="4"/>
  <c r="AP57" i="8"/>
  <c r="AN130" i="8"/>
  <c r="AR130" i="8" s="1"/>
  <c r="AS130" i="8" s="1"/>
  <c r="AT130" i="8"/>
  <c r="AO69" i="8"/>
  <c r="AP189" i="3"/>
  <c r="AQ122" i="3"/>
  <c r="AP102" i="3"/>
  <c r="AN82" i="3"/>
  <c r="AR82" i="3" s="1"/>
  <c r="AS82" i="3" s="1"/>
  <c r="AT82" i="3"/>
  <c r="AQ58" i="3"/>
  <c r="AP187" i="3"/>
  <c r="AO69" i="3"/>
  <c r="AT26" i="3"/>
  <c r="F22" i="2" s="1"/>
  <c r="AN26" i="3"/>
  <c r="AQ38" i="3"/>
  <c r="AT147" i="3"/>
  <c r="AN147" i="3"/>
  <c r="AR147" i="3" s="1"/>
  <c r="AS147" i="3" s="1"/>
  <c r="AT210" i="4"/>
  <c r="AN210" i="4"/>
  <c r="AR210" i="4" s="1"/>
  <c r="AS210" i="4" s="1"/>
  <c r="AO84" i="4"/>
  <c r="AO20" i="4"/>
  <c r="K16" i="2" s="1"/>
  <c r="AN168" i="4"/>
  <c r="AR168" i="4" s="1"/>
  <c r="AS168" i="4" s="1"/>
  <c r="AT168" i="4"/>
  <c r="AP168" i="4"/>
  <c r="AN152" i="4"/>
  <c r="AT152" i="4"/>
  <c r="AO54" i="4"/>
  <c r="K50" i="2" s="1"/>
  <c r="AQ212" i="5"/>
  <c r="AQ196" i="5"/>
  <c r="AQ180" i="5"/>
  <c r="AQ164" i="5"/>
  <c r="AQ148" i="5"/>
  <c r="AQ64" i="5"/>
  <c r="AN24" i="5"/>
  <c r="AT24" i="5"/>
  <c r="R20" i="2" s="1"/>
  <c r="AP208" i="8"/>
  <c r="AP223" i="8"/>
  <c r="AQ190" i="8"/>
  <c r="AT187" i="8"/>
  <c r="AN187" i="8"/>
  <c r="AR187" i="8" s="1"/>
  <c r="AS187" i="8" s="1"/>
  <c r="AP187" i="8"/>
  <c r="AO187" i="8"/>
  <c r="AO88" i="8"/>
  <c r="AQ110" i="8"/>
  <c r="AO51" i="8"/>
  <c r="AI47" i="2" s="1"/>
  <c r="AO186" i="8"/>
  <c r="AQ109" i="8"/>
  <c r="AQ93" i="3"/>
  <c r="AN87" i="3"/>
  <c r="AT87" i="3"/>
  <c r="AO87" i="3"/>
  <c r="AP147" i="4"/>
  <c r="AQ112" i="4"/>
  <c r="AO119" i="5"/>
  <c r="AP94" i="8"/>
  <c r="AN226" i="3"/>
  <c r="AR226" i="3" s="1"/>
  <c r="AS226" i="3" s="1"/>
  <c r="AT226" i="3"/>
  <c r="AN210" i="3"/>
  <c r="AR210" i="3" s="1"/>
  <c r="AS210" i="3" s="1"/>
  <c r="AT210" i="3"/>
  <c r="AN194" i="3"/>
  <c r="AR194" i="3" s="1"/>
  <c r="AS194" i="3" s="1"/>
  <c r="AT194" i="3"/>
  <c r="AN163" i="3"/>
  <c r="AR163" i="3" s="1"/>
  <c r="AS163" i="3" s="1"/>
  <c r="AT163" i="3"/>
  <c r="AO135" i="3"/>
  <c r="AT62" i="3"/>
  <c r="AN62" i="3"/>
  <c r="AR62" i="3" s="1"/>
  <c r="AS62" i="3" s="1"/>
  <c r="AN225" i="4"/>
  <c r="AR225" i="4" s="1"/>
  <c r="AS225" i="4" s="1"/>
  <c r="AT225" i="4"/>
  <c r="AN209" i="4"/>
  <c r="AR209" i="4" s="1"/>
  <c r="AS209" i="4" s="1"/>
  <c r="AT209" i="4"/>
  <c r="AP209" i="4"/>
  <c r="AN193" i="4"/>
  <c r="AR193" i="4" s="1"/>
  <c r="AS193" i="4" s="1"/>
  <c r="AT193" i="4"/>
  <c r="AP193" i="4"/>
  <c r="AO183" i="4"/>
  <c r="AN165" i="4"/>
  <c r="AR165" i="4" s="1"/>
  <c r="AS165" i="4" s="1"/>
  <c r="AT165" i="4"/>
  <c r="AN149" i="4"/>
  <c r="AR149" i="4" s="1"/>
  <c r="AS149" i="4" s="1"/>
  <c r="AT149" i="4"/>
  <c r="AN129" i="4"/>
  <c r="AR129" i="4" s="1"/>
  <c r="AS129" i="4" s="1"/>
  <c r="AT129" i="4"/>
  <c r="AQ105" i="4"/>
  <c r="AQ65" i="4"/>
  <c r="AN41" i="4"/>
  <c r="AT41" i="4"/>
  <c r="L37" i="2" s="1"/>
  <c r="AO41" i="4"/>
  <c r="K37" i="2" s="1"/>
  <c r="AQ215" i="4"/>
  <c r="AQ63" i="4"/>
  <c r="AQ116" i="4"/>
  <c r="AQ232" i="5"/>
  <c r="AN216" i="5"/>
  <c r="AR216" i="5" s="1"/>
  <c r="AS216" i="5" s="1"/>
  <c r="AT216" i="5"/>
  <c r="AN108" i="5"/>
  <c r="AR108" i="5" s="1"/>
  <c r="AS108" i="5" s="1"/>
  <c r="AT108" i="5"/>
  <c r="AQ229" i="5"/>
  <c r="AT175" i="5"/>
  <c r="AN175" i="5"/>
  <c r="AO175" i="5"/>
  <c r="AQ33" i="5"/>
  <c r="AQ232" i="8"/>
  <c r="AP178" i="8"/>
  <c r="AP189" i="8"/>
  <c r="AN140" i="8"/>
  <c r="AR140" i="8" s="1"/>
  <c r="AS140" i="8" s="1"/>
  <c r="AT140" i="8"/>
  <c r="AP140" i="8"/>
  <c r="AT105" i="8"/>
  <c r="AN105" i="8"/>
  <c r="AR105" i="8" s="1"/>
  <c r="AS105" i="8" s="1"/>
  <c r="AN87" i="8"/>
  <c r="AR87" i="8" s="1"/>
  <c r="AS87" i="8" s="1"/>
  <c r="AT87" i="8"/>
  <c r="AN54" i="8"/>
  <c r="AT54" i="8"/>
  <c r="AJ50" i="2" s="1"/>
  <c r="AQ102" i="8"/>
  <c r="AO17" i="8"/>
  <c r="AI13" i="2" s="1"/>
  <c r="AO154" i="8"/>
  <c r="AN76" i="8"/>
  <c r="AR76" i="8" s="1"/>
  <c r="AS76" i="8" s="1"/>
  <c r="AT76" i="8"/>
  <c r="AO68" i="8"/>
  <c r="AO232" i="3"/>
  <c r="AO49" i="3"/>
  <c r="E45" i="2" s="1"/>
  <c r="AP183" i="4"/>
  <c r="AQ62" i="4"/>
  <c r="AO145" i="4"/>
  <c r="AQ96" i="4"/>
  <c r="AP209" i="5"/>
  <c r="AN172" i="8"/>
  <c r="AR172" i="8" s="1"/>
  <c r="AS172" i="8" s="1"/>
  <c r="AT172" i="8"/>
  <c r="AP172" i="8"/>
  <c r="AN98" i="8"/>
  <c r="AR98" i="8" s="1"/>
  <c r="AS98" i="8" s="1"/>
  <c r="AT98" i="8"/>
  <c r="AQ225" i="3"/>
  <c r="AQ193" i="3"/>
  <c r="AT170" i="3"/>
  <c r="AN170" i="3"/>
  <c r="AR170" i="3" s="1"/>
  <c r="AS170" i="3" s="1"/>
  <c r="AT30" i="3"/>
  <c r="F26" i="2" s="1"/>
  <c r="AN30" i="3"/>
  <c r="AQ75" i="3"/>
  <c r="AT113" i="3"/>
  <c r="AN113" i="3"/>
  <c r="AR113" i="3" s="1"/>
  <c r="AS113" i="3" s="1"/>
  <c r="AT146" i="3"/>
  <c r="AN146" i="3"/>
  <c r="AR146" i="3" s="1"/>
  <c r="AS146" i="3" s="1"/>
  <c r="AP46" i="3"/>
  <c r="AO227" i="4"/>
  <c r="AN131" i="4"/>
  <c r="AR131" i="4" s="1"/>
  <c r="AS131" i="4" s="1"/>
  <c r="AT131" i="4"/>
  <c r="AP131" i="4"/>
  <c r="AO131" i="4"/>
  <c r="AQ107" i="4"/>
  <c r="AP161" i="4"/>
  <c r="AN133" i="4"/>
  <c r="AR133" i="4" s="1"/>
  <c r="AS133" i="4" s="1"/>
  <c r="AT133" i="4"/>
  <c r="AO133" i="4"/>
  <c r="AP113" i="4"/>
  <c r="AQ93" i="4"/>
  <c r="AN69" i="4"/>
  <c r="AR69" i="4" s="1"/>
  <c r="AS69" i="4" s="1"/>
  <c r="AT69" i="4"/>
  <c r="AP49" i="4"/>
  <c r="AQ29" i="4"/>
  <c r="AP152" i="4"/>
  <c r="AQ225" i="5"/>
  <c r="AQ209" i="5"/>
  <c r="AQ193" i="5"/>
  <c r="AQ177" i="5"/>
  <c r="AQ161" i="5"/>
  <c r="AQ145" i="5"/>
  <c r="AN105" i="5"/>
  <c r="AR105" i="5" s="1"/>
  <c r="AS105" i="5" s="1"/>
  <c r="AT105" i="5"/>
  <c r="AP105" i="5"/>
  <c r="AO132" i="5"/>
  <c r="AQ139" i="5"/>
  <c r="AN115" i="5"/>
  <c r="AR115" i="5" s="1"/>
  <c r="AS115" i="5" s="1"/>
  <c r="AT115" i="5"/>
  <c r="AP197" i="5"/>
  <c r="AQ117" i="5"/>
  <c r="AP142" i="5"/>
  <c r="AO48" i="5"/>
  <c r="Q44" i="2" s="1"/>
  <c r="AP129" i="5"/>
  <c r="AN202" i="8"/>
  <c r="AR202" i="8" s="1"/>
  <c r="AS202" i="8" s="1"/>
  <c r="AT202" i="8"/>
  <c r="AP194" i="8"/>
  <c r="AO181" i="8"/>
  <c r="AP220" i="8"/>
  <c r="AQ182" i="8"/>
  <c r="AT139" i="8"/>
  <c r="AN139" i="8"/>
  <c r="AR139" i="8" s="1"/>
  <c r="AS139" i="8" s="1"/>
  <c r="AQ132" i="8"/>
  <c r="AN108" i="8"/>
  <c r="AT108" i="8"/>
  <c r="AO108" i="8"/>
  <c r="AP127" i="8"/>
  <c r="AT107" i="8"/>
  <c r="AN107" i="8"/>
  <c r="AR107" i="8" s="1"/>
  <c r="AS107" i="8" s="1"/>
  <c r="AO84" i="8"/>
  <c r="AN39" i="8"/>
  <c r="AT39" i="8"/>
  <c r="AJ35" i="2" s="1"/>
  <c r="AQ15" i="8"/>
  <c r="AO42" i="8"/>
  <c r="AI38" i="2" s="1"/>
  <c r="AT93" i="8"/>
  <c r="AN93" i="8"/>
  <c r="AR93" i="8" s="1"/>
  <c r="AS93" i="8" s="1"/>
  <c r="AP93" i="8"/>
  <c r="AP62" i="8"/>
  <c r="AO91" i="8"/>
  <c r="AN33" i="8"/>
  <c r="AT33" i="8"/>
  <c r="AJ29" i="2" s="1"/>
  <c r="AP25" i="3"/>
  <c r="AP90" i="3"/>
  <c r="AQ142" i="4"/>
  <c r="AQ226" i="4"/>
  <c r="AO161" i="5"/>
  <c r="AQ152" i="8"/>
  <c r="AT128" i="8"/>
  <c r="AN128" i="8"/>
  <c r="AR128" i="8" s="1"/>
  <c r="AS128" i="8" s="1"/>
  <c r="AP218" i="3"/>
  <c r="AP186" i="3"/>
  <c r="AP154" i="3"/>
  <c r="AQ140" i="3"/>
  <c r="AN116" i="3"/>
  <c r="AR116" i="3" s="1"/>
  <c r="AS116" i="3" s="1"/>
  <c r="AT116" i="3"/>
  <c r="AP116" i="3"/>
  <c r="AQ76" i="3"/>
  <c r="AN52" i="3"/>
  <c r="AT52" i="3"/>
  <c r="F48" i="2" s="1"/>
  <c r="AP52" i="3"/>
  <c r="AP32" i="3"/>
  <c r="AO45" i="3"/>
  <c r="E41" i="2" s="1"/>
  <c r="AP45" i="3"/>
  <c r="AP43" i="3"/>
  <c r="AO132" i="3"/>
  <c r="AP59" i="3"/>
  <c r="AQ224" i="4"/>
  <c r="AQ208" i="4"/>
  <c r="AQ192" i="4"/>
  <c r="AQ219" i="4"/>
  <c r="AO220" i="4"/>
  <c r="AO152" i="4"/>
  <c r="AO40" i="4"/>
  <c r="K36" i="2" s="1"/>
  <c r="AT55" i="5"/>
  <c r="AN55" i="5"/>
  <c r="AR55" i="5" s="1"/>
  <c r="AS55" i="5" s="1"/>
  <c r="AP55" i="5"/>
  <c r="AP227" i="5"/>
  <c r="AN128" i="5"/>
  <c r="AR128" i="5" s="1"/>
  <c r="AS128" i="5" s="1"/>
  <c r="AT128" i="5"/>
  <c r="AP108" i="5"/>
  <c r="AQ88" i="5"/>
  <c r="AO96" i="5"/>
  <c r="AO62" i="5"/>
  <c r="AT93" i="5"/>
  <c r="AN93" i="5"/>
  <c r="AO93" i="5"/>
  <c r="AP185" i="5"/>
  <c r="AO14" i="7"/>
  <c r="AC10" i="2" s="1"/>
  <c r="AP88" i="7"/>
  <c r="AL53" i="7"/>
  <c r="AQ53" i="7"/>
  <c r="AL58" i="7"/>
  <c r="AP58" i="7" s="1"/>
  <c r="AL57" i="7"/>
  <c r="AQ57" i="7" s="1"/>
  <c r="AF6" i="7"/>
  <c r="AF7" i="7" s="1"/>
  <c r="AO19" i="7"/>
  <c r="AC15" i="2" s="1"/>
  <c r="AO51" i="7"/>
  <c r="AC47" i="2" s="1"/>
  <c r="AO114" i="7"/>
  <c r="AP64" i="7"/>
  <c r="AP96" i="7"/>
  <c r="AP128" i="7"/>
  <c r="AO18" i="7"/>
  <c r="AC14" i="2" s="1"/>
  <c r="AO26" i="7"/>
  <c r="AC22" i="2" s="1"/>
  <c r="AO34" i="7"/>
  <c r="AC30" i="2" s="1"/>
  <c r="AO42" i="7"/>
  <c r="AC38" i="2" s="1"/>
  <c r="AO50" i="7"/>
  <c r="AC46" i="2" s="1"/>
  <c r="AO71" i="7"/>
  <c r="AO103" i="7"/>
  <c r="AO135" i="7"/>
  <c r="AL151" i="7"/>
  <c r="AQ151" i="7"/>
  <c r="AJ6" i="7"/>
  <c r="AP72" i="7"/>
  <c r="AP104" i="7"/>
  <c r="AP136" i="7"/>
  <c r="AL183" i="7"/>
  <c r="AQ183" i="7"/>
  <c r="AL66" i="7"/>
  <c r="AP66" i="7" s="1"/>
  <c r="AP70" i="7"/>
  <c r="AL74" i="7"/>
  <c r="AP78" i="7"/>
  <c r="AL82" i="7"/>
  <c r="AO82" i="7" s="1"/>
  <c r="AP86" i="7"/>
  <c r="AQ90" i="7"/>
  <c r="AL90" i="7"/>
  <c r="AP94" i="7"/>
  <c r="AQ98" i="7"/>
  <c r="AL98" i="7"/>
  <c r="AO98" i="7" s="1"/>
  <c r="AP102" i="7"/>
  <c r="AQ106" i="7"/>
  <c r="AL106" i="7"/>
  <c r="AO106" i="7" s="1"/>
  <c r="AP110" i="7"/>
  <c r="AL114" i="7"/>
  <c r="AP118" i="7"/>
  <c r="AL122" i="7"/>
  <c r="AO122" i="7" s="1"/>
  <c r="AP126" i="7"/>
  <c r="AL130" i="7"/>
  <c r="AP134" i="7"/>
  <c r="AL138" i="7"/>
  <c r="AP142" i="7"/>
  <c r="AP143" i="7"/>
  <c r="AL147" i="7"/>
  <c r="AQ147" i="7"/>
  <c r="AL179" i="7"/>
  <c r="AQ179" i="7"/>
  <c r="AP145" i="8"/>
  <c r="AO228" i="4"/>
  <c r="AT127" i="5"/>
  <c r="AN127" i="5"/>
  <c r="AR127" i="5" s="1"/>
  <c r="AS127" i="5" s="1"/>
  <c r="AQ127" i="5"/>
  <c r="AN75" i="5"/>
  <c r="AR75" i="5" s="1"/>
  <c r="AS75" i="5" s="1"/>
  <c r="AT75" i="5"/>
  <c r="AQ75" i="5"/>
  <c r="AT214" i="5"/>
  <c r="AN214" i="5"/>
  <c r="AR214" i="5" s="1"/>
  <c r="AS214" i="5" s="1"/>
  <c r="AQ214" i="5"/>
  <c r="AN230" i="4"/>
  <c r="AR230" i="4" s="1"/>
  <c r="AS230" i="4" s="1"/>
  <c r="AN122" i="4"/>
  <c r="AR122" i="4" s="1"/>
  <c r="AS122" i="4" s="1"/>
  <c r="AT45" i="8"/>
  <c r="AJ41" i="2" s="1"/>
  <c r="AO219" i="7"/>
  <c r="AP226" i="7"/>
  <c r="AO225" i="7"/>
  <c r="AO226" i="7"/>
  <c r="AL146" i="7"/>
  <c r="AQ146" i="7"/>
  <c r="AL150" i="7"/>
  <c r="AL154" i="7"/>
  <c r="AP154" i="7" s="1"/>
  <c r="AQ154" i="7"/>
  <c r="AL158" i="7"/>
  <c r="AP158" i="7" s="1"/>
  <c r="AQ158" i="7"/>
  <c r="AL162" i="7"/>
  <c r="AP162" i="7" s="1"/>
  <c r="AQ162" i="7"/>
  <c r="AL166" i="7"/>
  <c r="AL170" i="7"/>
  <c r="AO170" i="7" s="1"/>
  <c r="AQ170" i="7"/>
  <c r="AL174" i="7"/>
  <c r="AQ174" i="7"/>
  <c r="AL178" i="7"/>
  <c r="AQ178" i="7"/>
  <c r="AL182" i="7"/>
  <c r="AL186" i="7"/>
  <c r="AP186" i="7" s="1"/>
  <c r="AQ186" i="7"/>
  <c r="AL190" i="7"/>
  <c r="AP190" i="7" s="1"/>
  <c r="AQ190" i="7"/>
  <c r="AL194" i="7"/>
  <c r="AP194" i="7" s="1"/>
  <c r="AQ194" i="7"/>
  <c r="AL198" i="7"/>
  <c r="AL202" i="7"/>
  <c r="AO202" i="7" s="1"/>
  <c r="AQ202" i="7"/>
  <c r="AL206" i="7"/>
  <c r="AQ206" i="7"/>
  <c r="AO227" i="7"/>
  <c r="AN193" i="8"/>
  <c r="AT193" i="8"/>
  <c r="AN34" i="8"/>
  <c r="AT34" i="8"/>
  <c r="AJ30" i="2" s="1"/>
  <c r="AN25" i="8"/>
  <c r="AT25" i="8"/>
  <c r="AJ21" i="2" s="1"/>
  <c r="AO25" i="8"/>
  <c r="AI21" i="2" s="1"/>
  <c r="AN85" i="3"/>
  <c r="AR85" i="3" s="1"/>
  <c r="AS85" i="3" s="1"/>
  <c r="AT85" i="3"/>
  <c r="AN63" i="3"/>
  <c r="AR63" i="3" s="1"/>
  <c r="AS63" i="3" s="1"/>
  <c r="AT63" i="3"/>
  <c r="AN164" i="8"/>
  <c r="AR164" i="8" s="1"/>
  <c r="AS164" i="8" s="1"/>
  <c r="AT164" i="8"/>
  <c r="AT86" i="3"/>
  <c r="AN86" i="3"/>
  <c r="AR86" i="3" s="1"/>
  <c r="AS86" i="3" s="1"/>
  <c r="AT169" i="3"/>
  <c r="AN169" i="3"/>
  <c r="AR169" i="3" s="1"/>
  <c r="AS169" i="3" s="1"/>
  <c r="AN17" i="3"/>
  <c r="AT17" i="3"/>
  <c r="F13" i="2" s="1"/>
  <c r="AQ23" i="3"/>
  <c r="AP133" i="3"/>
  <c r="AN16" i="3"/>
  <c r="AT16" i="3"/>
  <c r="F12" i="2" s="1"/>
  <c r="AT89" i="3"/>
  <c r="AN89" i="3"/>
  <c r="AR89" i="3" s="1"/>
  <c r="AS89" i="3" s="1"/>
  <c r="AT57" i="3"/>
  <c r="AN57" i="3"/>
  <c r="AR57" i="3" s="1"/>
  <c r="AS57" i="3" s="1"/>
  <c r="AT50" i="3"/>
  <c r="F46" i="2" s="1"/>
  <c r="AN50" i="3"/>
  <c r="AN59" i="5"/>
  <c r="AR59" i="5" s="1"/>
  <c r="AS59" i="5" s="1"/>
  <c r="AT59" i="5"/>
  <c r="AP59" i="5"/>
  <c r="AT187" i="5"/>
  <c r="AN187" i="5"/>
  <c r="AR187" i="5" s="1"/>
  <c r="AS187" i="5" s="1"/>
  <c r="AN37" i="5"/>
  <c r="AT37" i="5"/>
  <c r="R33" i="2" s="1"/>
  <c r="AP37" i="5"/>
  <c r="AT44" i="5"/>
  <c r="R40" i="2" s="1"/>
  <c r="AN44" i="5"/>
  <c r="AN136" i="3"/>
  <c r="AR136" i="3" s="1"/>
  <c r="AS136" i="3" s="1"/>
  <c r="AT136" i="3"/>
  <c r="AN72" i="3"/>
  <c r="AR72" i="3" s="1"/>
  <c r="AS72" i="3" s="1"/>
  <c r="AT72" i="3"/>
  <c r="AL209" i="7"/>
  <c r="AO209" i="7" s="1"/>
  <c r="AL233" i="7"/>
  <c r="AO233" i="7" s="1"/>
  <c r="AL149" i="7"/>
  <c r="AQ149" i="7"/>
  <c r="AL153" i="7"/>
  <c r="AL157" i="7"/>
  <c r="AP157" i="7" s="1"/>
  <c r="AQ157" i="7"/>
  <c r="AL161" i="7"/>
  <c r="AO161" i="7" s="1"/>
  <c r="AQ161" i="7"/>
  <c r="AL165" i="7"/>
  <c r="AO165" i="7" s="1"/>
  <c r="AQ165" i="7"/>
  <c r="AL169" i="7"/>
  <c r="AL173" i="7"/>
  <c r="AQ173" i="7"/>
  <c r="AL177" i="7"/>
  <c r="AP177" i="7" s="1"/>
  <c r="AQ177" i="7"/>
  <c r="AL181" i="7"/>
  <c r="AQ181" i="7"/>
  <c r="AL185" i="7"/>
  <c r="AL189" i="7"/>
  <c r="AO189" i="7" s="1"/>
  <c r="AQ189" i="7"/>
  <c r="AL193" i="7"/>
  <c r="AO193" i="7" s="1"/>
  <c r="AQ193" i="7"/>
  <c r="AL197" i="7"/>
  <c r="AO197" i="7" s="1"/>
  <c r="AQ197" i="7"/>
  <c r="AL201" i="7"/>
  <c r="AL205" i="7"/>
  <c r="AP205" i="7" s="1"/>
  <c r="AQ205" i="7"/>
  <c r="AO215" i="7"/>
  <c r="AP220" i="7"/>
  <c r="AO211" i="7"/>
  <c r="AP216" i="7"/>
  <c r="AN175" i="8"/>
  <c r="AR175" i="8" s="1"/>
  <c r="AS175" i="8" s="1"/>
  <c r="AT175" i="8"/>
  <c r="AN97" i="8"/>
  <c r="AR97" i="8" s="1"/>
  <c r="AS97" i="8" s="1"/>
  <c r="AT97" i="8"/>
  <c r="AN66" i="8"/>
  <c r="AR66" i="8" s="1"/>
  <c r="AS66" i="8" s="1"/>
  <c r="AT66" i="8"/>
  <c r="AT137" i="3"/>
  <c r="AN137" i="3"/>
  <c r="AR137" i="3" s="1"/>
  <c r="AS137" i="3" s="1"/>
  <c r="AN35" i="5"/>
  <c r="AT35" i="5"/>
  <c r="R31" i="2" s="1"/>
  <c r="AN77" i="5"/>
  <c r="AT77" i="5"/>
  <c r="AP77" i="5"/>
  <c r="AO77" i="5"/>
  <c r="AT191" i="5"/>
  <c r="AN191" i="5"/>
  <c r="AR191" i="5" s="1"/>
  <c r="AS191" i="5" s="1"/>
  <c r="AN180" i="8"/>
  <c r="AR180" i="8" s="1"/>
  <c r="AS180" i="8" s="1"/>
  <c r="AT180" i="8"/>
  <c r="AN112" i="3"/>
  <c r="AR112" i="3" s="1"/>
  <c r="AS112" i="3" s="1"/>
  <c r="AT112" i="3"/>
  <c r="AN156" i="8"/>
  <c r="AR156" i="8" s="1"/>
  <c r="AS156" i="8" s="1"/>
  <c r="AT156" i="8"/>
  <c r="AP211" i="7"/>
  <c r="AO229" i="7"/>
  <c r="AO147" i="7"/>
  <c r="AO151" i="7"/>
  <c r="AO155" i="7"/>
  <c r="AO159" i="7"/>
  <c r="AO163" i="7"/>
  <c r="AO167" i="7"/>
  <c r="AO171" i="7"/>
  <c r="AO175" i="7"/>
  <c r="AO179" i="7"/>
  <c r="AO187" i="7"/>
  <c r="AO191" i="7"/>
  <c r="AO195" i="7"/>
  <c r="AO199" i="7"/>
  <c r="AO203" i="7"/>
  <c r="AO207" i="7"/>
  <c r="AP223" i="7"/>
  <c r="AN58" i="8"/>
  <c r="AR58" i="8" s="1"/>
  <c r="AS58" i="8" s="1"/>
  <c r="AT58" i="8"/>
  <c r="AN18" i="8"/>
  <c r="AT18" i="8"/>
  <c r="AJ14" i="2" s="1"/>
  <c r="AT159" i="8"/>
  <c r="AN159" i="8"/>
  <c r="AR159" i="8" s="1"/>
  <c r="AS159" i="8" s="1"/>
  <c r="AN46" i="4"/>
  <c r="AT46" i="4"/>
  <c r="L42" i="2" s="1"/>
  <c r="AP46" i="4"/>
  <c r="AN56" i="4"/>
  <c r="AR56" i="4" s="1"/>
  <c r="AS56" i="4" s="1"/>
  <c r="AT56" i="4"/>
  <c r="AP56" i="4"/>
  <c r="AT67" i="4"/>
  <c r="AN67" i="4"/>
  <c r="AR67" i="4" s="1"/>
  <c r="AS67" i="4" s="1"/>
  <c r="AN166" i="3"/>
  <c r="AR166" i="3" s="1"/>
  <c r="AS166" i="3" s="1"/>
  <c r="AT166" i="3"/>
  <c r="AT157" i="3"/>
  <c r="AN157" i="3"/>
  <c r="AR157" i="3" s="1"/>
  <c r="AS157" i="3" s="1"/>
  <c r="AT105" i="3"/>
  <c r="AN105" i="3"/>
  <c r="AR105" i="3" s="1"/>
  <c r="AS105" i="3" s="1"/>
  <c r="AP85" i="3"/>
  <c r="AT211" i="3"/>
  <c r="AN211" i="3"/>
  <c r="AR211" i="3" s="1"/>
  <c r="AS211" i="3" s="1"/>
  <c r="AT194" i="5"/>
  <c r="AN194" i="5"/>
  <c r="AR194" i="5" s="1"/>
  <c r="AS194" i="5" s="1"/>
  <c r="AN51" i="5"/>
  <c r="AT51" i="5"/>
  <c r="R47" i="2" s="1"/>
  <c r="AP51" i="5"/>
  <c r="AN29" i="5"/>
  <c r="AT29" i="5"/>
  <c r="R25" i="2" s="1"/>
  <c r="AT159" i="5"/>
  <c r="AN159" i="5"/>
  <c r="AR159" i="5" s="1"/>
  <c r="AS159" i="5" s="1"/>
  <c r="AT76" i="5"/>
  <c r="AN76" i="5"/>
  <c r="AR76" i="5" s="1"/>
  <c r="AS76" i="5" s="1"/>
  <c r="AN128" i="3"/>
  <c r="AR128" i="3" s="1"/>
  <c r="AS128" i="3" s="1"/>
  <c r="AT128" i="3"/>
  <c r="AN64" i="3"/>
  <c r="AR64" i="3" s="1"/>
  <c r="AS64" i="3" s="1"/>
  <c r="AT64" i="3"/>
  <c r="AN117" i="3"/>
  <c r="AR117" i="3" s="1"/>
  <c r="AS117" i="3" s="1"/>
  <c r="AT117" i="3"/>
  <c r="AL232" i="7"/>
  <c r="AQ232" i="7"/>
  <c r="AL230" i="7"/>
  <c r="AP230" i="7" s="1"/>
  <c r="AO146" i="7"/>
  <c r="AO150" i="7"/>
  <c r="AO154" i="7"/>
  <c r="AO158" i="7"/>
  <c r="AO162" i="7"/>
  <c r="AO166" i="7"/>
  <c r="AO174" i="7"/>
  <c r="AO178" i="7"/>
  <c r="AO182" i="7"/>
  <c r="AO186" i="7"/>
  <c r="AO190" i="7"/>
  <c r="AO194" i="7"/>
  <c r="AO198" i="7"/>
  <c r="AO206" i="7"/>
  <c r="AL212" i="7"/>
  <c r="AQ212" i="7"/>
  <c r="AO222" i="7"/>
  <c r="AP148" i="7"/>
  <c r="AP152" i="7"/>
  <c r="AP156" i="7"/>
  <c r="AP160" i="7"/>
  <c r="AP164" i="7"/>
  <c r="AP168" i="7"/>
  <c r="AP172" i="7"/>
  <c r="AP176" i="7"/>
  <c r="AP180" i="7"/>
  <c r="AP184" i="7"/>
  <c r="AP188" i="7"/>
  <c r="AP192" i="7"/>
  <c r="AP196" i="7"/>
  <c r="AP200" i="7"/>
  <c r="AP204" i="7"/>
  <c r="AL208" i="7"/>
  <c r="AL224" i="7"/>
  <c r="AQ224" i="7" s="1"/>
  <c r="AO193" i="8"/>
  <c r="AT195" i="8"/>
  <c r="AN195" i="8"/>
  <c r="AR195" i="8" s="1"/>
  <c r="AS195" i="8" s="1"/>
  <c r="AN81" i="8"/>
  <c r="AR81" i="8" s="1"/>
  <c r="AS81" i="8" s="1"/>
  <c r="AT81" i="8"/>
  <c r="AQ159" i="8"/>
  <c r="AQ56" i="4"/>
  <c r="AO56" i="4"/>
  <c r="AT73" i="3"/>
  <c r="AN73" i="3"/>
  <c r="AR73" i="3" s="1"/>
  <c r="AS73" i="3" s="1"/>
  <c r="AN27" i="5"/>
  <c r="AT27" i="5"/>
  <c r="R23" i="2" s="1"/>
  <c r="AP27" i="5"/>
  <c r="AN69" i="5"/>
  <c r="AR69" i="5" s="1"/>
  <c r="AS69" i="5" s="1"/>
  <c r="AT69" i="5"/>
  <c r="AP69" i="5"/>
  <c r="AT47" i="5"/>
  <c r="R43" i="2" s="1"/>
  <c r="AN47" i="5"/>
  <c r="AN41" i="3"/>
  <c r="AT41" i="3"/>
  <c r="F37" i="2" s="1"/>
  <c r="AN104" i="3"/>
  <c r="AR104" i="3" s="1"/>
  <c r="AS104" i="3" s="1"/>
  <c r="AT104" i="3"/>
  <c r="AP89" i="3"/>
  <c r="AO217" i="7"/>
  <c r="AP222" i="7"/>
  <c r="AP147" i="7"/>
  <c r="AP151" i="7"/>
  <c r="AP155" i="7"/>
  <c r="AP159" i="7"/>
  <c r="AP163" i="7"/>
  <c r="AP167" i="7"/>
  <c r="AP171" i="7"/>
  <c r="AP175" i="7"/>
  <c r="AP179" i="7"/>
  <c r="AP183" i="7"/>
  <c r="AP187" i="7"/>
  <c r="AP191" i="7"/>
  <c r="AP195" i="7"/>
  <c r="AP199" i="7"/>
  <c r="AP203" i="7"/>
  <c r="AP207" i="7"/>
  <c r="AP231" i="7"/>
  <c r="AP232" i="7"/>
  <c r="AO216" i="7"/>
  <c r="AO220" i="7"/>
  <c r="AO224" i="7"/>
  <c r="AO228" i="7"/>
  <c r="AO232" i="7"/>
  <c r="AT233" i="8"/>
  <c r="AN233" i="8"/>
  <c r="AR233" i="8" s="1"/>
  <c r="AS233" i="8" s="1"/>
  <c r="AN50" i="8"/>
  <c r="AT50" i="8"/>
  <c r="AJ46" i="2" s="1"/>
  <c r="AN99" i="8"/>
  <c r="AR99" i="8" s="1"/>
  <c r="AS99" i="8" s="1"/>
  <c r="AT99" i="8"/>
  <c r="AN133" i="3"/>
  <c r="AR133" i="3" s="1"/>
  <c r="AS133" i="3" s="1"/>
  <c r="AT133" i="3"/>
  <c r="AT14" i="3"/>
  <c r="F10" i="2" s="1"/>
  <c r="AN14" i="3"/>
  <c r="AT173" i="3"/>
  <c r="AN173" i="3"/>
  <c r="AR173" i="3" s="1"/>
  <c r="AS173" i="3" s="1"/>
  <c r="AT177" i="3"/>
  <c r="AN177" i="3"/>
  <c r="AR177" i="3" s="1"/>
  <c r="AS177" i="3" s="1"/>
  <c r="AP63" i="3"/>
  <c r="AT39" i="3"/>
  <c r="F35" i="2" s="1"/>
  <c r="AN39" i="3"/>
  <c r="AQ73" i="3"/>
  <c r="AO127" i="4"/>
  <c r="AT135" i="4"/>
  <c r="AN135" i="4"/>
  <c r="AR135" i="4" s="1"/>
  <c r="AS135" i="4" s="1"/>
  <c r="AT84" i="5"/>
  <c r="AN84" i="5"/>
  <c r="AR84" i="5" s="1"/>
  <c r="AS84" i="5" s="1"/>
  <c r="AT162" i="5"/>
  <c r="AN162" i="5"/>
  <c r="AR162" i="5" s="1"/>
  <c r="AS162" i="5" s="1"/>
  <c r="AN67" i="5"/>
  <c r="AR67" i="5" s="1"/>
  <c r="AS67" i="5" s="1"/>
  <c r="AT67" i="5"/>
  <c r="AQ69" i="5"/>
  <c r="AN45" i="5"/>
  <c r="AT45" i="5"/>
  <c r="R41" i="2" s="1"/>
  <c r="AO45" i="5"/>
  <c r="Q41" i="2" s="1"/>
  <c r="AP45" i="5"/>
  <c r="AT150" i="5"/>
  <c r="AN150" i="5"/>
  <c r="AR150" i="5" s="1"/>
  <c r="AS150" i="5" s="1"/>
  <c r="AQ47" i="5"/>
  <c r="AQ41" i="3"/>
  <c r="AN80" i="3"/>
  <c r="AR80" i="3" s="1"/>
  <c r="AS80" i="3" s="1"/>
  <c r="AT80" i="3"/>
  <c r="AN53" i="3"/>
  <c r="AT53" i="3"/>
  <c r="F49" i="2" s="1"/>
  <c r="AL218" i="7"/>
  <c r="AO213" i="7"/>
  <c r="AP214" i="7"/>
  <c r="AP209" i="7"/>
  <c r="AP213" i="7"/>
  <c r="AP217" i="7"/>
  <c r="AP221" i="7"/>
  <c r="AP225" i="7"/>
  <c r="AP233" i="7"/>
  <c r="AN197" i="8"/>
  <c r="AR197" i="8" s="1"/>
  <c r="AS197" i="8" s="1"/>
  <c r="AT197" i="8"/>
  <c r="AQ233" i="8"/>
  <c r="AT167" i="8"/>
  <c r="AN167" i="8"/>
  <c r="AR167" i="8" s="1"/>
  <c r="AS167" i="8" s="1"/>
  <c r="AT166" i="8"/>
  <c r="AN166" i="8"/>
  <c r="AR166" i="8" s="1"/>
  <c r="AS166" i="8" s="1"/>
  <c r="AN73" i="8"/>
  <c r="AR73" i="8" s="1"/>
  <c r="AS73" i="8" s="1"/>
  <c r="AT73" i="8"/>
  <c r="AQ99" i="8"/>
  <c r="AN49" i="8"/>
  <c r="AT49" i="8"/>
  <c r="AJ45" i="2" s="1"/>
  <c r="AO49" i="8"/>
  <c r="AI45" i="2" s="1"/>
  <c r="AQ109" i="3"/>
  <c r="AN134" i="4"/>
  <c r="AR134" i="4" s="1"/>
  <c r="AS134" i="4" s="1"/>
  <c r="AT134" i="4"/>
  <c r="AP134" i="4"/>
  <c r="AT87" i="4"/>
  <c r="AN87" i="4"/>
  <c r="AR87" i="4" s="1"/>
  <c r="AS87" i="4" s="1"/>
  <c r="AN159" i="3"/>
  <c r="AR159" i="3" s="1"/>
  <c r="AS159" i="3" s="1"/>
  <c r="AT159" i="3"/>
  <c r="AT97" i="3"/>
  <c r="AN97" i="3"/>
  <c r="AR97" i="3" s="1"/>
  <c r="AS97" i="3" s="1"/>
  <c r="AT65" i="3"/>
  <c r="AN65" i="3"/>
  <c r="AR65" i="3" s="1"/>
  <c r="AS65" i="3" s="1"/>
  <c r="AN43" i="5"/>
  <c r="AT43" i="5"/>
  <c r="R39" i="2" s="1"/>
  <c r="AN85" i="5"/>
  <c r="AT85" i="5"/>
  <c r="AO85" i="5"/>
  <c r="AN21" i="5"/>
  <c r="AT21" i="5"/>
  <c r="R17" i="2" s="1"/>
  <c r="AO21" i="5"/>
  <c r="Q17" i="2" s="1"/>
  <c r="AT229" i="8"/>
  <c r="AN229" i="8"/>
  <c r="AR229" i="8" s="1"/>
  <c r="AS229" i="8" s="1"/>
  <c r="AN82" i="8"/>
  <c r="AR82" i="8" s="1"/>
  <c r="AS82" i="8" s="1"/>
  <c r="AT82" i="8"/>
  <c r="AN120" i="3"/>
  <c r="AR120" i="3" s="1"/>
  <c r="AS120" i="3" s="1"/>
  <c r="AT120" i="3"/>
  <c r="AN56" i="3"/>
  <c r="AR56" i="3" s="1"/>
  <c r="AS56" i="3" s="1"/>
  <c r="AT56" i="3"/>
  <c r="AQ53" i="3"/>
  <c r="AQ229" i="7"/>
  <c r="AL229" i="7"/>
  <c r="AP229" i="7" s="1"/>
  <c r="AL214" i="7"/>
  <c r="AO214" i="7" s="1"/>
  <c r="AQ214" i="7"/>
  <c r="AL210" i="7"/>
  <c r="AO210" i="7" s="1"/>
  <c r="AN142" i="8"/>
  <c r="AR142" i="8" s="1"/>
  <c r="AS142" i="8" s="1"/>
  <c r="AT142" i="8"/>
  <c r="AN109" i="3"/>
  <c r="AR109" i="3" s="1"/>
  <c r="AS109" i="3" s="1"/>
  <c r="AT109" i="3"/>
  <c r="AT126" i="3"/>
  <c r="AN126" i="3"/>
  <c r="AR126" i="3" s="1"/>
  <c r="AS126" i="3" s="1"/>
  <c r="AT23" i="3"/>
  <c r="F19" i="2" s="1"/>
  <c r="AN23" i="3"/>
  <c r="AT127" i="4"/>
  <c r="AN127" i="4"/>
  <c r="AR127" i="4" s="1"/>
  <c r="AS127" i="4" s="1"/>
  <c r="AT20" i="5"/>
  <c r="R16" i="2" s="1"/>
  <c r="AN20" i="5"/>
  <c r="AN83" i="5"/>
  <c r="AR83" i="5" s="1"/>
  <c r="AS83" i="5" s="1"/>
  <c r="AT83" i="5"/>
  <c r="AP83" i="5"/>
  <c r="AN19" i="5"/>
  <c r="AT19" i="5"/>
  <c r="R15" i="2" s="1"/>
  <c r="AP19" i="5"/>
  <c r="AT86" i="5"/>
  <c r="AN86" i="5"/>
  <c r="AR86" i="5" s="1"/>
  <c r="AS86" i="5" s="1"/>
  <c r="AP86" i="5"/>
  <c r="AQ85" i="5"/>
  <c r="AN61" i="5"/>
  <c r="AR61" i="5" s="1"/>
  <c r="AS61" i="5" s="1"/>
  <c r="AT61" i="5"/>
  <c r="AQ21" i="5"/>
  <c r="AQ229" i="8"/>
  <c r="AN96" i="3"/>
  <c r="AR96" i="3" s="1"/>
  <c r="AS96" i="3" s="1"/>
  <c r="AT96" i="3"/>
  <c r="AN74" i="8"/>
  <c r="AR74" i="8" s="1"/>
  <c r="AS74" i="8" s="1"/>
  <c r="AT74" i="8"/>
  <c r="AN218" i="7" l="1"/>
  <c r="AT218" i="7"/>
  <c r="AT208" i="7"/>
  <c r="AN208" i="7"/>
  <c r="AR46" i="4"/>
  <c r="AS46" i="4" s="1"/>
  <c r="J42" i="2"/>
  <c r="AR35" i="5"/>
  <c r="AS35" i="5" s="1"/>
  <c r="P31" i="2"/>
  <c r="AN201" i="7"/>
  <c r="AT201" i="7"/>
  <c r="AN185" i="7"/>
  <c r="AT185" i="7"/>
  <c r="AN169" i="7"/>
  <c r="AT169" i="7"/>
  <c r="AN153" i="7"/>
  <c r="AT153" i="7"/>
  <c r="AR17" i="3"/>
  <c r="AS17" i="3" s="1"/>
  <c r="D13" i="2"/>
  <c r="AN198" i="7"/>
  <c r="AR198" i="7" s="1"/>
  <c r="AS198" i="7" s="1"/>
  <c r="AT198" i="7"/>
  <c r="AN182" i="7"/>
  <c r="AR182" i="7" s="1"/>
  <c r="AS182" i="7" s="1"/>
  <c r="AT182" i="7"/>
  <c r="AN166" i="7"/>
  <c r="AR166" i="7" s="1"/>
  <c r="AS166" i="7" s="1"/>
  <c r="AT166" i="7"/>
  <c r="AN150" i="7"/>
  <c r="AR150" i="7" s="1"/>
  <c r="AS150" i="7" s="1"/>
  <c r="AT150" i="7"/>
  <c r="AP208" i="7"/>
  <c r="AN138" i="7"/>
  <c r="AT138" i="7"/>
  <c r="AN74" i="7"/>
  <c r="AT74" i="7"/>
  <c r="AN103" i="6"/>
  <c r="AT103" i="6"/>
  <c r="AN39" i="6"/>
  <c r="AT39" i="6"/>
  <c r="X35" i="2" s="1"/>
  <c r="AT224" i="6"/>
  <c r="AN224" i="6"/>
  <c r="AR28" i="4"/>
  <c r="AS28" i="4" s="1"/>
  <c r="J24" i="2"/>
  <c r="AN123" i="7"/>
  <c r="AT123" i="7"/>
  <c r="AN59" i="7"/>
  <c r="AT59" i="7"/>
  <c r="AT159" i="7"/>
  <c r="AN159" i="7"/>
  <c r="AR159" i="7" s="1"/>
  <c r="AS159" i="7" s="1"/>
  <c r="AN145" i="7"/>
  <c r="AT145" i="7"/>
  <c r="AR29" i="4"/>
  <c r="AS29" i="4" s="1"/>
  <c r="J25" i="2"/>
  <c r="AR181" i="8"/>
  <c r="AS181" i="8" s="1"/>
  <c r="AT220" i="6"/>
  <c r="AN220" i="6"/>
  <c r="AP185" i="7"/>
  <c r="AN119" i="7"/>
  <c r="AT119" i="7"/>
  <c r="AT32" i="7"/>
  <c r="AD28" i="2" s="1"/>
  <c r="AN32" i="7"/>
  <c r="AT46" i="7"/>
  <c r="AD42" i="2" s="1"/>
  <c r="AN46" i="7"/>
  <c r="AR46" i="3"/>
  <c r="AS46" i="3" s="1"/>
  <c r="D42" i="2"/>
  <c r="AO195" i="6"/>
  <c r="AT177" i="6"/>
  <c r="AN177" i="6"/>
  <c r="AR177" i="6" s="1"/>
  <c r="AS177" i="6" s="1"/>
  <c r="AN108" i="6"/>
  <c r="AT108" i="6"/>
  <c r="AN44" i="6"/>
  <c r="AT44" i="6"/>
  <c r="X40" i="2" s="1"/>
  <c r="AN105" i="6"/>
  <c r="AR105" i="6" s="1"/>
  <c r="AS105" i="6" s="1"/>
  <c r="AT105" i="6"/>
  <c r="AN41" i="6"/>
  <c r="AT41" i="6"/>
  <c r="X37" i="2" s="1"/>
  <c r="AR33" i="5"/>
  <c r="AS33" i="5" s="1"/>
  <c r="P29" i="2"/>
  <c r="X7" i="6"/>
  <c r="AT35" i="6"/>
  <c r="X31" i="2" s="1"/>
  <c r="AN35" i="6"/>
  <c r="AR53" i="5"/>
  <c r="AS53" i="5" s="1"/>
  <c r="P49" i="2"/>
  <c r="AP198" i="7"/>
  <c r="AP166" i="7"/>
  <c r="AN34" i="7"/>
  <c r="AT34" i="7"/>
  <c r="AD30" i="2" s="1"/>
  <c r="AO92" i="7"/>
  <c r="AR47" i="8"/>
  <c r="AS47" i="8" s="1"/>
  <c r="AH43" i="2"/>
  <c r="W8" i="5"/>
  <c r="AR137" i="4"/>
  <c r="AS137" i="4" s="1"/>
  <c r="AO232" i="6"/>
  <c r="AN130" i="6"/>
  <c r="AT130" i="6"/>
  <c r="AN66" i="6"/>
  <c r="AT66" i="6"/>
  <c r="AP108" i="6"/>
  <c r="AT24" i="6"/>
  <c r="X20" i="2" s="1"/>
  <c r="AN24" i="6"/>
  <c r="AR78" i="5"/>
  <c r="AS78" i="5" s="1"/>
  <c r="AR207" i="3"/>
  <c r="AS207" i="3" s="1"/>
  <c r="AN172" i="7"/>
  <c r="AT172" i="7"/>
  <c r="AO45" i="7"/>
  <c r="AC41" i="2" s="1"/>
  <c r="AR227" i="4"/>
  <c r="AS227" i="4" s="1"/>
  <c r="AO27" i="6"/>
  <c r="W23" i="2" s="1"/>
  <c r="AT46" i="6"/>
  <c r="X42" i="2" s="1"/>
  <c r="AN46" i="6"/>
  <c r="AR189" i="3"/>
  <c r="AS189" i="3" s="1"/>
  <c r="AO201" i="7"/>
  <c r="AO169" i="7"/>
  <c r="AO73" i="7"/>
  <c r="AN128" i="7"/>
  <c r="AR128" i="7" s="1"/>
  <c r="AS128" i="7" s="1"/>
  <c r="AT128" i="7"/>
  <c r="AN64" i="7"/>
  <c r="AR64" i="7" s="1"/>
  <c r="AS64" i="7" s="1"/>
  <c r="AT64" i="7"/>
  <c r="AP105" i="7"/>
  <c r="AN85" i="7"/>
  <c r="AR85" i="7" s="1"/>
  <c r="AS85" i="7" s="1"/>
  <c r="AT85" i="7"/>
  <c r="AN49" i="7"/>
  <c r="AT49" i="7"/>
  <c r="AD45" i="2" s="1"/>
  <c r="AP29" i="7"/>
  <c r="AR186" i="3"/>
  <c r="AS186" i="3" s="1"/>
  <c r="AR31" i="5"/>
  <c r="AS31" i="5" s="1"/>
  <c r="P27" i="2"/>
  <c r="AR49" i="5"/>
  <c r="AS49" i="5" s="1"/>
  <c r="P45" i="2"/>
  <c r="AR101" i="3"/>
  <c r="AS101" i="3" s="1"/>
  <c r="AR141" i="8"/>
  <c r="AS141" i="8" s="1"/>
  <c r="AN212" i="6"/>
  <c r="AT212" i="6"/>
  <c r="AN196" i="6"/>
  <c r="AT196" i="6"/>
  <c r="AN180" i="6"/>
  <c r="AT180" i="6"/>
  <c r="AQ164" i="6"/>
  <c r="AN133" i="6"/>
  <c r="AR133" i="6" s="1"/>
  <c r="AS133" i="6" s="1"/>
  <c r="AT133" i="6"/>
  <c r="AN69" i="6"/>
  <c r="AR69" i="6" s="1"/>
  <c r="AS69" i="6" s="1"/>
  <c r="AT69" i="6"/>
  <c r="AO168" i="6"/>
  <c r="AR231" i="5"/>
  <c r="AS231" i="5" s="1"/>
  <c r="AR39" i="4"/>
  <c r="AS39" i="4" s="1"/>
  <c r="J35" i="2"/>
  <c r="AR18" i="4"/>
  <c r="AS18" i="4" s="1"/>
  <c r="J14" i="2"/>
  <c r="AR81" i="3"/>
  <c r="AS81" i="3" s="1"/>
  <c r="AN211" i="7"/>
  <c r="AR211" i="7" s="1"/>
  <c r="AS211" i="7" s="1"/>
  <c r="AT211" i="7"/>
  <c r="AP161" i="7"/>
  <c r="AO93" i="7"/>
  <c r="AP133" i="7"/>
  <c r="AP56" i="7"/>
  <c r="AN36" i="7"/>
  <c r="AT36" i="7"/>
  <c r="AD32" i="2" s="1"/>
  <c r="AT65" i="7"/>
  <c r="AN65" i="7"/>
  <c r="AR65" i="7" s="1"/>
  <c r="AS65" i="7" s="1"/>
  <c r="AR107" i="5"/>
  <c r="AS107" i="5" s="1"/>
  <c r="AR208" i="8"/>
  <c r="AS208" i="8" s="1"/>
  <c r="D39" i="2"/>
  <c r="AR43" i="3"/>
  <c r="AS43" i="3" s="1"/>
  <c r="AR69" i="8"/>
  <c r="AS69" i="8" s="1"/>
  <c r="AO152" i="6"/>
  <c r="AO122" i="6"/>
  <c r="AO58" i="6"/>
  <c r="AO127" i="6"/>
  <c r="AO63" i="6"/>
  <c r="AT197" i="6"/>
  <c r="AN197" i="6"/>
  <c r="AR197" i="6" s="1"/>
  <c r="AS197" i="6" s="1"/>
  <c r="AT40" i="6"/>
  <c r="X36" i="2" s="1"/>
  <c r="AN40" i="6"/>
  <c r="AT43" i="7"/>
  <c r="AD39" i="2" s="1"/>
  <c r="AN43" i="7"/>
  <c r="AR161" i="5"/>
  <c r="AS161" i="5" s="1"/>
  <c r="AT38" i="6"/>
  <c r="X34" i="2" s="1"/>
  <c r="AN38" i="6"/>
  <c r="AO143" i="7"/>
  <c r="AO138" i="7"/>
  <c r="AT22" i="7"/>
  <c r="AD18" i="2" s="1"/>
  <c r="AN22" i="7"/>
  <c r="AN68" i="7"/>
  <c r="AR68" i="7" s="1"/>
  <c r="AS68" i="7" s="1"/>
  <c r="AT68" i="7"/>
  <c r="AR164" i="4"/>
  <c r="AS164" i="4" s="1"/>
  <c r="AR168" i="8"/>
  <c r="AS168" i="8" s="1"/>
  <c r="AR30" i="4"/>
  <c r="AS30" i="4" s="1"/>
  <c r="J26" i="2"/>
  <c r="AO40" i="6"/>
  <c r="W36" i="2" s="1"/>
  <c r="AT86" i="6"/>
  <c r="AN86" i="6"/>
  <c r="AR86" i="6" s="1"/>
  <c r="AS86" i="6" s="1"/>
  <c r="AR186" i="8"/>
  <c r="AS186" i="8" s="1"/>
  <c r="AR79" i="5"/>
  <c r="AS79" i="5" s="1"/>
  <c r="AN164" i="7"/>
  <c r="AR164" i="7" s="1"/>
  <c r="AS164" i="7" s="1"/>
  <c r="AT164" i="7"/>
  <c r="AO58" i="7"/>
  <c r="AT123" i="6"/>
  <c r="AN123" i="6"/>
  <c r="AR123" i="6" s="1"/>
  <c r="AS123" i="6" s="1"/>
  <c r="AT104" i="6"/>
  <c r="AN104" i="6"/>
  <c r="AR104" i="6" s="1"/>
  <c r="AS104" i="6" s="1"/>
  <c r="AR49" i="8"/>
  <c r="AS49" i="8" s="1"/>
  <c r="AH45" i="2"/>
  <c r="AR39" i="3"/>
  <c r="AS39" i="3" s="1"/>
  <c r="D35" i="2"/>
  <c r="AR43" i="5"/>
  <c r="AS43" i="5" s="1"/>
  <c r="P39" i="2"/>
  <c r="AR41" i="3"/>
  <c r="AS41" i="3" s="1"/>
  <c r="D37" i="2"/>
  <c r="AR27" i="5"/>
  <c r="AS27" i="5" s="1"/>
  <c r="P23" i="2"/>
  <c r="AR193" i="8"/>
  <c r="AS193" i="8" s="1"/>
  <c r="AT179" i="7"/>
  <c r="AN179" i="7"/>
  <c r="AR179" i="7" s="1"/>
  <c r="AS179" i="7" s="1"/>
  <c r="AQ138" i="7"/>
  <c r="AN114" i="7"/>
  <c r="AR114" i="7" s="1"/>
  <c r="AS114" i="7" s="1"/>
  <c r="AT114" i="7"/>
  <c r="AQ74" i="7"/>
  <c r="AT53" i="7"/>
  <c r="AD49" i="2" s="1"/>
  <c r="AN53" i="7"/>
  <c r="AR52" i="3"/>
  <c r="AS52" i="3" s="1"/>
  <c r="D48" i="2"/>
  <c r="AR41" i="4"/>
  <c r="AS41" i="4" s="1"/>
  <c r="J37" i="2"/>
  <c r="AR52" i="8"/>
  <c r="AS52" i="8" s="1"/>
  <c r="AH48" i="2"/>
  <c r="AT155" i="6"/>
  <c r="AN155" i="6"/>
  <c r="AN143" i="6"/>
  <c r="AT143" i="6"/>
  <c r="AQ119" i="6"/>
  <c r="AN79" i="6"/>
  <c r="AT79" i="6"/>
  <c r="AQ55" i="6"/>
  <c r="AN15" i="6"/>
  <c r="AT15" i="6"/>
  <c r="X11" i="2" s="1"/>
  <c r="AT173" i="6"/>
  <c r="AN173" i="6"/>
  <c r="AQ181" i="6"/>
  <c r="AT67" i="6"/>
  <c r="AN67" i="6"/>
  <c r="AQ139" i="7"/>
  <c r="AN99" i="7"/>
  <c r="AT99" i="7"/>
  <c r="AQ75" i="7"/>
  <c r="AP189" i="7"/>
  <c r="AT60" i="7"/>
  <c r="AN60" i="7"/>
  <c r="AK7" i="7"/>
  <c r="AR132" i="5"/>
  <c r="AS132" i="5" s="1"/>
  <c r="AN207" i="6"/>
  <c r="AT207" i="6"/>
  <c r="AN191" i="6"/>
  <c r="AR191" i="6" s="1"/>
  <c r="AS191" i="6" s="1"/>
  <c r="AT191" i="6"/>
  <c r="AN175" i="6"/>
  <c r="AT175" i="6"/>
  <c r="AB7" i="6"/>
  <c r="AO54" i="6"/>
  <c r="W50" i="2" s="1"/>
  <c r="AR119" i="4"/>
  <c r="AS119" i="4" s="1"/>
  <c r="AR229" i="3"/>
  <c r="AS229" i="3" s="1"/>
  <c r="AO67" i="7"/>
  <c r="AR28" i="3"/>
  <c r="AS28" i="3" s="1"/>
  <c r="D24" i="2"/>
  <c r="AR30" i="8"/>
  <c r="AS30" i="8" s="1"/>
  <c r="AH26" i="2"/>
  <c r="AP211" i="6"/>
  <c r="AT64" i="6"/>
  <c r="AN64" i="6"/>
  <c r="AP139" i="7"/>
  <c r="AQ119" i="7"/>
  <c r="AN95" i="7"/>
  <c r="AT95" i="7"/>
  <c r="AT134" i="7"/>
  <c r="AN134" i="7"/>
  <c r="AT126" i="7"/>
  <c r="AN126" i="7"/>
  <c r="AP74" i="7"/>
  <c r="AQ46" i="7"/>
  <c r="AR119" i="5"/>
  <c r="AS119" i="5" s="1"/>
  <c r="AO191" i="6"/>
  <c r="AQ108" i="6"/>
  <c r="AN84" i="6"/>
  <c r="AR84" i="6" s="1"/>
  <c r="AS84" i="6" s="1"/>
  <c r="AT84" i="6"/>
  <c r="AP64" i="6"/>
  <c r="AQ44" i="6"/>
  <c r="AN20" i="6"/>
  <c r="AT20" i="6"/>
  <c r="X16" i="2" s="1"/>
  <c r="AN145" i="6"/>
  <c r="AR145" i="6" s="1"/>
  <c r="AS145" i="6" s="1"/>
  <c r="AT145" i="6"/>
  <c r="AQ105" i="6"/>
  <c r="AN81" i="6"/>
  <c r="AR81" i="6" s="1"/>
  <c r="AS81" i="6" s="1"/>
  <c r="AT81" i="6"/>
  <c r="AQ41" i="6"/>
  <c r="AN17" i="6"/>
  <c r="AT17" i="6"/>
  <c r="X13" i="2" s="1"/>
  <c r="AP20" i="6"/>
  <c r="AR34" i="5"/>
  <c r="AS34" i="5" s="1"/>
  <c r="P30" i="2"/>
  <c r="AR20" i="4"/>
  <c r="AS20" i="4" s="1"/>
  <c r="J16" i="2"/>
  <c r="AR220" i="4"/>
  <c r="AS220" i="4" s="1"/>
  <c r="AQ213" i="6"/>
  <c r="AT134" i="6"/>
  <c r="AN134" i="6"/>
  <c r="AI7" i="7"/>
  <c r="AT78" i="7"/>
  <c r="AN78" i="7"/>
  <c r="AT89" i="7"/>
  <c r="AN89" i="7"/>
  <c r="AE7" i="7"/>
  <c r="AT21" i="7"/>
  <c r="AD17" i="2" s="1"/>
  <c r="AN21" i="7"/>
  <c r="AR42" i="3"/>
  <c r="AS42" i="3" s="1"/>
  <c r="D38" i="2"/>
  <c r="AN225" i="6"/>
  <c r="AR225" i="6" s="1"/>
  <c r="AS225" i="6" s="1"/>
  <c r="AT225" i="6"/>
  <c r="AN106" i="6"/>
  <c r="AT106" i="6"/>
  <c r="AN42" i="6"/>
  <c r="AT42" i="6"/>
  <c r="X38" i="2" s="1"/>
  <c r="AH7" i="6"/>
  <c r="AT112" i="6"/>
  <c r="AN112" i="6"/>
  <c r="AP191" i="6"/>
  <c r="AR228" i="3"/>
  <c r="AS228" i="3" s="1"/>
  <c r="AR21" i="3"/>
  <c r="AS21" i="3" s="1"/>
  <c r="D17" i="2"/>
  <c r="AR48" i="4"/>
  <c r="AS48" i="4" s="1"/>
  <c r="J44" i="2"/>
  <c r="AP203" i="6"/>
  <c r="AN104" i="7"/>
  <c r="AR104" i="7" s="1"/>
  <c r="AS104" i="7" s="1"/>
  <c r="AT104" i="7"/>
  <c r="AP60" i="7"/>
  <c r="AN125" i="7"/>
  <c r="AT125" i="7"/>
  <c r="AN61" i="7"/>
  <c r="AT61" i="7"/>
  <c r="AN47" i="7"/>
  <c r="AT47" i="7"/>
  <c r="AD43" i="2" s="1"/>
  <c r="AN25" i="7"/>
  <c r="AT25" i="7"/>
  <c r="AD21" i="2" s="1"/>
  <c r="AR96" i="5"/>
  <c r="AS96" i="5" s="1"/>
  <c r="AP153" i="6"/>
  <c r="AN109" i="6"/>
  <c r="AR109" i="6" s="1"/>
  <c r="AS109" i="6" s="1"/>
  <c r="AT109" i="6"/>
  <c r="AN45" i="6"/>
  <c r="AT45" i="6"/>
  <c r="X41" i="2" s="1"/>
  <c r="Z7" i="6"/>
  <c r="AT201" i="6"/>
  <c r="AN201" i="6"/>
  <c r="AR201" i="6" s="1"/>
  <c r="AS201" i="6" s="1"/>
  <c r="AP42" i="6"/>
  <c r="AR31" i="4"/>
  <c r="AS31" i="4" s="1"/>
  <c r="J27" i="2"/>
  <c r="AR35" i="4"/>
  <c r="AS35" i="4" s="1"/>
  <c r="J31" i="2"/>
  <c r="AR175" i="4"/>
  <c r="AS175" i="4" s="1"/>
  <c r="AO134" i="7"/>
  <c r="AR15" i="4"/>
  <c r="AS15" i="4" s="1"/>
  <c r="J11" i="2"/>
  <c r="AR28" i="8"/>
  <c r="AS28" i="8" s="1"/>
  <c r="AH24" i="2"/>
  <c r="AP47" i="6"/>
  <c r="AT217" i="7"/>
  <c r="AN217" i="7"/>
  <c r="AR217" i="7" s="1"/>
  <c r="AS217" i="7" s="1"/>
  <c r="AO145" i="7"/>
  <c r="AO85" i="7"/>
  <c r="AN52" i="7"/>
  <c r="AT52" i="7"/>
  <c r="AD48" i="2" s="1"/>
  <c r="AP32" i="7"/>
  <c r="AT203" i="7"/>
  <c r="AN203" i="7"/>
  <c r="AR203" i="7" s="1"/>
  <c r="AS203" i="7" s="1"/>
  <c r="AT51" i="7"/>
  <c r="AD47" i="2" s="1"/>
  <c r="AN51" i="7"/>
  <c r="AR32" i="4"/>
  <c r="AS32" i="4" s="1"/>
  <c r="J28" i="2"/>
  <c r="AR123" i="4"/>
  <c r="AS123" i="4" s="1"/>
  <c r="AR46" i="8"/>
  <c r="AS46" i="8" s="1"/>
  <c r="AH42" i="2"/>
  <c r="AN210" i="6"/>
  <c r="AR210" i="6" s="1"/>
  <c r="AS210" i="6" s="1"/>
  <c r="AT210" i="6"/>
  <c r="AN194" i="6"/>
  <c r="AR194" i="6" s="1"/>
  <c r="AS194" i="6" s="1"/>
  <c r="AT194" i="6"/>
  <c r="AN178" i="6"/>
  <c r="AR178" i="6" s="1"/>
  <c r="AS178" i="6" s="1"/>
  <c r="AT178" i="6"/>
  <c r="AN162" i="6"/>
  <c r="AT162" i="6"/>
  <c r="AO148" i="6"/>
  <c r="AO114" i="6"/>
  <c r="AO50" i="6"/>
  <c r="W46" i="2" s="1"/>
  <c r="AP146" i="6"/>
  <c r="AP95" i="6"/>
  <c r="W8" i="4"/>
  <c r="AR152" i="3"/>
  <c r="AS152" i="3" s="1"/>
  <c r="AR232" i="3"/>
  <c r="AS232" i="3" s="1"/>
  <c r="AR183" i="3"/>
  <c r="AS183" i="3" s="1"/>
  <c r="AN176" i="7"/>
  <c r="AR176" i="7" s="1"/>
  <c r="AS176" i="7" s="1"/>
  <c r="AT176" i="7"/>
  <c r="AR191" i="3"/>
  <c r="AS191" i="3" s="1"/>
  <c r="AN207" i="7"/>
  <c r="AR207" i="7" s="1"/>
  <c r="AS207" i="7" s="1"/>
  <c r="AT207" i="7"/>
  <c r="AN108" i="7"/>
  <c r="AR108" i="7" s="1"/>
  <c r="AS108" i="7" s="1"/>
  <c r="AT108" i="7"/>
  <c r="AR35" i="3"/>
  <c r="AS35" i="3" s="1"/>
  <c r="D31" i="2"/>
  <c r="AR50" i="4"/>
  <c r="AS50" i="4" s="1"/>
  <c r="J46" i="2"/>
  <c r="AR126" i="4"/>
  <c r="AS126" i="4" s="1"/>
  <c r="AR86" i="8"/>
  <c r="AS86" i="8" s="1"/>
  <c r="AN223" i="6"/>
  <c r="AR223" i="6" s="1"/>
  <c r="AS223" i="6" s="1"/>
  <c r="AT223" i="6"/>
  <c r="AO96" i="6"/>
  <c r="AT193" i="6"/>
  <c r="AN193" i="6"/>
  <c r="AR193" i="6" s="1"/>
  <c r="AS193" i="6" s="1"/>
  <c r="AT107" i="6"/>
  <c r="AN107" i="6"/>
  <c r="AR107" i="6" s="1"/>
  <c r="AS107" i="6" s="1"/>
  <c r="AR22" i="5"/>
  <c r="AS22" i="5" s="1"/>
  <c r="P18" i="2"/>
  <c r="AR131" i="3"/>
  <c r="AS131" i="3" s="1"/>
  <c r="AO29" i="7"/>
  <c r="AC25" i="2" s="1"/>
  <c r="AR161" i="8"/>
  <c r="AS161" i="8" s="1"/>
  <c r="D49" i="2"/>
  <c r="AR53" i="3"/>
  <c r="AS53" i="3" s="1"/>
  <c r="AR47" i="5"/>
  <c r="AS47" i="5" s="1"/>
  <c r="P43" i="2"/>
  <c r="AT212" i="7"/>
  <c r="AN212" i="7"/>
  <c r="AR29" i="5"/>
  <c r="AS29" i="5" s="1"/>
  <c r="P25" i="2"/>
  <c r="AN197" i="7"/>
  <c r="AR197" i="7" s="1"/>
  <c r="AS197" i="7" s="1"/>
  <c r="AT197" i="7"/>
  <c r="AN181" i="7"/>
  <c r="AT181" i="7"/>
  <c r="AN165" i="7"/>
  <c r="AR165" i="7" s="1"/>
  <c r="AS165" i="7" s="1"/>
  <c r="AT165" i="7"/>
  <c r="AN149" i="7"/>
  <c r="AT149" i="7"/>
  <c r="AN194" i="7"/>
  <c r="AR194" i="7" s="1"/>
  <c r="AS194" i="7" s="1"/>
  <c r="AT194" i="7"/>
  <c r="AN178" i="7"/>
  <c r="AR178" i="7" s="1"/>
  <c r="AS178" i="7" s="1"/>
  <c r="AT178" i="7"/>
  <c r="AN162" i="7"/>
  <c r="AR162" i="7" s="1"/>
  <c r="AS162" i="7" s="1"/>
  <c r="AT162" i="7"/>
  <c r="AN146" i="7"/>
  <c r="AR146" i="7" s="1"/>
  <c r="AS146" i="7" s="1"/>
  <c r="AT146" i="7"/>
  <c r="AP169" i="7"/>
  <c r="AQ114" i="7"/>
  <c r="AN90" i="7"/>
  <c r="AT90" i="7"/>
  <c r="AJ7" i="7"/>
  <c r="AN119" i="6"/>
  <c r="AR119" i="6" s="1"/>
  <c r="AS119" i="6" s="1"/>
  <c r="AT119" i="6"/>
  <c r="AN55" i="6"/>
  <c r="AR55" i="6" s="1"/>
  <c r="AS55" i="6" s="1"/>
  <c r="AT55" i="6"/>
  <c r="AA7" i="6"/>
  <c r="AT167" i="6"/>
  <c r="AN167" i="6"/>
  <c r="AT72" i="6"/>
  <c r="AN72" i="6"/>
  <c r="AR40" i="8"/>
  <c r="AS40" i="8" s="1"/>
  <c r="AH36" i="2"/>
  <c r="AT181" i="6"/>
  <c r="AN181" i="6"/>
  <c r="AN139" i="7"/>
  <c r="AR139" i="7" s="1"/>
  <c r="AS139" i="7" s="1"/>
  <c r="AT139" i="7"/>
  <c r="AQ115" i="7"/>
  <c r="AN75" i="7"/>
  <c r="AT75" i="7"/>
  <c r="AT97" i="7"/>
  <c r="AN97" i="7"/>
  <c r="AR14" i="8"/>
  <c r="AS14" i="8" s="1"/>
  <c r="AU14" i="8"/>
  <c r="AH10" i="2"/>
  <c r="AQ187" i="6"/>
  <c r="AN222" i="6"/>
  <c r="AT222" i="6"/>
  <c r="AT232" i="6"/>
  <c r="AN232" i="6"/>
  <c r="AR232" i="6" s="1"/>
  <c r="AS232" i="6" s="1"/>
  <c r="AU14" i="5"/>
  <c r="AR14" i="5"/>
  <c r="AS14" i="5" s="1"/>
  <c r="P10" i="2"/>
  <c r="AN184" i="7"/>
  <c r="AR184" i="7" s="1"/>
  <c r="AS184" i="7" s="1"/>
  <c r="AT184" i="7"/>
  <c r="AR27" i="8"/>
  <c r="AS27" i="8" s="1"/>
  <c r="AH23" i="2"/>
  <c r="AT155" i="7"/>
  <c r="AN155" i="7"/>
  <c r="AR155" i="7" s="1"/>
  <c r="AS155" i="7" s="1"/>
  <c r="AN135" i="7"/>
  <c r="AR135" i="7" s="1"/>
  <c r="AS135" i="7" s="1"/>
  <c r="AT135" i="7"/>
  <c r="AN71" i="7"/>
  <c r="AR71" i="7" s="1"/>
  <c r="AS71" i="7" s="1"/>
  <c r="AT71" i="7"/>
  <c r="AP122" i="7"/>
  <c r="AP114" i="7"/>
  <c r="AT48" i="7"/>
  <c r="AD44" i="2" s="1"/>
  <c r="AN48" i="7"/>
  <c r="AR37" i="3"/>
  <c r="AS37" i="3" s="1"/>
  <c r="D33" i="2"/>
  <c r="AR153" i="4"/>
  <c r="AS153" i="4" s="1"/>
  <c r="AR16" i="8"/>
  <c r="AS16" i="8" s="1"/>
  <c r="AH12" i="2"/>
  <c r="AT233" i="6"/>
  <c r="AN233" i="6"/>
  <c r="AN124" i="6"/>
  <c r="AR124" i="6" s="1"/>
  <c r="AS124" i="6" s="1"/>
  <c r="AT124" i="6"/>
  <c r="AN60" i="6"/>
  <c r="AT60" i="6"/>
  <c r="AN121" i="6"/>
  <c r="AR121" i="6" s="1"/>
  <c r="AS121" i="6" s="1"/>
  <c r="AT121" i="6"/>
  <c r="AN57" i="6"/>
  <c r="AT57" i="6"/>
  <c r="AR119" i="3"/>
  <c r="AS119" i="3" s="1"/>
  <c r="AO95" i="7"/>
  <c r="AR191" i="4"/>
  <c r="AS191" i="4" s="1"/>
  <c r="AT213" i="6"/>
  <c r="AN213" i="6"/>
  <c r="AR213" i="6" s="1"/>
  <c r="AS213" i="6" s="1"/>
  <c r="AN213" i="7"/>
  <c r="AR213" i="7" s="1"/>
  <c r="AS213" i="7" s="1"/>
  <c r="AT213" i="7"/>
  <c r="AN50" i="7"/>
  <c r="AT50" i="7"/>
  <c r="AD46" i="2" s="1"/>
  <c r="AN100" i="7"/>
  <c r="AR100" i="7" s="1"/>
  <c r="AS100" i="7" s="1"/>
  <c r="AT100" i="7"/>
  <c r="AR149" i="3"/>
  <c r="AS149" i="3" s="1"/>
  <c r="AR175" i="3"/>
  <c r="AS175" i="3" s="1"/>
  <c r="AR153" i="8"/>
  <c r="AS153" i="8" s="1"/>
  <c r="AO224" i="6"/>
  <c r="AN82" i="6"/>
  <c r="AT82" i="6"/>
  <c r="AN18" i="6"/>
  <c r="AT18" i="6"/>
  <c r="X14" i="2" s="1"/>
  <c r="AT16" i="6"/>
  <c r="X12" i="2" s="1"/>
  <c r="AN16" i="6"/>
  <c r="AT88" i="6"/>
  <c r="AN88" i="6"/>
  <c r="AT205" i="6"/>
  <c r="AN205" i="6"/>
  <c r="AR205" i="6" s="1"/>
  <c r="AS205" i="6" s="1"/>
  <c r="AP138" i="6"/>
  <c r="AR142" i="5"/>
  <c r="AS142" i="5" s="1"/>
  <c r="AR48" i="8"/>
  <c r="AS48" i="8" s="1"/>
  <c r="AH44" i="2"/>
  <c r="AP212" i="7"/>
  <c r="AO57" i="6"/>
  <c r="AO121" i="7"/>
  <c r="AO57" i="7"/>
  <c r="AP100" i="7"/>
  <c r="AN80" i="7"/>
  <c r="AR80" i="7" s="1"/>
  <c r="AS80" i="7" s="1"/>
  <c r="AT80" i="7"/>
  <c r="AQ141" i="7"/>
  <c r="AP121" i="7"/>
  <c r="AN101" i="7"/>
  <c r="AT101" i="7"/>
  <c r="AQ77" i="7"/>
  <c r="AP57" i="7"/>
  <c r="AN23" i="7"/>
  <c r="AT23" i="7"/>
  <c r="AD19" i="2" s="1"/>
  <c r="AQ25" i="7"/>
  <c r="AT86" i="7"/>
  <c r="AN86" i="7"/>
  <c r="AR86" i="7" s="1"/>
  <c r="AS86" i="7" s="1"/>
  <c r="AR37" i="4"/>
  <c r="AS37" i="4" s="1"/>
  <c r="J33" i="2"/>
  <c r="AR24" i="4"/>
  <c r="AS24" i="4" s="1"/>
  <c r="J20" i="2"/>
  <c r="AR202" i="3"/>
  <c r="AS202" i="3" s="1"/>
  <c r="AR183" i="4"/>
  <c r="AS183" i="4" s="1"/>
  <c r="AN208" i="6"/>
  <c r="AR208" i="6" s="1"/>
  <c r="AS208" i="6" s="1"/>
  <c r="AT208" i="6"/>
  <c r="AN192" i="6"/>
  <c r="AT192" i="6"/>
  <c r="AN176" i="6"/>
  <c r="AR176" i="6" s="1"/>
  <c r="AS176" i="6" s="1"/>
  <c r="AT176" i="6"/>
  <c r="AN160" i="6"/>
  <c r="AR160" i="6" s="1"/>
  <c r="AS160" i="6" s="1"/>
  <c r="AT160" i="6"/>
  <c r="AP105" i="6"/>
  <c r="AN85" i="6"/>
  <c r="AR85" i="6" s="1"/>
  <c r="AS85" i="6" s="1"/>
  <c r="AT85" i="6"/>
  <c r="AP41" i="6"/>
  <c r="AN21" i="6"/>
  <c r="AT21" i="6"/>
  <c r="X17" i="2" s="1"/>
  <c r="AT51" i="6"/>
  <c r="X47" i="2" s="1"/>
  <c r="AN51" i="6"/>
  <c r="AR130" i="5"/>
  <c r="AS130" i="5" s="1"/>
  <c r="AR51" i="4"/>
  <c r="AS51" i="4" s="1"/>
  <c r="J47" i="2"/>
  <c r="AR203" i="4"/>
  <c r="AS203" i="4" s="1"/>
  <c r="AO123" i="7"/>
  <c r="AO99" i="6"/>
  <c r="AT102" i="6"/>
  <c r="AN102" i="6"/>
  <c r="AR130" i="4"/>
  <c r="AS130" i="4" s="1"/>
  <c r="AN223" i="7"/>
  <c r="AR223" i="7" s="1"/>
  <c r="AS223" i="7" s="1"/>
  <c r="AT223" i="7"/>
  <c r="AQ217" i="7"/>
  <c r="AT113" i="7"/>
  <c r="AN113" i="7"/>
  <c r="AR113" i="7" s="1"/>
  <c r="AS113" i="7" s="1"/>
  <c r="AQ52" i="7"/>
  <c r="AN28" i="7"/>
  <c r="AT28" i="7"/>
  <c r="AD24" i="2" s="1"/>
  <c r="AG7" i="7"/>
  <c r="AQ51" i="7"/>
  <c r="D23" i="2"/>
  <c r="AR27" i="3"/>
  <c r="AS27" i="3" s="1"/>
  <c r="AR157" i="8"/>
  <c r="AS157" i="8" s="1"/>
  <c r="AP209" i="6"/>
  <c r="AP177" i="6"/>
  <c r="AQ210" i="6"/>
  <c r="AQ194" i="6"/>
  <c r="AQ178" i="6"/>
  <c r="AQ162" i="6"/>
  <c r="AO106" i="6"/>
  <c r="AO42" i="6"/>
  <c r="W38" i="2" s="1"/>
  <c r="AO111" i="6"/>
  <c r="AO47" i="6"/>
  <c r="W43" i="2" s="1"/>
  <c r="AO134" i="6"/>
  <c r="AR203" i="3"/>
  <c r="AS203" i="3" s="1"/>
  <c r="AR200" i="3"/>
  <c r="AS200" i="3" s="1"/>
  <c r="AR144" i="8"/>
  <c r="AS144" i="8" s="1"/>
  <c r="AR218" i="5"/>
  <c r="AS218" i="5" s="1"/>
  <c r="AQ176" i="7"/>
  <c r="D34" i="2"/>
  <c r="AR38" i="3"/>
  <c r="AS38" i="3" s="1"/>
  <c r="AP87" i="6"/>
  <c r="AP197" i="7"/>
  <c r="AO48" i="7"/>
  <c r="AC44" i="2" s="1"/>
  <c r="AO74" i="7"/>
  <c r="AQ108" i="7"/>
  <c r="AN144" i="7"/>
  <c r="AR144" i="7" s="1"/>
  <c r="AS144" i="7" s="1"/>
  <c r="AT144" i="7"/>
  <c r="AR132" i="3"/>
  <c r="AS132" i="3" s="1"/>
  <c r="AR21" i="4"/>
  <c r="AS21" i="4" s="1"/>
  <c r="J17" i="2"/>
  <c r="AR145" i="4"/>
  <c r="AS145" i="4" s="1"/>
  <c r="AO200" i="6"/>
  <c r="AO88" i="6"/>
  <c r="AO24" i="6"/>
  <c r="W20" i="2" s="1"/>
  <c r="AP183" i="6"/>
  <c r="AO108" i="6"/>
  <c r="AO20" i="6"/>
  <c r="W16" i="2" s="1"/>
  <c r="AD7" i="6"/>
  <c r="AR69" i="3"/>
  <c r="AS69" i="3" s="1"/>
  <c r="AR68" i="4"/>
  <c r="AS68" i="4" s="1"/>
  <c r="AO126" i="7"/>
  <c r="AO55" i="7"/>
  <c r="AR17" i="4"/>
  <c r="AS17" i="4" s="1"/>
  <c r="J13" i="2"/>
  <c r="AT59" i="6"/>
  <c r="AN59" i="6"/>
  <c r="AR59" i="6" s="1"/>
  <c r="AS59" i="6" s="1"/>
  <c r="AN233" i="7"/>
  <c r="AR233" i="7" s="1"/>
  <c r="AS233" i="7" s="1"/>
  <c r="AT233" i="7"/>
  <c r="AR33" i="8"/>
  <c r="AS33" i="8" s="1"/>
  <c r="AH29" i="2"/>
  <c r="AR108" i="8"/>
  <c r="AS108" i="8" s="1"/>
  <c r="AR24" i="5"/>
  <c r="AS24" i="5" s="1"/>
  <c r="P20" i="2"/>
  <c r="AN151" i="6"/>
  <c r="AT151" i="6"/>
  <c r="AN95" i="6"/>
  <c r="AT95" i="6"/>
  <c r="AN31" i="6"/>
  <c r="AT31" i="6"/>
  <c r="X27" i="2" s="1"/>
  <c r="AG7" i="6"/>
  <c r="AN188" i="7"/>
  <c r="AT188" i="7"/>
  <c r="AT96" i="6"/>
  <c r="AN96" i="6"/>
  <c r="AN115" i="7"/>
  <c r="AR115" i="7" s="1"/>
  <c r="AS115" i="7" s="1"/>
  <c r="AT115" i="7"/>
  <c r="AR32" i="8"/>
  <c r="AS32" i="8" s="1"/>
  <c r="AH28" i="2"/>
  <c r="AR43" i="8"/>
  <c r="AS43" i="8" s="1"/>
  <c r="AH39" i="2"/>
  <c r="AR148" i="5"/>
  <c r="AS148" i="5" s="1"/>
  <c r="AR40" i="4"/>
  <c r="AS40" i="4" s="1"/>
  <c r="J36" i="2"/>
  <c r="AN203" i="6"/>
  <c r="AT203" i="6"/>
  <c r="AN187" i="6"/>
  <c r="AR187" i="6" s="1"/>
  <c r="AS187" i="6" s="1"/>
  <c r="AT187" i="6"/>
  <c r="AN171" i="6"/>
  <c r="AT171" i="6"/>
  <c r="AR34" i="3"/>
  <c r="AS34" i="3" s="1"/>
  <c r="D30" i="2"/>
  <c r="AP111" i="6"/>
  <c r="AR46" i="5"/>
  <c r="AS46" i="5" s="1"/>
  <c r="P42" i="2"/>
  <c r="AN111" i="7"/>
  <c r="AT111" i="7"/>
  <c r="AT24" i="7"/>
  <c r="AD20" i="2" s="1"/>
  <c r="AN24" i="7"/>
  <c r="AR32" i="3"/>
  <c r="AS32" i="3" s="1"/>
  <c r="D28" i="2"/>
  <c r="AR156" i="4"/>
  <c r="AS156" i="4" s="1"/>
  <c r="AO215" i="6"/>
  <c r="AO183" i="6"/>
  <c r="AN154" i="6"/>
  <c r="AR154" i="6" s="1"/>
  <c r="AS154" i="6" s="1"/>
  <c r="AT154" i="6"/>
  <c r="AN100" i="6"/>
  <c r="AT100" i="6"/>
  <c r="AN36" i="6"/>
  <c r="AT36" i="6"/>
  <c r="X32" i="2" s="1"/>
  <c r="AN97" i="6"/>
  <c r="AR97" i="6" s="1"/>
  <c r="AS97" i="6" s="1"/>
  <c r="AT97" i="6"/>
  <c r="AN33" i="6"/>
  <c r="AT33" i="6"/>
  <c r="X29" i="2" s="1"/>
  <c r="AT14" i="6"/>
  <c r="X10" i="2" s="1"/>
  <c r="AN14" i="6"/>
  <c r="AO53" i="7"/>
  <c r="AC49" i="2" s="1"/>
  <c r="AO151" i="6"/>
  <c r="AT70" i="6"/>
  <c r="AN70" i="6"/>
  <c r="AP46" i="7"/>
  <c r="AN26" i="7"/>
  <c r="AT26" i="7"/>
  <c r="AD22" i="2" s="1"/>
  <c r="AT142" i="7"/>
  <c r="AN142" i="7"/>
  <c r="AR142" i="7" s="1"/>
  <c r="AS142" i="7" s="1"/>
  <c r="X7" i="7"/>
  <c r="D43" i="2"/>
  <c r="AR47" i="3"/>
  <c r="AS47" i="3" s="1"/>
  <c r="AR22" i="4"/>
  <c r="AS22" i="4" s="1"/>
  <c r="J18" i="2"/>
  <c r="AR84" i="8"/>
  <c r="AS84" i="8" s="1"/>
  <c r="AR32" i="5"/>
  <c r="AS32" i="5" s="1"/>
  <c r="P28" i="2"/>
  <c r="AR77" i="3"/>
  <c r="AS77" i="3" s="1"/>
  <c r="AO220" i="6"/>
  <c r="AN122" i="6"/>
  <c r="AR122" i="6" s="1"/>
  <c r="AS122" i="6" s="1"/>
  <c r="AT122" i="6"/>
  <c r="AN58" i="6"/>
  <c r="AR58" i="6" s="1"/>
  <c r="AS58" i="6" s="1"/>
  <c r="AT58" i="6"/>
  <c r="AT148" i="6"/>
  <c r="AN148" i="6"/>
  <c r="AR148" i="6" s="1"/>
  <c r="AS148" i="6" s="1"/>
  <c r="AP76" i="6"/>
  <c r="AO92" i="6"/>
  <c r="AR107" i="3"/>
  <c r="AS107" i="3" s="1"/>
  <c r="AO142" i="7"/>
  <c r="AT105" i="7"/>
  <c r="AN105" i="7"/>
  <c r="AO147" i="6"/>
  <c r="AO157" i="7"/>
  <c r="AN120" i="7"/>
  <c r="AR120" i="7" s="1"/>
  <c r="AS120" i="7" s="1"/>
  <c r="AT120" i="7"/>
  <c r="AN141" i="7"/>
  <c r="AR141" i="7" s="1"/>
  <c r="AS141" i="7" s="1"/>
  <c r="AT141" i="7"/>
  <c r="AP97" i="7"/>
  <c r="AN77" i="7"/>
  <c r="AR77" i="7" s="1"/>
  <c r="AS77" i="7" s="1"/>
  <c r="AT77" i="7"/>
  <c r="AN41" i="7"/>
  <c r="AT41" i="7"/>
  <c r="AD37" i="2" s="1"/>
  <c r="AP21" i="7"/>
  <c r="AR40" i="3"/>
  <c r="AS40" i="3" s="1"/>
  <c r="D36" i="2"/>
  <c r="AR99" i="4"/>
  <c r="AS99" i="4" s="1"/>
  <c r="AR73" i="4"/>
  <c r="AS73" i="4" s="1"/>
  <c r="AR20" i="8"/>
  <c r="AS20" i="8" s="1"/>
  <c r="AH16" i="2"/>
  <c r="AT226" i="6"/>
  <c r="AN226" i="6"/>
  <c r="AR226" i="6" s="1"/>
  <c r="AS226" i="6" s="1"/>
  <c r="AP145" i="6"/>
  <c r="AN125" i="6"/>
  <c r="AR125" i="6" s="1"/>
  <c r="AS125" i="6" s="1"/>
  <c r="AT125" i="6"/>
  <c r="AP81" i="6"/>
  <c r="AN61" i="6"/>
  <c r="AR61" i="6" s="1"/>
  <c r="AS61" i="6" s="1"/>
  <c r="AT61" i="6"/>
  <c r="AP17" i="6"/>
  <c r="AP39" i="6"/>
  <c r="AT78" i="6"/>
  <c r="AN78" i="6"/>
  <c r="AR78" i="6" s="1"/>
  <c r="AS78" i="6" s="1"/>
  <c r="AT43" i="6"/>
  <c r="X39" i="2" s="1"/>
  <c r="AN43" i="6"/>
  <c r="AR43" i="4"/>
  <c r="AS43" i="4" s="1"/>
  <c r="J39" i="2"/>
  <c r="AR42" i="4"/>
  <c r="AS42" i="4" s="1"/>
  <c r="J38" i="2"/>
  <c r="AR19" i="4"/>
  <c r="AS19" i="4" s="1"/>
  <c r="J15" i="2"/>
  <c r="AO43" i="6"/>
  <c r="W39" i="2" s="1"/>
  <c r="AR15" i="3"/>
  <c r="AS15" i="3" s="1"/>
  <c r="D11" i="2"/>
  <c r="AN219" i="7"/>
  <c r="AR219" i="7" s="1"/>
  <c r="AS219" i="7" s="1"/>
  <c r="AT219" i="7"/>
  <c r="AO172" i="7"/>
  <c r="AO133" i="7"/>
  <c r="AO69" i="7"/>
  <c r="AP101" i="7"/>
  <c r="AP48" i="7"/>
  <c r="AO90" i="7"/>
  <c r="AT19" i="7"/>
  <c r="AD15" i="2" s="1"/>
  <c r="AN19" i="7"/>
  <c r="AR31" i="8"/>
  <c r="AS31" i="8" s="1"/>
  <c r="AH27" i="2"/>
  <c r="AR185" i="3"/>
  <c r="AS185" i="3" s="1"/>
  <c r="AR100" i="5"/>
  <c r="AS100" i="5" s="1"/>
  <c r="AR22" i="3"/>
  <c r="AS22" i="3" s="1"/>
  <c r="D18" i="2"/>
  <c r="AR44" i="8"/>
  <c r="AS44" i="8" s="1"/>
  <c r="AH40" i="2"/>
  <c r="AP205" i="6"/>
  <c r="AP173" i="6"/>
  <c r="AN206" i="6"/>
  <c r="AR206" i="6" s="1"/>
  <c r="AS206" i="6" s="1"/>
  <c r="AT206" i="6"/>
  <c r="AN190" i="6"/>
  <c r="AT190" i="6"/>
  <c r="AN174" i="6"/>
  <c r="AR174" i="6" s="1"/>
  <c r="AS174" i="6" s="1"/>
  <c r="AT174" i="6"/>
  <c r="AN158" i="6"/>
  <c r="AR158" i="6" s="1"/>
  <c r="AS158" i="6" s="1"/>
  <c r="AT158" i="6"/>
  <c r="AT157" i="6"/>
  <c r="AN157" i="6"/>
  <c r="AR157" i="6" s="1"/>
  <c r="AS157" i="6" s="1"/>
  <c r="AO103" i="6"/>
  <c r="AO39" i="6"/>
  <c r="W35" i="2" s="1"/>
  <c r="AO102" i="6"/>
  <c r="AO46" i="6"/>
  <c r="W42" i="2" s="1"/>
  <c r="AO99" i="7"/>
  <c r="AR45" i="4"/>
  <c r="AS45" i="4" s="1"/>
  <c r="J41" i="2"/>
  <c r="AT30" i="6"/>
  <c r="X26" i="2" s="1"/>
  <c r="AN30" i="6"/>
  <c r="AT195" i="7"/>
  <c r="AN195" i="7"/>
  <c r="AR195" i="7" s="1"/>
  <c r="AS195" i="7" s="1"/>
  <c r="AO40" i="7"/>
  <c r="AC36" i="2" s="1"/>
  <c r="AP62" i="7"/>
  <c r="AN76" i="7"/>
  <c r="AR76" i="7" s="1"/>
  <c r="AS76" i="7" s="1"/>
  <c r="AT76" i="7"/>
  <c r="AQ144" i="7"/>
  <c r="AO108" i="7"/>
  <c r="AR226" i="5"/>
  <c r="AS226" i="5" s="1"/>
  <c r="AN219" i="6"/>
  <c r="AR219" i="6" s="1"/>
  <c r="AS219" i="6" s="1"/>
  <c r="AT219" i="6"/>
  <c r="AO196" i="6"/>
  <c r="AO144" i="6"/>
  <c r="AO16" i="6"/>
  <c r="W12" i="2" s="1"/>
  <c r="AP154" i="6"/>
  <c r="AR106" i="4"/>
  <c r="AS106" i="4" s="1"/>
  <c r="AR75" i="4"/>
  <c r="AS75" i="4" s="1"/>
  <c r="AR163" i="4"/>
  <c r="AS163" i="4" s="1"/>
  <c r="AR49" i="3"/>
  <c r="AS49" i="3" s="1"/>
  <c r="D45" i="2"/>
  <c r="AO35" i="7"/>
  <c r="AC31" i="2" s="1"/>
  <c r="AO35" i="6"/>
  <c r="W31" i="2" s="1"/>
  <c r="AO190" i="6"/>
  <c r="AR19" i="5"/>
  <c r="AS19" i="5" s="1"/>
  <c r="P15" i="2"/>
  <c r="AR23" i="3"/>
  <c r="AS23" i="3" s="1"/>
  <c r="D19" i="2"/>
  <c r="AN230" i="7"/>
  <c r="AT230" i="7"/>
  <c r="AR44" i="5"/>
  <c r="AS44" i="5" s="1"/>
  <c r="P40" i="2"/>
  <c r="AN130" i="7"/>
  <c r="AT130" i="7"/>
  <c r="AN66" i="7"/>
  <c r="AT66" i="7"/>
  <c r="AQ210" i="7"/>
  <c r="AR21" i="5"/>
  <c r="AS21" i="5" s="1"/>
  <c r="P17" i="2"/>
  <c r="AR45" i="5"/>
  <c r="AS45" i="5" s="1"/>
  <c r="P41" i="2"/>
  <c r="AQ230" i="7"/>
  <c r="AR18" i="8"/>
  <c r="AS18" i="8" s="1"/>
  <c r="AH14" i="2"/>
  <c r="AN193" i="7"/>
  <c r="AR193" i="7" s="1"/>
  <c r="AS193" i="7" s="1"/>
  <c r="AT193" i="7"/>
  <c r="AN177" i="7"/>
  <c r="AT177" i="7"/>
  <c r="AN161" i="7"/>
  <c r="AR161" i="7" s="1"/>
  <c r="AS161" i="7" s="1"/>
  <c r="AT161" i="7"/>
  <c r="AQ233" i="7"/>
  <c r="AR16" i="3"/>
  <c r="AS16" i="3" s="1"/>
  <c r="D12" i="2"/>
  <c r="AN206" i="7"/>
  <c r="AR206" i="7" s="1"/>
  <c r="AS206" i="7" s="1"/>
  <c r="AT206" i="7"/>
  <c r="AN190" i="7"/>
  <c r="AR190" i="7" s="1"/>
  <c r="AS190" i="7" s="1"/>
  <c r="AT190" i="7"/>
  <c r="AN174" i="7"/>
  <c r="AR174" i="7" s="1"/>
  <c r="AS174" i="7" s="1"/>
  <c r="AT174" i="7"/>
  <c r="AN158" i="7"/>
  <c r="AR158" i="7" s="1"/>
  <c r="AS158" i="7" s="1"/>
  <c r="AT158" i="7"/>
  <c r="AT147" i="7"/>
  <c r="AN147" i="7"/>
  <c r="AR147" i="7" s="1"/>
  <c r="AS147" i="7" s="1"/>
  <c r="AQ130" i="7"/>
  <c r="AN106" i="7"/>
  <c r="AR106" i="7" s="1"/>
  <c r="AS106" i="7" s="1"/>
  <c r="AT106" i="7"/>
  <c r="AQ66" i="7"/>
  <c r="AT151" i="7"/>
  <c r="AN151" i="7"/>
  <c r="AR151" i="7" s="1"/>
  <c r="AS151" i="7" s="1"/>
  <c r="AR39" i="8"/>
  <c r="AS39" i="8" s="1"/>
  <c r="AH35" i="2"/>
  <c r="AR175" i="5"/>
  <c r="AS175" i="5" s="1"/>
  <c r="AR87" i="3"/>
  <c r="AS87" i="3" s="1"/>
  <c r="AR152" i="4"/>
  <c r="AS152" i="4" s="1"/>
  <c r="AN135" i="6"/>
  <c r="AT135" i="6"/>
  <c r="AN71" i="6"/>
  <c r="AT71" i="6"/>
  <c r="AR88" i="8"/>
  <c r="AS88" i="8" s="1"/>
  <c r="AQ188" i="7"/>
  <c r="AO59" i="7"/>
  <c r="AR136" i="4"/>
  <c r="AS136" i="4" s="1"/>
  <c r="AT62" i="6"/>
  <c r="AN62" i="6"/>
  <c r="AR62" i="6" s="1"/>
  <c r="AS62" i="6" s="1"/>
  <c r="AQ136" i="6"/>
  <c r="AQ131" i="7"/>
  <c r="AN91" i="7"/>
  <c r="AT91" i="7"/>
  <c r="AQ67" i="7"/>
  <c r="AT171" i="7"/>
  <c r="AN171" i="7"/>
  <c r="AR171" i="7" s="1"/>
  <c r="AS171" i="7" s="1"/>
  <c r="AT137" i="7"/>
  <c r="AN137" i="7"/>
  <c r="AR137" i="7" s="1"/>
  <c r="AS137" i="7" s="1"/>
  <c r="AR145" i="3"/>
  <c r="AS145" i="3" s="1"/>
  <c r="AR220" i="5"/>
  <c r="AS220" i="5" s="1"/>
  <c r="AR65" i="4"/>
  <c r="AS65" i="4" s="1"/>
  <c r="AO181" i="6"/>
  <c r="AR41" i="5"/>
  <c r="AS41" i="5" s="1"/>
  <c r="P37" i="2"/>
  <c r="AR106" i="5"/>
  <c r="AS106" i="5" s="1"/>
  <c r="AN152" i="7"/>
  <c r="AR152" i="7" s="1"/>
  <c r="AS152" i="7" s="1"/>
  <c r="AT152" i="7"/>
  <c r="AN222" i="7"/>
  <c r="AR222" i="7" s="1"/>
  <c r="AS222" i="7" s="1"/>
  <c r="AT222" i="7"/>
  <c r="AT191" i="7"/>
  <c r="AN191" i="7"/>
  <c r="AR191" i="7" s="1"/>
  <c r="AS191" i="7" s="1"/>
  <c r="AQ111" i="7"/>
  <c r="AN87" i="7"/>
  <c r="AR87" i="7" s="1"/>
  <c r="AS87" i="7" s="1"/>
  <c r="AT87" i="7"/>
  <c r="AT102" i="7"/>
  <c r="AN102" i="7"/>
  <c r="AR102" i="7" s="1"/>
  <c r="AS102" i="7" s="1"/>
  <c r="AT94" i="7"/>
  <c r="AN94" i="7"/>
  <c r="AR94" i="7" s="1"/>
  <c r="AS94" i="7" s="1"/>
  <c r="AT45" i="7"/>
  <c r="AD41" i="2" s="1"/>
  <c r="AN45" i="7"/>
  <c r="AT129" i="7"/>
  <c r="AN129" i="7"/>
  <c r="AR129" i="7" s="1"/>
  <c r="AS129" i="7" s="1"/>
  <c r="AR23" i="5"/>
  <c r="AS23" i="5" s="1"/>
  <c r="P19" i="2"/>
  <c r="AR24" i="3"/>
  <c r="AS24" i="3" s="1"/>
  <c r="D20" i="2"/>
  <c r="AR26" i="8"/>
  <c r="AS26" i="8" s="1"/>
  <c r="AH22" i="2"/>
  <c r="AR38" i="8"/>
  <c r="AS38" i="8" s="1"/>
  <c r="AH34" i="2"/>
  <c r="AR169" i="4"/>
  <c r="AS169" i="4" s="1"/>
  <c r="AR148" i="8"/>
  <c r="AS148" i="8" s="1"/>
  <c r="AO179" i="6"/>
  <c r="AN140" i="6"/>
  <c r="AR140" i="6" s="1"/>
  <c r="AS140" i="6" s="1"/>
  <c r="AT140" i="6"/>
  <c r="AQ100" i="6"/>
  <c r="AN76" i="6"/>
  <c r="AR76" i="6" s="1"/>
  <c r="AS76" i="6" s="1"/>
  <c r="AT76" i="6"/>
  <c r="AQ36" i="6"/>
  <c r="AN137" i="6"/>
  <c r="AR137" i="6" s="1"/>
  <c r="AS137" i="6" s="1"/>
  <c r="AT137" i="6"/>
  <c r="AQ97" i="6"/>
  <c r="AN73" i="6"/>
  <c r="AR73" i="6" s="1"/>
  <c r="AS73" i="6" s="1"/>
  <c r="AT73" i="6"/>
  <c r="AQ33" i="6"/>
  <c r="AT22" i="6"/>
  <c r="X18" i="2" s="1"/>
  <c r="AN22" i="6"/>
  <c r="AR128" i="4"/>
  <c r="AS128" i="4" s="1"/>
  <c r="AR215" i="8"/>
  <c r="AS215" i="8" s="1"/>
  <c r="AN204" i="7"/>
  <c r="AR204" i="7" s="1"/>
  <c r="AS204" i="7" s="1"/>
  <c r="AT204" i="7"/>
  <c r="AR232" i="5"/>
  <c r="AS232" i="5" s="1"/>
  <c r="D25" i="2"/>
  <c r="AR29" i="3"/>
  <c r="AS29" i="3" s="1"/>
  <c r="AQ70" i="6"/>
  <c r="AP182" i="7"/>
  <c r="AP150" i="7"/>
  <c r="AP130" i="7"/>
  <c r="AD7" i="7"/>
  <c r="AR129" i="8"/>
  <c r="AS129" i="8" s="1"/>
  <c r="AR123" i="5"/>
  <c r="AS123" i="5" s="1"/>
  <c r="AR49" i="4"/>
  <c r="AS49" i="4" s="1"/>
  <c r="J45" i="2"/>
  <c r="AR184" i="5"/>
  <c r="AS184" i="5" s="1"/>
  <c r="AQ228" i="6"/>
  <c r="AN98" i="6"/>
  <c r="AR98" i="6" s="1"/>
  <c r="AS98" i="6" s="1"/>
  <c r="AT98" i="6"/>
  <c r="AN34" i="6"/>
  <c r="AT34" i="6"/>
  <c r="X30" i="2" s="1"/>
  <c r="AT217" i="6"/>
  <c r="AN217" i="6"/>
  <c r="AR217" i="6" s="1"/>
  <c r="AS217" i="6" s="1"/>
  <c r="AT80" i="6"/>
  <c r="AN80" i="6"/>
  <c r="AR80" i="6" s="1"/>
  <c r="AS80" i="6" s="1"/>
  <c r="W7" i="6"/>
  <c r="AO36" i="6"/>
  <c r="W32" i="2" s="1"/>
  <c r="AR154" i="8"/>
  <c r="AS154" i="8" s="1"/>
  <c r="AR54" i="3"/>
  <c r="AS54" i="3" s="1"/>
  <c r="D50" i="2"/>
  <c r="AO78" i="7"/>
  <c r="AR211" i="5"/>
  <c r="AS211" i="5" s="1"/>
  <c r="AR105" i="4"/>
  <c r="AS105" i="4" s="1"/>
  <c r="AT126" i="6"/>
  <c r="AN126" i="6"/>
  <c r="AR126" i="6" s="1"/>
  <c r="AS126" i="6" s="1"/>
  <c r="AR26" i="5"/>
  <c r="AS26" i="5" s="1"/>
  <c r="P22" i="2"/>
  <c r="AO185" i="7"/>
  <c r="AO153" i="7"/>
  <c r="AO105" i="7"/>
  <c r="AN96" i="7"/>
  <c r="AR96" i="7" s="1"/>
  <c r="AS96" i="7" s="1"/>
  <c r="AT96" i="7"/>
  <c r="AP137" i="7"/>
  <c r="AN117" i="7"/>
  <c r="AT117" i="7"/>
  <c r="AP73" i="7"/>
  <c r="AN39" i="7"/>
  <c r="AT39" i="7"/>
  <c r="AD35" i="2" s="1"/>
  <c r="AQ41" i="7"/>
  <c r="AN17" i="7"/>
  <c r="AT17" i="7"/>
  <c r="AD13" i="2" s="1"/>
  <c r="AT37" i="7"/>
  <c r="AD33" i="2" s="1"/>
  <c r="AN37" i="7"/>
  <c r="AP85" i="7"/>
  <c r="AR233" i="4"/>
  <c r="AS233" i="4" s="1"/>
  <c r="AR134" i="8"/>
  <c r="AS134" i="8" s="1"/>
  <c r="AR35" i="8"/>
  <c r="AS35" i="8" s="1"/>
  <c r="AH31" i="2"/>
  <c r="AR121" i="8"/>
  <c r="AS121" i="8" s="1"/>
  <c r="AQ226" i="6"/>
  <c r="AN204" i="6"/>
  <c r="AR204" i="6" s="1"/>
  <c r="AS204" i="6" s="1"/>
  <c r="AT204" i="6"/>
  <c r="AN188" i="6"/>
  <c r="AT188" i="6"/>
  <c r="AN172" i="6"/>
  <c r="AR172" i="6" s="1"/>
  <c r="AS172" i="6" s="1"/>
  <c r="AT172" i="6"/>
  <c r="AN156" i="6"/>
  <c r="AR156" i="6" s="1"/>
  <c r="AS156" i="6" s="1"/>
  <c r="AT156" i="6"/>
  <c r="AP121" i="6"/>
  <c r="AN101" i="6"/>
  <c r="AR101" i="6" s="1"/>
  <c r="AS101" i="6" s="1"/>
  <c r="AT101" i="6"/>
  <c r="AP57" i="6"/>
  <c r="AN37" i="6"/>
  <c r="AT37" i="6"/>
  <c r="X33" i="2" s="1"/>
  <c r="AT229" i="6"/>
  <c r="AN229" i="6"/>
  <c r="AR229" i="6" s="1"/>
  <c r="AS229" i="6" s="1"/>
  <c r="AT115" i="6"/>
  <c r="AN115" i="6"/>
  <c r="AR115" i="6" s="1"/>
  <c r="AS115" i="6" s="1"/>
  <c r="AQ78" i="6"/>
  <c r="AR38" i="5"/>
  <c r="AS38" i="5" s="1"/>
  <c r="P34" i="2"/>
  <c r="AU14" i="4"/>
  <c r="AR14" i="4"/>
  <c r="AS14" i="4" s="1"/>
  <c r="J10" i="2"/>
  <c r="AR26" i="4"/>
  <c r="AS26" i="4" s="1"/>
  <c r="J22" i="2"/>
  <c r="AR92" i="3"/>
  <c r="AS92" i="3" s="1"/>
  <c r="AP23" i="6"/>
  <c r="AR87" i="5"/>
  <c r="AS87" i="5" s="1"/>
  <c r="AQ219" i="7"/>
  <c r="AO125" i="7"/>
  <c r="AO61" i="7"/>
  <c r="AP24" i="7"/>
  <c r="AQ19" i="7"/>
  <c r="AR216" i="8"/>
  <c r="AS216" i="8" s="1"/>
  <c r="AR16" i="5"/>
  <c r="AS16" i="5" s="1"/>
  <c r="P12" i="2"/>
  <c r="AR101" i="8"/>
  <c r="AS101" i="8" s="1"/>
  <c r="AR21" i="8"/>
  <c r="AS21" i="8" s="1"/>
  <c r="AH17" i="2"/>
  <c r="AP201" i="6"/>
  <c r="AO230" i="6"/>
  <c r="AQ206" i="6"/>
  <c r="AQ190" i="6"/>
  <c r="AQ174" i="6"/>
  <c r="AQ158" i="6"/>
  <c r="AO95" i="6"/>
  <c r="AO31" i="6"/>
  <c r="W27" i="2" s="1"/>
  <c r="AO70" i="6"/>
  <c r="AP187" i="6"/>
  <c r="AR42" i="5"/>
  <c r="AS42" i="5" s="1"/>
  <c r="P38" i="2"/>
  <c r="AR168" i="3"/>
  <c r="AS168" i="3" s="1"/>
  <c r="AR213" i="3"/>
  <c r="AS213" i="3" s="1"/>
  <c r="AR215" i="3"/>
  <c r="AS215" i="3" s="1"/>
  <c r="AO75" i="7"/>
  <c r="AR142" i="4"/>
  <c r="AS142" i="4" s="1"/>
  <c r="AR122" i="3"/>
  <c r="AS122" i="3" s="1"/>
  <c r="AQ30" i="6"/>
  <c r="AT32" i="6"/>
  <c r="X28" i="2" s="1"/>
  <c r="AN32" i="6"/>
  <c r="AT175" i="7"/>
  <c r="AN175" i="7"/>
  <c r="AR175" i="7" s="1"/>
  <c r="AS175" i="7" s="1"/>
  <c r="AP145" i="7"/>
  <c r="AO32" i="7"/>
  <c r="AC28" i="2" s="1"/>
  <c r="AP49" i="7"/>
  <c r="AR121" i="5"/>
  <c r="AS121" i="5" s="1"/>
  <c r="AR65" i="8"/>
  <c r="AS65" i="8" s="1"/>
  <c r="AR40" i="5"/>
  <c r="AS40" i="5" s="1"/>
  <c r="P36" i="2"/>
  <c r="AO192" i="6"/>
  <c r="AO72" i="6"/>
  <c r="AO162" i="6"/>
  <c r="AO44" i="6"/>
  <c r="W40" i="2" s="1"/>
  <c r="AP106" i="6"/>
  <c r="AR66" i="5"/>
  <c r="AS66" i="5" s="1"/>
  <c r="AO62" i="7"/>
  <c r="AR183" i="5"/>
  <c r="AS183" i="5" s="1"/>
  <c r="AO33" i="6"/>
  <c r="W29" i="2" s="1"/>
  <c r="AT224" i="7"/>
  <c r="AN224" i="7"/>
  <c r="AR224" i="7" s="1"/>
  <c r="AS224" i="7" s="1"/>
  <c r="AN209" i="7"/>
  <c r="AR209" i="7" s="1"/>
  <c r="AS209" i="7" s="1"/>
  <c r="AT209" i="7"/>
  <c r="D46" i="2"/>
  <c r="AR50" i="3"/>
  <c r="AS50" i="3" s="1"/>
  <c r="AR25" i="8"/>
  <c r="AS25" i="8" s="1"/>
  <c r="AH21" i="2"/>
  <c r="AP153" i="7"/>
  <c r="AN82" i="7"/>
  <c r="AR82" i="7" s="1"/>
  <c r="AS82" i="7" s="1"/>
  <c r="AT82" i="7"/>
  <c r="AT57" i="7"/>
  <c r="AN57" i="7"/>
  <c r="AR57" i="7" s="1"/>
  <c r="AS57" i="7" s="1"/>
  <c r="AN147" i="6"/>
  <c r="AR147" i="6" s="1"/>
  <c r="AS147" i="6" s="1"/>
  <c r="AT147" i="6"/>
  <c r="AN111" i="6"/>
  <c r="AT111" i="6"/>
  <c r="AQ87" i="6"/>
  <c r="AN47" i="6"/>
  <c r="AT47" i="6"/>
  <c r="X43" i="2" s="1"/>
  <c r="AQ23" i="6"/>
  <c r="AN168" i="7"/>
  <c r="AR168" i="7" s="1"/>
  <c r="AS168" i="7" s="1"/>
  <c r="AT168" i="7"/>
  <c r="AT143" i="7"/>
  <c r="AN143" i="7"/>
  <c r="AR143" i="7" s="1"/>
  <c r="AS143" i="7" s="1"/>
  <c r="AT136" i="6"/>
  <c r="AN136" i="6"/>
  <c r="AR136" i="6" s="1"/>
  <c r="AS136" i="6" s="1"/>
  <c r="AN131" i="7"/>
  <c r="AT131" i="7"/>
  <c r="AQ107" i="7"/>
  <c r="AN67" i="7"/>
  <c r="AR67" i="7" s="1"/>
  <c r="AS67" i="7" s="1"/>
  <c r="AT67" i="7"/>
  <c r="AP149" i="7"/>
  <c r="AO188" i="7"/>
  <c r="AT29" i="7"/>
  <c r="AD25" i="2" s="1"/>
  <c r="AN29" i="7"/>
  <c r="AR93" i="4"/>
  <c r="AS93" i="4" s="1"/>
  <c r="D27" i="2"/>
  <c r="AR31" i="3"/>
  <c r="AS31" i="3" s="1"/>
  <c r="D41" i="2"/>
  <c r="AR45" i="3"/>
  <c r="AS45" i="3" s="1"/>
  <c r="AR45" i="8"/>
  <c r="AS45" i="8" s="1"/>
  <c r="AH41" i="2"/>
  <c r="AR164" i="5"/>
  <c r="AS164" i="5" s="1"/>
  <c r="AN215" i="6"/>
  <c r="AR215" i="6" s="1"/>
  <c r="AS215" i="6" s="1"/>
  <c r="AT215" i="6"/>
  <c r="AN199" i="6"/>
  <c r="AT199" i="6"/>
  <c r="AN183" i="6"/>
  <c r="AT183" i="6"/>
  <c r="AT110" i="6"/>
  <c r="AN110" i="6"/>
  <c r="AR110" i="6" s="1"/>
  <c r="AS110" i="6" s="1"/>
  <c r="AN132" i="7"/>
  <c r="AR132" i="7" s="1"/>
  <c r="AS132" i="7" s="1"/>
  <c r="AT132" i="7"/>
  <c r="AT27" i="6"/>
  <c r="X23" i="2" s="1"/>
  <c r="AN27" i="6"/>
  <c r="AR199" i="8"/>
  <c r="AS199" i="8" s="1"/>
  <c r="AP181" i="7"/>
  <c r="AN127" i="7"/>
  <c r="AT127" i="7"/>
  <c r="AN63" i="7"/>
  <c r="AR63" i="7" s="1"/>
  <c r="AS63" i="7" s="1"/>
  <c r="AT63" i="7"/>
  <c r="AP90" i="7"/>
  <c r="AP82" i="7"/>
  <c r="AT40" i="7"/>
  <c r="AD36" i="2" s="1"/>
  <c r="AN40" i="7"/>
  <c r="AT27" i="7"/>
  <c r="AD23" i="2" s="1"/>
  <c r="AN27" i="7"/>
  <c r="AR25" i="4"/>
  <c r="AS25" i="4" s="1"/>
  <c r="J21" i="2"/>
  <c r="AO207" i="6"/>
  <c r="AO175" i="6"/>
  <c r="AT209" i="6"/>
  <c r="AN209" i="6"/>
  <c r="AR209" i="6" s="1"/>
  <c r="AS209" i="6" s="1"/>
  <c r="AN150" i="6"/>
  <c r="AR150" i="6" s="1"/>
  <c r="AS150" i="6" s="1"/>
  <c r="AT150" i="6"/>
  <c r="AN116" i="6"/>
  <c r="AT116" i="6"/>
  <c r="AP96" i="6"/>
  <c r="AN52" i="6"/>
  <c r="AT52" i="6"/>
  <c r="X48" i="2" s="1"/>
  <c r="AN153" i="6"/>
  <c r="AR153" i="6" s="1"/>
  <c r="AS153" i="6" s="1"/>
  <c r="AT153" i="6"/>
  <c r="AN113" i="6"/>
  <c r="AR113" i="6" s="1"/>
  <c r="AS113" i="6" s="1"/>
  <c r="AT113" i="6"/>
  <c r="AN49" i="6"/>
  <c r="AT49" i="6"/>
  <c r="X45" i="2" s="1"/>
  <c r="AO62" i="6"/>
  <c r="AR170" i="8"/>
  <c r="AS170" i="8" s="1"/>
  <c r="AR155" i="4"/>
  <c r="AS155" i="4" s="1"/>
  <c r="AT221" i="6"/>
  <c r="AN221" i="6"/>
  <c r="AR221" i="6" s="1"/>
  <c r="AS221" i="6" s="1"/>
  <c r="AT189" i="6"/>
  <c r="AN189" i="6"/>
  <c r="AR189" i="6" s="1"/>
  <c r="AS189" i="6" s="1"/>
  <c r="AP178" i="7"/>
  <c r="AP146" i="7"/>
  <c r="AN42" i="7"/>
  <c r="AT42" i="7"/>
  <c r="AD38" i="2" s="1"/>
  <c r="AP106" i="7"/>
  <c r="AM232" i="7"/>
  <c r="AM228" i="7"/>
  <c r="AM231" i="7"/>
  <c r="AM227" i="7"/>
  <c r="AM223" i="7"/>
  <c r="AM219" i="7"/>
  <c r="AM215" i="7"/>
  <c r="AM211" i="7"/>
  <c r="AM207" i="7"/>
  <c r="AM218" i="7"/>
  <c r="AM216" i="7"/>
  <c r="AM209" i="7"/>
  <c r="AM206" i="7"/>
  <c r="AM202" i="7"/>
  <c r="AM198" i="7"/>
  <c r="AM194" i="7"/>
  <c r="AM190" i="7"/>
  <c r="AM186" i="7"/>
  <c r="AM182" i="7"/>
  <c r="AM178" i="7"/>
  <c r="AM174" i="7"/>
  <c r="AM170" i="7"/>
  <c r="AM166" i="7"/>
  <c r="AM162" i="7"/>
  <c r="AM158" i="7"/>
  <c r="AM154" i="7"/>
  <c r="AM150" i="7"/>
  <c r="AM146" i="7"/>
  <c r="AM233" i="7"/>
  <c r="AM230" i="7"/>
  <c r="AM229" i="7"/>
  <c r="AM226" i="7"/>
  <c r="AM222" i="7"/>
  <c r="AM220" i="7"/>
  <c r="AM213" i="7"/>
  <c r="AM205" i="7"/>
  <c r="AM201" i="7"/>
  <c r="AM197" i="7"/>
  <c r="AM193" i="7"/>
  <c r="AM189" i="7"/>
  <c r="AM185" i="7"/>
  <c r="AM181" i="7"/>
  <c r="AM177" i="7"/>
  <c r="AM173" i="7"/>
  <c r="AM169" i="7"/>
  <c r="AM165" i="7"/>
  <c r="AM161" i="7"/>
  <c r="AM157" i="7"/>
  <c r="AM153" i="7"/>
  <c r="AM149" i="7"/>
  <c r="AM145" i="7"/>
  <c r="AM225" i="7"/>
  <c r="AM214" i="7"/>
  <c r="AM195" i="7"/>
  <c r="AM176" i="7"/>
  <c r="AM163" i="7"/>
  <c r="AM217" i="7"/>
  <c r="AM199" i="7"/>
  <c r="AM180" i="7"/>
  <c r="AM167" i="7"/>
  <c r="AM148" i="7"/>
  <c r="AM208" i="7"/>
  <c r="AM188" i="7"/>
  <c r="AM175" i="7"/>
  <c r="AM156" i="7"/>
  <c r="AM210" i="7"/>
  <c r="AM192" i="7"/>
  <c r="AM179" i="7"/>
  <c r="AM142" i="7"/>
  <c r="AM134" i="7"/>
  <c r="AM126" i="7"/>
  <c r="AM118" i="7"/>
  <c r="AM110" i="7"/>
  <c r="AM102" i="7"/>
  <c r="AM94" i="7"/>
  <c r="AM86" i="7"/>
  <c r="AM78" i="7"/>
  <c r="AM70" i="7"/>
  <c r="AM62" i="7"/>
  <c r="AM224" i="7"/>
  <c r="AM221" i="7"/>
  <c r="AM200" i="7"/>
  <c r="AM187" i="7"/>
  <c r="AM144" i="7"/>
  <c r="AM143" i="7"/>
  <c r="AM139" i="7"/>
  <c r="AM131" i="7"/>
  <c r="AM123" i="7"/>
  <c r="AM115" i="7"/>
  <c r="AM107" i="7"/>
  <c r="AM99" i="7"/>
  <c r="AM91" i="7"/>
  <c r="AM83" i="7"/>
  <c r="AM75" i="7"/>
  <c r="AM67" i="7"/>
  <c r="AM59" i="7"/>
  <c r="AM172" i="7"/>
  <c r="AM136" i="7"/>
  <c r="AM128" i="7"/>
  <c r="AM120" i="7"/>
  <c r="AM112" i="7"/>
  <c r="AM104" i="7"/>
  <c r="AM96" i="7"/>
  <c r="AM88" i="7"/>
  <c r="AM80" i="7"/>
  <c r="AM72" i="7"/>
  <c r="AM64" i="7"/>
  <c r="AM203" i="7"/>
  <c r="AM141" i="7"/>
  <c r="AM133" i="7"/>
  <c r="AM125" i="7"/>
  <c r="AM117" i="7"/>
  <c r="AM109" i="7"/>
  <c r="AM101" i="7"/>
  <c r="AM93" i="7"/>
  <c r="AM85" i="7"/>
  <c r="AM77" i="7"/>
  <c r="AM69" i="7"/>
  <c r="AM196" i="7"/>
  <c r="AM183" i="7"/>
  <c r="AM164" i="7"/>
  <c r="AM160" i="7"/>
  <c r="AM159" i="7"/>
  <c r="AM155" i="7"/>
  <c r="AM151" i="7"/>
  <c r="AM138" i="7"/>
  <c r="AM130" i="7"/>
  <c r="AM122" i="7"/>
  <c r="AM114" i="7"/>
  <c r="AM106" i="7"/>
  <c r="AM98" i="7"/>
  <c r="AM90" i="7"/>
  <c r="AM82" i="7"/>
  <c r="AM74" i="7"/>
  <c r="AM66" i="7"/>
  <c r="AM58" i="7"/>
  <c r="AM204" i="7"/>
  <c r="AM191" i="7"/>
  <c r="AM129" i="7"/>
  <c r="AM111" i="7"/>
  <c r="AM97" i="7"/>
  <c r="AM79" i="7"/>
  <c r="AM65" i="7"/>
  <c r="AM60" i="7"/>
  <c r="AM53" i="7"/>
  <c r="AM45" i="7"/>
  <c r="AM37" i="7"/>
  <c r="AM29" i="7"/>
  <c r="AM21" i="7"/>
  <c r="AM168" i="7"/>
  <c r="AM140" i="7"/>
  <c r="AM108" i="7"/>
  <c r="AM76" i="7"/>
  <c r="AM50" i="7"/>
  <c r="AM42" i="7"/>
  <c r="AM34" i="7"/>
  <c r="AM26" i="7"/>
  <c r="AM18" i="7"/>
  <c r="AM147" i="7"/>
  <c r="AM137" i="7"/>
  <c r="AM119" i="7"/>
  <c r="AM105" i="7"/>
  <c r="AM87" i="7"/>
  <c r="AM73" i="7"/>
  <c r="AM61" i="7"/>
  <c r="AM55" i="7"/>
  <c r="AM47" i="7"/>
  <c r="AM39" i="7"/>
  <c r="AM31" i="7"/>
  <c r="AM23" i="7"/>
  <c r="AM15" i="7"/>
  <c r="AM116" i="7"/>
  <c r="AM84" i="7"/>
  <c r="AM57" i="7"/>
  <c r="AM52" i="7"/>
  <c r="AM44" i="7"/>
  <c r="AM36" i="7"/>
  <c r="AM28" i="7"/>
  <c r="AM20" i="7"/>
  <c r="AM135" i="7"/>
  <c r="AM121" i="7"/>
  <c r="AM103" i="7"/>
  <c r="AM89" i="7"/>
  <c r="AM71" i="7"/>
  <c r="AM63" i="7"/>
  <c r="AM51" i="7"/>
  <c r="AM43" i="7"/>
  <c r="AM35" i="7"/>
  <c r="AM27" i="7"/>
  <c r="AM19" i="7"/>
  <c r="AM14" i="7"/>
  <c r="AM132" i="7"/>
  <c r="AM41" i="7"/>
  <c r="AM38" i="7"/>
  <c r="AM32" i="7"/>
  <c r="AC7" i="7"/>
  <c r="AM100" i="7"/>
  <c r="AM49" i="7"/>
  <c r="AM46" i="7"/>
  <c r="AM17" i="7"/>
  <c r="AM212" i="7"/>
  <c r="AM124" i="7"/>
  <c r="AM40" i="7"/>
  <c r="AM113" i="7"/>
  <c r="AM68" i="7"/>
  <c r="AM54" i="7"/>
  <c r="AM25" i="7"/>
  <c r="AM22" i="7"/>
  <c r="AM92" i="7"/>
  <c r="AM24" i="7"/>
  <c r="AM184" i="7"/>
  <c r="AM152" i="7"/>
  <c r="AM95" i="7"/>
  <c r="AM81" i="7"/>
  <c r="AM56" i="7"/>
  <c r="AM30" i="7"/>
  <c r="AM16" i="7"/>
  <c r="AM48" i="7"/>
  <c r="AM171" i="7"/>
  <c r="AM127" i="7"/>
  <c r="AM33" i="7"/>
  <c r="AR51" i="8"/>
  <c r="AS51" i="8" s="1"/>
  <c r="AH47" i="2"/>
  <c r="AT228" i="6"/>
  <c r="AN228" i="6"/>
  <c r="AR228" i="6" s="1"/>
  <c r="AS228" i="6" s="1"/>
  <c r="AN138" i="6"/>
  <c r="AT138" i="6"/>
  <c r="AN74" i="6"/>
  <c r="AT74" i="6"/>
  <c r="AP207" i="6"/>
  <c r="AP140" i="6"/>
  <c r="AT56" i="6"/>
  <c r="AN56" i="6"/>
  <c r="AR56" i="6" s="1"/>
  <c r="AS56" i="6" s="1"/>
  <c r="AF7" i="6"/>
  <c r="AP31" i="6"/>
  <c r="AR164" i="3"/>
  <c r="AS164" i="3" s="1"/>
  <c r="AR103" i="5"/>
  <c r="AS103" i="5" s="1"/>
  <c r="AR145" i="5"/>
  <c r="AS145" i="5" s="1"/>
  <c r="AR127" i="8"/>
  <c r="AS127" i="8" s="1"/>
  <c r="AT216" i="7"/>
  <c r="AN216" i="7"/>
  <c r="AR216" i="7" s="1"/>
  <c r="AS216" i="7" s="1"/>
  <c r="AO181" i="7"/>
  <c r="AO149" i="7"/>
  <c r="AO97" i="7"/>
  <c r="AN136" i="7"/>
  <c r="AR136" i="7" s="1"/>
  <c r="AS136" i="7" s="1"/>
  <c r="AT136" i="7"/>
  <c r="AN72" i="7"/>
  <c r="AR72" i="7" s="1"/>
  <c r="AS72" i="7" s="1"/>
  <c r="AT72" i="7"/>
  <c r="AN93" i="7"/>
  <c r="AR93" i="7" s="1"/>
  <c r="AS93" i="7" s="1"/>
  <c r="AT93" i="7"/>
  <c r="AN15" i="7"/>
  <c r="AT15" i="7"/>
  <c r="AD11" i="2" s="1"/>
  <c r="AP25" i="7"/>
  <c r="AP138" i="7"/>
  <c r="AR20" i="3"/>
  <c r="AS20" i="3" s="1"/>
  <c r="D16" i="2"/>
  <c r="AR22" i="8"/>
  <c r="AS22" i="8" s="1"/>
  <c r="AH18" i="2"/>
  <c r="AR140" i="5"/>
  <c r="AS140" i="5" s="1"/>
  <c r="AR39" i="5"/>
  <c r="AS39" i="5" s="1"/>
  <c r="P35" i="2"/>
  <c r="AR160" i="4"/>
  <c r="AS160" i="4" s="1"/>
  <c r="AR86" i="4"/>
  <c r="AS86" i="4" s="1"/>
  <c r="AN141" i="6"/>
  <c r="AR141" i="6" s="1"/>
  <c r="AS141" i="6" s="1"/>
  <c r="AT141" i="6"/>
  <c r="AP97" i="6"/>
  <c r="AN77" i="6"/>
  <c r="AR77" i="6" s="1"/>
  <c r="AS77" i="6" s="1"/>
  <c r="AT77" i="6"/>
  <c r="AP33" i="6"/>
  <c r="AP103" i="6"/>
  <c r="AT19" i="6"/>
  <c r="X15" i="2" s="1"/>
  <c r="AN19" i="6"/>
  <c r="AP34" i="6"/>
  <c r="AR24" i="8"/>
  <c r="AS24" i="8" s="1"/>
  <c r="AH20" i="2"/>
  <c r="AR202" i="4"/>
  <c r="AS202" i="4" s="1"/>
  <c r="AR27" i="4"/>
  <c r="AS27" i="4" s="1"/>
  <c r="J23" i="2"/>
  <c r="AR47" i="4"/>
  <c r="AS47" i="4" s="1"/>
  <c r="J43" i="2"/>
  <c r="AR159" i="4"/>
  <c r="AS159" i="4" s="1"/>
  <c r="AN180" i="7"/>
  <c r="AR180" i="7" s="1"/>
  <c r="AS180" i="7" s="1"/>
  <c r="AT180" i="7"/>
  <c r="AT118" i="7"/>
  <c r="AN118" i="7"/>
  <c r="AR118" i="7" s="1"/>
  <c r="AS118" i="7" s="1"/>
  <c r="AR64" i="5"/>
  <c r="AS64" i="5" s="1"/>
  <c r="AR16" i="4"/>
  <c r="AS16" i="4" s="1"/>
  <c r="J12" i="2"/>
  <c r="AQ128" i="6"/>
  <c r="AN231" i="7"/>
  <c r="AR231" i="7" s="1"/>
  <c r="AS231" i="7" s="1"/>
  <c r="AT231" i="7"/>
  <c r="AN215" i="7"/>
  <c r="AR215" i="7" s="1"/>
  <c r="AS215" i="7" s="1"/>
  <c r="AT215" i="7"/>
  <c r="AT221" i="7"/>
  <c r="AN221" i="7"/>
  <c r="AR221" i="7" s="1"/>
  <c r="AS221" i="7" s="1"/>
  <c r="AO117" i="7"/>
  <c r="AO130" i="7"/>
  <c r="AT81" i="7"/>
  <c r="AN81" i="7"/>
  <c r="AR81" i="7" s="1"/>
  <c r="AS81" i="7" s="1"/>
  <c r="AN44" i="7"/>
  <c r="AT44" i="7"/>
  <c r="AD40" i="2" s="1"/>
  <c r="AN20" i="7"/>
  <c r="AT20" i="7"/>
  <c r="AD16" i="2" s="1"/>
  <c r="AO46" i="7"/>
  <c r="AC42" i="2" s="1"/>
  <c r="AT167" i="7"/>
  <c r="AN167" i="7"/>
  <c r="AR167" i="7" s="1"/>
  <c r="AS167" i="7" s="1"/>
  <c r="AO111" i="7"/>
  <c r="AR42" i="8"/>
  <c r="AS42" i="8" s="1"/>
  <c r="AH38" i="2"/>
  <c r="AR205" i="5"/>
  <c r="AS205" i="5" s="1"/>
  <c r="AR125" i="4"/>
  <c r="AS125" i="4" s="1"/>
  <c r="AR217" i="3"/>
  <c r="AS217" i="3" s="1"/>
  <c r="AR204" i="5"/>
  <c r="AS204" i="5" s="1"/>
  <c r="AN202" i="6"/>
  <c r="AR202" i="6" s="1"/>
  <c r="AS202" i="6" s="1"/>
  <c r="AT202" i="6"/>
  <c r="AN186" i="6"/>
  <c r="AR186" i="6" s="1"/>
  <c r="AS186" i="6" s="1"/>
  <c r="AT186" i="6"/>
  <c r="AN170" i="6"/>
  <c r="AR170" i="6" s="1"/>
  <c r="AS170" i="6" s="1"/>
  <c r="AT170" i="6"/>
  <c r="AT163" i="6"/>
  <c r="AN163" i="6"/>
  <c r="AR163" i="6" s="1"/>
  <c r="AS163" i="6" s="1"/>
  <c r="AO82" i="6"/>
  <c r="AO18" i="6"/>
  <c r="W14" i="2" s="1"/>
  <c r="AO100" i="6"/>
  <c r="AR62" i="5"/>
  <c r="AS62" i="5" s="1"/>
  <c r="AR37" i="8"/>
  <c r="AS37" i="8" s="1"/>
  <c r="AH33" i="2"/>
  <c r="AT124" i="7"/>
  <c r="AN124" i="7"/>
  <c r="AR124" i="7" s="1"/>
  <c r="AS124" i="7" s="1"/>
  <c r="AR182" i="8"/>
  <c r="AS182" i="8" s="1"/>
  <c r="AR190" i="8"/>
  <c r="AS190" i="8" s="1"/>
  <c r="AP165" i="7"/>
  <c r="AT116" i="7"/>
  <c r="AN116" i="7"/>
  <c r="AR116" i="7" s="1"/>
  <c r="AS116" i="7" s="1"/>
  <c r="AO24" i="7"/>
  <c r="AC20" i="2" s="1"/>
  <c r="AP193" i="7"/>
  <c r="AP39" i="7"/>
  <c r="AT38" i="7"/>
  <c r="AD34" i="2" s="1"/>
  <c r="AN38" i="7"/>
  <c r="AN231" i="6"/>
  <c r="AR231" i="6" s="1"/>
  <c r="AS231" i="6" s="1"/>
  <c r="AT231" i="6"/>
  <c r="AO233" i="6"/>
  <c r="AO188" i="6"/>
  <c r="AO64" i="6"/>
  <c r="AP155" i="6"/>
  <c r="AN142" i="6"/>
  <c r="AR142" i="6" s="1"/>
  <c r="AS142" i="6" s="1"/>
  <c r="AT142" i="6"/>
  <c r="AO60" i="6"/>
  <c r="AR111" i="5"/>
  <c r="AS111" i="5" s="1"/>
  <c r="AR80" i="4"/>
  <c r="AS80" i="4" s="1"/>
  <c r="AR36" i="4"/>
  <c r="AS36" i="4" s="1"/>
  <c r="J32" i="2"/>
  <c r="AO131" i="7"/>
  <c r="AR95" i="3"/>
  <c r="AS95" i="3" s="1"/>
  <c r="AO155" i="6"/>
  <c r="AR51" i="5"/>
  <c r="AS51" i="5" s="1"/>
  <c r="P47" i="2"/>
  <c r="AT214" i="7"/>
  <c r="AN214" i="7"/>
  <c r="AR214" i="7" s="1"/>
  <c r="AS214" i="7" s="1"/>
  <c r="AR50" i="8"/>
  <c r="AS50" i="8" s="1"/>
  <c r="AH46" i="2"/>
  <c r="AO212" i="7"/>
  <c r="AO218" i="7"/>
  <c r="AT232" i="7"/>
  <c r="AN232" i="7"/>
  <c r="AR232" i="7" s="1"/>
  <c r="AS232" i="7" s="1"/>
  <c r="AR77" i="5"/>
  <c r="AS77" i="5" s="1"/>
  <c r="AN205" i="7"/>
  <c r="AR205" i="7" s="1"/>
  <c r="AS205" i="7" s="1"/>
  <c r="AT205" i="7"/>
  <c r="AN189" i="7"/>
  <c r="AR189" i="7" s="1"/>
  <c r="AS189" i="7" s="1"/>
  <c r="AT189" i="7"/>
  <c r="AN173" i="7"/>
  <c r="AT173" i="7"/>
  <c r="AN157" i="7"/>
  <c r="AR157" i="7" s="1"/>
  <c r="AS157" i="7" s="1"/>
  <c r="AT157" i="7"/>
  <c r="AQ209" i="7"/>
  <c r="AN202" i="7"/>
  <c r="AR202" i="7" s="1"/>
  <c r="AS202" i="7" s="1"/>
  <c r="AT202" i="7"/>
  <c r="AN186" i="7"/>
  <c r="AR186" i="7" s="1"/>
  <c r="AS186" i="7" s="1"/>
  <c r="AT186" i="7"/>
  <c r="AN170" i="7"/>
  <c r="AR170" i="7" s="1"/>
  <c r="AS170" i="7" s="1"/>
  <c r="AT170" i="7"/>
  <c r="AN154" i="7"/>
  <c r="AR154" i="7" s="1"/>
  <c r="AS154" i="7" s="1"/>
  <c r="AT154" i="7"/>
  <c r="AP224" i="7"/>
  <c r="AN122" i="7"/>
  <c r="AR122" i="7" s="1"/>
  <c r="AS122" i="7" s="1"/>
  <c r="AT122" i="7"/>
  <c r="AQ82" i="7"/>
  <c r="AT183" i="7"/>
  <c r="AN183" i="7"/>
  <c r="AT58" i="7"/>
  <c r="AN58" i="7"/>
  <c r="AR58" i="7" s="1"/>
  <c r="AS58" i="7" s="1"/>
  <c r="AR93" i="5"/>
  <c r="AS93" i="5" s="1"/>
  <c r="AR30" i="3"/>
  <c r="AS30" i="3" s="1"/>
  <c r="D26" i="2"/>
  <c r="AM232" i="6"/>
  <c r="AM233" i="6"/>
  <c r="AM229" i="6"/>
  <c r="AM225" i="6"/>
  <c r="AM221" i="6"/>
  <c r="AM227" i="6"/>
  <c r="AM218" i="6"/>
  <c r="AM216" i="6"/>
  <c r="AM212" i="6"/>
  <c r="AM208" i="6"/>
  <c r="AM204" i="6"/>
  <c r="AM200" i="6"/>
  <c r="AM196" i="6"/>
  <c r="AM192" i="6"/>
  <c r="AM188" i="6"/>
  <c r="AM184" i="6"/>
  <c r="AM180" i="6"/>
  <c r="AM176" i="6"/>
  <c r="AM172" i="6"/>
  <c r="AM168" i="6"/>
  <c r="AM164" i="6"/>
  <c r="AM160" i="6"/>
  <c r="AM156" i="6"/>
  <c r="AM220" i="6"/>
  <c r="AM222" i="6"/>
  <c r="AM215" i="6"/>
  <c r="AM211" i="6"/>
  <c r="AM207" i="6"/>
  <c r="AM203" i="6"/>
  <c r="AM199" i="6"/>
  <c r="AM195" i="6"/>
  <c r="AM191" i="6"/>
  <c r="AM187" i="6"/>
  <c r="AM183" i="6"/>
  <c r="AM179" i="6"/>
  <c r="AM175" i="6"/>
  <c r="AM171" i="6"/>
  <c r="AM167" i="6"/>
  <c r="AM163" i="6"/>
  <c r="AM159" i="6"/>
  <c r="AM231" i="6"/>
  <c r="AM224" i="6"/>
  <c r="AM223" i="6"/>
  <c r="AM210" i="6"/>
  <c r="AM197" i="6"/>
  <c r="AM178" i="6"/>
  <c r="AM144" i="6"/>
  <c r="AM136" i="6"/>
  <c r="AM128" i="6"/>
  <c r="AM120" i="6"/>
  <c r="AM112" i="6"/>
  <c r="AM104" i="6"/>
  <c r="AM96" i="6"/>
  <c r="AM88" i="6"/>
  <c r="AM80" i="6"/>
  <c r="AM72" i="6"/>
  <c r="AM64" i="6"/>
  <c r="AM56" i="6"/>
  <c r="AM48" i="6"/>
  <c r="AM40" i="6"/>
  <c r="AM32" i="6"/>
  <c r="AM24" i="6"/>
  <c r="AM16" i="6"/>
  <c r="AC7" i="6"/>
  <c r="AM226" i="6"/>
  <c r="AM214" i="6"/>
  <c r="AM201" i="6"/>
  <c r="AM182" i="6"/>
  <c r="AM165" i="6"/>
  <c r="AM157" i="6"/>
  <c r="AM155" i="6"/>
  <c r="AM151" i="6"/>
  <c r="AM147" i="6"/>
  <c r="AM141" i="6"/>
  <c r="AM133" i="6"/>
  <c r="AM125" i="6"/>
  <c r="AM117" i="6"/>
  <c r="AM109" i="6"/>
  <c r="AM101" i="6"/>
  <c r="AM93" i="6"/>
  <c r="AM85" i="6"/>
  <c r="AM77" i="6"/>
  <c r="AM69" i="6"/>
  <c r="AM61" i="6"/>
  <c r="AM53" i="6"/>
  <c r="AM45" i="6"/>
  <c r="AM37" i="6"/>
  <c r="AM29" i="6"/>
  <c r="AM21" i="6"/>
  <c r="AM205" i="6"/>
  <c r="AM186" i="6"/>
  <c r="AM173" i="6"/>
  <c r="AM138" i="6"/>
  <c r="AM130" i="6"/>
  <c r="AM122" i="6"/>
  <c r="AM114" i="6"/>
  <c r="AM106" i="6"/>
  <c r="AM98" i="6"/>
  <c r="AM90" i="6"/>
  <c r="AM82" i="6"/>
  <c r="AM74" i="6"/>
  <c r="AM66" i="6"/>
  <c r="AM58" i="6"/>
  <c r="AM50" i="6"/>
  <c r="AM42" i="6"/>
  <c r="AM34" i="6"/>
  <c r="AM26" i="6"/>
  <c r="AM18" i="6"/>
  <c r="AM228" i="6"/>
  <c r="AM209" i="6"/>
  <c r="AM190" i="6"/>
  <c r="AM177" i="6"/>
  <c r="AM166" i="6"/>
  <c r="AM158" i="6"/>
  <c r="AM154" i="6"/>
  <c r="AM150" i="6"/>
  <c r="AM146" i="6"/>
  <c r="AM143" i="6"/>
  <c r="AM135" i="6"/>
  <c r="AM127" i="6"/>
  <c r="AM119" i="6"/>
  <c r="AM111" i="6"/>
  <c r="AM103" i="6"/>
  <c r="AM95" i="6"/>
  <c r="AM87" i="6"/>
  <c r="AM79" i="6"/>
  <c r="AM71" i="6"/>
  <c r="AM63" i="6"/>
  <c r="AM55" i="6"/>
  <c r="AM47" i="6"/>
  <c r="AM39" i="6"/>
  <c r="AM31" i="6"/>
  <c r="AM23" i="6"/>
  <c r="AM15" i="6"/>
  <c r="AM219" i="6"/>
  <c r="AM213" i="6"/>
  <c r="AM194" i="6"/>
  <c r="AM181" i="6"/>
  <c r="AM140" i="6"/>
  <c r="AM132" i="6"/>
  <c r="AM124" i="6"/>
  <c r="AM116" i="6"/>
  <c r="AM108" i="6"/>
  <c r="AM100" i="6"/>
  <c r="AM92" i="6"/>
  <c r="AM84" i="6"/>
  <c r="AM76" i="6"/>
  <c r="AM68" i="6"/>
  <c r="AM60" i="6"/>
  <c r="AM52" i="6"/>
  <c r="AM44" i="6"/>
  <c r="AM36" i="6"/>
  <c r="AM28" i="6"/>
  <c r="AM20" i="6"/>
  <c r="AM149" i="6"/>
  <c r="AM142" i="6"/>
  <c r="AM110" i="6"/>
  <c r="AM78" i="6"/>
  <c r="AM46" i="6"/>
  <c r="AM153" i="6"/>
  <c r="AM139" i="6"/>
  <c r="AM121" i="6"/>
  <c r="AM107" i="6"/>
  <c r="AM89" i="6"/>
  <c r="AM75" i="6"/>
  <c r="AM57" i="6"/>
  <c r="AM43" i="6"/>
  <c r="AM25" i="6"/>
  <c r="AM14" i="6"/>
  <c r="AM162" i="6"/>
  <c r="AM118" i="6"/>
  <c r="AM86" i="6"/>
  <c r="AM54" i="6"/>
  <c r="AM22" i="6"/>
  <c r="AM230" i="6"/>
  <c r="AM198" i="6"/>
  <c r="AM185" i="6"/>
  <c r="AM170" i="6"/>
  <c r="AM148" i="6"/>
  <c r="AM129" i="6"/>
  <c r="AM115" i="6"/>
  <c r="AM97" i="6"/>
  <c r="AM83" i="6"/>
  <c r="AM65" i="6"/>
  <c r="AM51" i="6"/>
  <c r="AM33" i="6"/>
  <c r="AM19" i="6"/>
  <c r="AM174" i="6"/>
  <c r="AM152" i="6"/>
  <c r="AM126" i="6"/>
  <c r="AM94" i="6"/>
  <c r="AM62" i="6"/>
  <c r="AM30" i="6"/>
  <c r="AM161" i="6"/>
  <c r="AM123" i="6"/>
  <c r="AM91" i="6"/>
  <c r="AM59" i="6"/>
  <c r="AM27" i="6"/>
  <c r="AM193" i="6"/>
  <c r="AM145" i="6"/>
  <c r="AM113" i="6"/>
  <c r="AM81" i="6"/>
  <c r="AM49" i="6"/>
  <c r="AM17" i="6"/>
  <c r="AM169" i="6"/>
  <c r="AM202" i="6"/>
  <c r="AM131" i="6"/>
  <c r="AM99" i="6"/>
  <c r="AM67" i="6"/>
  <c r="AM35" i="6"/>
  <c r="AM206" i="6"/>
  <c r="AM189" i="6"/>
  <c r="AM105" i="6"/>
  <c r="AM102" i="6"/>
  <c r="AM217" i="6"/>
  <c r="AM41" i="6"/>
  <c r="AM38" i="6"/>
  <c r="AM137" i="6"/>
  <c r="AM134" i="6"/>
  <c r="AM73" i="6"/>
  <c r="AM70" i="6"/>
  <c r="AN87" i="6"/>
  <c r="AR87" i="6" s="1"/>
  <c r="AS87" i="6" s="1"/>
  <c r="AT87" i="6"/>
  <c r="AN23" i="6"/>
  <c r="AT23" i="6"/>
  <c r="X19" i="2" s="1"/>
  <c r="AT54" i="6"/>
  <c r="X50" i="2" s="1"/>
  <c r="AN54" i="6"/>
  <c r="AT92" i="7"/>
  <c r="AN92" i="7"/>
  <c r="AR92" i="7" s="1"/>
  <c r="AS92" i="7" s="1"/>
  <c r="AN107" i="7"/>
  <c r="AT107" i="7"/>
  <c r="AT62" i="7"/>
  <c r="AN62" i="7"/>
  <c r="AR62" i="7" s="1"/>
  <c r="AS62" i="7" s="1"/>
  <c r="AR29" i="8"/>
  <c r="AS29" i="8" s="1"/>
  <c r="AH25" i="2"/>
  <c r="AO173" i="6"/>
  <c r="AR30" i="5"/>
  <c r="AS30" i="5" s="1"/>
  <c r="P26" i="2"/>
  <c r="AO67" i="6"/>
  <c r="AP119" i="6"/>
  <c r="AN103" i="7"/>
  <c r="AR103" i="7" s="1"/>
  <c r="AS103" i="7" s="1"/>
  <c r="AT103" i="7"/>
  <c r="AT16" i="7"/>
  <c r="AD12" i="2" s="1"/>
  <c r="AN16" i="7"/>
  <c r="AR53" i="4"/>
  <c r="AS53" i="4" s="1"/>
  <c r="J49" i="2"/>
  <c r="AR70" i="4"/>
  <c r="AS70" i="4" s="1"/>
  <c r="AO203" i="6"/>
  <c r="AO171" i="6"/>
  <c r="AP199" i="6"/>
  <c r="AP136" i="6"/>
  <c r="AN92" i="6"/>
  <c r="AR92" i="6" s="1"/>
  <c r="AS92" i="6" s="1"/>
  <c r="AT92" i="6"/>
  <c r="AP72" i="6"/>
  <c r="AN28" i="6"/>
  <c r="AT28" i="6"/>
  <c r="X24" i="2" s="1"/>
  <c r="AN89" i="6"/>
  <c r="AT89" i="6"/>
  <c r="AN25" i="6"/>
  <c r="AT25" i="6"/>
  <c r="X21" i="2" s="1"/>
  <c r="AR15" i="5"/>
  <c r="AS15" i="5" s="1"/>
  <c r="P11" i="2"/>
  <c r="AR54" i="5"/>
  <c r="AS54" i="5" s="1"/>
  <c r="P50" i="2"/>
  <c r="AR134" i="3"/>
  <c r="AS134" i="3" s="1"/>
  <c r="AR77" i="8"/>
  <c r="AS77" i="8" s="1"/>
  <c r="AR36" i="5"/>
  <c r="AS36" i="5" s="1"/>
  <c r="P32" i="2"/>
  <c r="AN160" i="7"/>
  <c r="AR160" i="7" s="1"/>
  <c r="AS160" i="7" s="1"/>
  <c r="AT160" i="7"/>
  <c r="AT99" i="6"/>
  <c r="AN99" i="6"/>
  <c r="AR99" i="6" s="1"/>
  <c r="AS99" i="6" s="1"/>
  <c r="AR104" i="8"/>
  <c r="AS104" i="8" s="1"/>
  <c r="AP206" i="7"/>
  <c r="AP174" i="7"/>
  <c r="AN18" i="7"/>
  <c r="AT18" i="7"/>
  <c r="AD14" i="2" s="1"/>
  <c r="AT110" i="7"/>
  <c r="AN110" i="7"/>
  <c r="AR110" i="7" s="1"/>
  <c r="AS110" i="7" s="1"/>
  <c r="AT121" i="7"/>
  <c r="AN121" i="7"/>
  <c r="AR121" i="7" s="1"/>
  <c r="AS121" i="7" s="1"/>
  <c r="AT73" i="7"/>
  <c r="AN73" i="7"/>
  <c r="AR73" i="7" s="1"/>
  <c r="AS73" i="7" s="1"/>
  <c r="AR228" i="4"/>
  <c r="AS228" i="4" s="1"/>
  <c r="AR185" i="5"/>
  <c r="AS185" i="5" s="1"/>
  <c r="AR185" i="8"/>
  <c r="AS185" i="8" s="1"/>
  <c r="AP232" i="6"/>
  <c r="AP134" i="6"/>
  <c r="AN114" i="6"/>
  <c r="AR114" i="6" s="1"/>
  <c r="AS114" i="6" s="1"/>
  <c r="AT114" i="6"/>
  <c r="AP70" i="6"/>
  <c r="AN50" i="6"/>
  <c r="AT50" i="6"/>
  <c r="X46" i="2" s="1"/>
  <c r="AT144" i="6"/>
  <c r="AN144" i="6"/>
  <c r="AR144" i="6" s="1"/>
  <c r="AS144" i="6" s="1"/>
  <c r="AP44" i="6"/>
  <c r="AR212" i="3"/>
  <c r="AS212" i="3" s="1"/>
  <c r="AR33" i="3"/>
  <c r="AS33" i="3" s="1"/>
  <c r="D29" i="2"/>
  <c r="AN200" i="7"/>
  <c r="AR200" i="7" s="1"/>
  <c r="AS200" i="7" s="1"/>
  <c r="AT200" i="7"/>
  <c r="AO91" i="7"/>
  <c r="AR192" i="5"/>
  <c r="AS192" i="5" s="1"/>
  <c r="AP143" i="6"/>
  <c r="AO177" i="7"/>
  <c r="AT225" i="7"/>
  <c r="AN225" i="7"/>
  <c r="AR225" i="7" s="1"/>
  <c r="AS225" i="7" s="1"/>
  <c r="AO89" i="7"/>
  <c r="AP132" i="7"/>
  <c r="AN112" i="7"/>
  <c r="AR112" i="7" s="1"/>
  <c r="AS112" i="7" s="1"/>
  <c r="AT112" i="7"/>
  <c r="AN133" i="7"/>
  <c r="AR133" i="7" s="1"/>
  <c r="AS133" i="7" s="1"/>
  <c r="AT133" i="7"/>
  <c r="AP89" i="7"/>
  <c r="AN69" i="7"/>
  <c r="AR69" i="7" s="1"/>
  <c r="AS69" i="7" s="1"/>
  <c r="AT69" i="7"/>
  <c r="AN55" i="7"/>
  <c r="AR55" i="7" s="1"/>
  <c r="AS55" i="7" s="1"/>
  <c r="AT55" i="7"/>
  <c r="AA7" i="7"/>
  <c r="AN33" i="7"/>
  <c r="AT33" i="7"/>
  <c r="AD29" i="2" s="1"/>
  <c r="V7" i="7"/>
  <c r="AP42" i="7"/>
  <c r="AR25" i="5"/>
  <c r="AS25" i="5" s="1"/>
  <c r="P21" i="2"/>
  <c r="AR17" i="5"/>
  <c r="AS17" i="5" s="1"/>
  <c r="P13" i="2"/>
  <c r="AR53" i="8"/>
  <c r="AS53" i="8" s="1"/>
  <c r="AH49" i="2"/>
  <c r="AN216" i="6"/>
  <c r="AT216" i="6"/>
  <c r="AN200" i="6"/>
  <c r="AR200" i="6" s="1"/>
  <c r="AS200" i="6" s="1"/>
  <c r="AT200" i="6"/>
  <c r="AN184" i="6"/>
  <c r="AT184" i="6"/>
  <c r="AN168" i="6"/>
  <c r="AR168" i="6" s="1"/>
  <c r="AS168" i="6" s="1"/>
  <c r="AT168" i="6"/>
  <c r="AP224" i="6"/>
  <c r="AP137" i="6"/>
  <c r="AN117" i="6"/>
  <c r="AR117" i="6" s="1"/>
  <c r="AS117" i="6" s="1"/>
  <c r="AT117" i="6"/>
  <c r="AP73" i="6"/>
  <c r="AN53" i="6"/>
  <c r="AT53" i="6"/>
  <c r="X49" i="2" s="1"/>
  <c r="AT230" i="6"/>
  <c r="AN230" i="6"/>
  <c r="AR230" i="6" s="1"/>
  <c r="AS230" i="6" s="1"/>
  <c r="AT118" i="6"/>
  <c r="AN118" i="6"/>
  <c r="AR118" i="6" s="1"/>
  <c r="AS118" i="6" s="1"/>
  <c r="AR23" i="4"/>
  <c r="AS23" i="4" s="1"/>
  <c r="J19" i="2"/>
  <c r="AR15" i="8"/>
  <c r="AS15" i="8" s="1"/>
  <c r="AH11" i="2"/>
  <c r="AT169" i="6"/>
  <c r="AN169" i="6"/>
  <c r="AR169" i="6" s="1"/>
  <c r="AS169" i="6" s="1"/>
  <c r="AT128" i="6"/>
  <c r="AN128" i="6"/>
  <c r="AR128" i="6" s="1"/>
  <c r="AS128" i="6" s="1"/>
  <c r="AT199" i="7"/>
  <c r="AN199" i="7"/>
  <c r="AR199" i="7" s="1"/>
  <c r="AS199" i="7" s="1"/>
  <c r="AP69" i="7"/>
  <c r="AP40" i="7"/>
  <c r="AP117" i="7"/>
  <c r="AR44" i="3"/>
  <c r="AS44" i="3" s="1"/>
  <c r="D40" i="2"/>
  <c r="AR147" i="8"/>
  <c r="AS147" i="8" s="1"/>
  <c r="AR33" i="4"/>
  <c r="AS33" i="4" s="1"/>
  <c r="J29" i="2"/>
  <c r="AR120" i="8"/>
  <c r="AS120" i="8" s="1"/>
  <c r="AR189" i="8"/>
  <c r="AS189" i="8" s="1"/>
  <c r="AN218" i="6"/>
  <c r="AR218" i="6" s="1"/>
  <c r="AS218" i="6" s="1"/>
  <c r="AT218" i="6"/>
  <c r="AQ202" i="6"/>
  <c r="AQ186" i="6"/>
  <c r="AQ170" i="6"/>
  <c r="AO138" i="6"/>
  <c r="AO74" i="6"/>
  <c r="AO143" i="6"/>
  <c r="AO79" i="6"/>
  <c r="AO15" i="6"/>
  <c r="W11" i="2" s="1"/>
  <c r="AP150" i="6"/>
  <c r="AO89" i="6"/>
  <c r="AR196" i="8"/>
  <c r="AS196" i="8" s="1"/>
  <c r="AR179" i="4"/>
  <c r="AS179" i="4" s="1"/>
  <c r="AQ124" i="7"/>
  <c r="AR177" i="8"/>
  <c r="AS177" i="8" s="1"/>
  <c r="AT91" i="6"/>
  <c r="AN91" i="6"/>
  <c r="AR91" i="6" s="1"/>
  <c r="AS91" i="6" s="1"/>
  <c r="AQ116" i="7"/>
  <c r="AO16" i="7"/>
  <c r="AC12" i="2" s="1"/>
  <c r="AT163" i="7"/>
  <c r="AN163" i="7"/>
  <c r="AR163" i="7" s="1"/>
  <c r="AS163" i="7" s="1"/>
  <c r="AT54" i="7"/>
  <c r="AD50" i="2" s="1"/>
  <c r="AN54" i="7"/>
  <c r="AO27" i="7"/>
  <c r="AC23" i="2" s="1"/>
  <c r="AQ38" i="7"/>
  <c r="AR19" i="8"/>
  <c r="AS19" i="8" s="1"/>
  <c r="AH15" i="2"/>
  <c r="AR106" i="8"/>
  <c r="AS106" i="8" s="1"/>
  <c r="AR68" i="8"/>
  <c r="AS68" i="8" s="1"/>
  <c r="AO216" i="6"/>
  <c r="AO184" i="6"/>
  <c r="AO56" i="6"/>
  <c r="AP148" i="6"/>
  <c r="AP151" i="6"/>
  <c r="AT159" i="6"/>
  <c r="AN159" i="6"/>
  <c r="AR159" i="6" s="1"/>
  <c r="AS159" i="6" s="1"/>
  <c r="AN192" i="7"/>
  <c r="AR192" i="7" s="1"/>
  <c r="AS192" i="7" s="1"/>
  <c r="AT192" i="7"/>
  <c r="AO107" i="7"/>
  <c r="AR225" i="5"/>
  <c r="AS225" i="5" s="1"/>
  <c r="AR229" i="5"/>
  <c r="AS229" i="5" s="1"/>
  <c r="AR203" i="5"/>
  <c r="AS203" i="5" s="1"/>
  <c r="AT75" i="6"/>
  <c r="AN75" i="6"/>
  <c r="AR75" i="6" s="1"/>
  <c r="AS75" i="6" s="1"/>
  <c r="AT210" i="7"/>
  <c r="AN210" i="7"/>
  <c r="AR210" i="7" s="1"/>
  <c r="AS210" i="7" s="1"/>
  <c r="AP218" i="7"/>
  <c r="AR20" i="5"/>
  <c r="AS20" i="5" s="1"/>
  <c r="P16" i="2"/>
  <c r="AN229" i="7"/>
  <c r="AR229" i="7" s="1"/>
  <c r="AS229" i="7" s="1"/>
  <c r="AT229" i="7"/>
  <c r="AR85" i="5"/>
  <c r="AS85" i="5" s="1"/>
  <c r="AQ218" i="7"/>
  <c r="AR14" i="3"/>
  <c r="AS14" i="3" s="1"/>
  <c r="D10" i="2"/>
  <c r="AU14" i="3"/>
  <c r="AO208" i="7"/>
  <c r="AQ208" i="7"/>
  <c r="AO230" i="7"/>
  <c r="AO183" i="7"/>
  <c r="AQ201" i="7"/>
  <c r="AQ185" i="7"/>
  <c r="AQ169" i="7"/>
  <c r="AQ153" i="7"/>
  <c r="AR37" i="5"/>
  <c r="AS37" i="5" s="1"/>
  <c r="P33" i="2"/>
  <c r="AR34" i="8"/>
  <c r="AS34" i="8" s="1"/>
  <c r="AH30" i="2"/>
  <c r="AQ198" i="7"/>
  <c r="AQ182" i="7"/>
  <c r="AQ166" i="7"/>
  <c r="AQ150" i="7"/>
  <c r="AP201" i="7"/>
  <c r="AQ122" i="7"/>
  <c r="AN98" i="7"/>
  <c r="AR98" i="7" s="1"/>
  <c r="AS98" i="7" s="1"/>
  <c r="AT98" i="7"/>
  <c r="AQ58" i="7"/>
  <c r="AR54" i="8"/>
  <c r="AS54" i="8" s="1"/>
  <c r="AH50" i="2"/>
  <c r="AR26" i="3"/>
  <c r="AS26" i="3" s="1"/>
  <c r="D22" i="2"/>
  <c r="AR54" i="4"/>
  <c r="AS54" i="4" s="1"/>
  <c r="J50" i="2"/>
  <c r="AJ7" i="6"/>
  <c r="AN127" i="6"/>
  <c r="AR127" i="6" s="1"/>
  <c r="AS127" i="6" s="1"/>
  <c r="AT127" i="6"/>
  <c r="AQ103" i="6"/>
  <c r="AN63" i="6"/>
  <c r="AR63" i="6" s="1"/>
  <c r="AS63" i="6" s="1"/>
  <c r="AT63" i="6"/>
  <c r="AQ39" i="6"/>
  <c r="AQ224" i="6"/>
  <c r="AQ54" i="6"/>
  <c r="AR50" i="5"/>
  <c r="AS50" i="5" s="1"/>
  <c r="P46" i="2"/>
  <c r="AR104" i="4"/>
  <c r="AS104" i="4" s="1"/>
  <c r="AR135" i="3"/>
  <c r="AS135" i="3" s="1"/>
  <c r="AN148" i="7"/>
  <c r="AR148" i="7" s="1"/>
  <c r="AS148" i="7" s="1"/>
  <c r="AT148" i="7"/>
  <c r="AQ92" i="7"/>
  <c r="AR177" i="5"/>
  <c r="AS177" i="5" s="1"/>
  <c r="AT131" i="6"/>
  <c r="AN131" i="6"/>
  <c r="AR131" i="6" s="1"/>
  <c r="AS131" i="6" s="1"/>
  <c r="AQ123" i="7"/>
  <c r="AN83" i="7"/>
  <c r="AT83" i="7"/>
  <c r="AQ59" i="7"/>
  <c r="AB7" i="7"/>
  <c r="AQ159" i="7"/>
  <c r="AQ145" i="7"/>
  <c r="D47" i="2"/>
  <c r="AR51" i="3"/>
  <c r="AS51" i="3" s="1"/>
  <c r="AR110" i="8"/>
  <c r="AS110" i="8" s="1"/>
  <c r="AR48" i="5"/>
  <c r="AS48" i="5" s="1"/>
  <c r="P44" i="2"/>
  <c r="AR79" i="3"/>
  <c r="AS79" i="3" s="1"/>
  <c r="AN211" i="6"/>
  <c r="AR211" i="6" s="1"/>
  <c r="AS211" i="6" s="1"/>
  <c r="AT211" i="6"/>
  <c r="AN195" i="6"/>
  <c r="AR195" i="6" s="1"/>
  <c r="AS195" i="6" s="1"/>
  <c r="AT195" i="6"/>
  <c r="AN179" i="6"/>
  <c r="AR179" i="6" s="1"/>
  <c r="AS179" i="6" s="1"/>
  <c r="AT179" i="6"/>
  <c r="AQ220" i="6"/>
  <c r="AP167" i="6"/>
  <c r="AR74" i="5"/>
  <c r="AS74" i="5" s="1"/>
  <c r="AR154" i="5"/>
  <c r="AS154" i="5" s="1"/>
  <c r="AR146" i="8"/>
  <c r="AS146" i="8" s="1"/>
  <c r="AH7" i="7"/>
  <c r="AP171" i="6"/>
  <c r="AP55" i="6"/>
  <c r="AT187" i="7"/>
  <c r="AN187" i="7"/>
  <c r="AR187" i="7" s="1"/>
  <c r="AS187" i="7" s="1"/>
  <c r="AP123" i="7"/>
  <c r="AQ103" i="7"/>
  <c r="AN79" i="7"/>
  <c r="AR79" i="7" s="1"/>
  <c r="AS79" i="7" s="1"/>
  <c r="AT79" i="7"/>
  <c r="AP59" i="7"/>
  <c r="AT70" i="7"/>
  <c r="AN70" i="7"/>
  <c r="AR70" i="7" s="1"/>
  <c r="AS70" i="7" s="1"/>
  <c r="AT56" i="7"/>
  <c r="AN56" i="7"/>
  <c r="AR56" i="7" s="1"/>
  <c r="AS56" i="7" s="1"/>
  <c r="AQ32" i="7"/>
  <c r="AT14" i="7"/>
  <c r="AD10" i="2" s="1"/>
  <c r="AN14" i="7"/>
  <c r="AN35" i="7"/>
  <c r="AT35" i="7"/>
  <c r="AD31" i="2" s="1"/>
  <c r="AR36" i="3"/>
  <c r="AS36" i="3" s="1"/>
  <c r="D32" i="2"/>
  <c r="AR23" i="8"/>
  <c r="AS23" i="8" s="1"/>
  <c r="AH19" i="2"/>
  <c r="AR17" i="8"/>
  <c r="AS17" i="8" s="1"/>
  <c r="AH13" i="2"/>
  <c r="AR36" i="8"/>
  <c r="AS36" i="8" s="1"/>
  <c r="AH32" i="2"/>
  <c r="AO199" i="6"/>
  <c r="AO167" i="6"/>
  <c r="AQ177" i="6"/>
  <c r="AN146" i="6"/>
  <c r="AR146" i="6" s="1"/>
  <c r="AS146" i="6" s="1"/>
  <c r="AT146" i="6"/>
  <c r="AN132" i="6"/>
  <c r="AR132" i="6" s="1"/>
  <c r="AS132" i="6" s="1"/>
  <c r="AT132" i="6"/>
  <c r="AQ92" i="6"/>
  <c r="AN68" i="6"/>
  <c r="AR68" i="6" s="1"/>
  <c r="AS68" i="6" s="1"/>
  <c r="AT68" i="6"/>
  <c r="AQ28" i="6"/>
  <c r="AN149" i="6"/>
  <c r="AR149" i="6" s="1"/>
  <c r="AS149" i="6" s="1"/>
  <c r="AT149" i="6"/>
  <c r="AN129" i="6"/>
  <c r="AR129" i="6" s="1"/>
  <c r="AS129" i="6" s="1"/>
  <c r="AT129" i="6"/>
  <c r="AQ89" i="6"/>
  <c r="AN65" i="6"/>
  <c r="AR65" i="6" s="1"/>
  <c r="AS65" i="6" s="1"/>
  <c r="AT65" i="6"/>
  <c r="AQ25" i="6"/>
  <c r="Y7" i="6"/>
  <c r="AP84" i="6"/>
  <c r="AR25" i="3"/>
  <c r="AS25" i="3" s="1"/>
  <c r="D21" i="2"/>
  <c r="AR52" i="4"/>
  <c r="AS52" i="4" s="1"/>
  <c r="J48" i="2"/>
  <c r="AQ160" i="7"/>
  <c r="AT161" i="6"/>
  <c r="AN161" i="6"/>
  <c r="AR161" i="6" s="1"/>
  <c r="AS161" i="6" s="1"/>
  <c r="AP202" i="7"/>
  <c r="AP170" i="7"/>
  <c r="AP210" i="7"/>
  <c r="AP98" i="7"/>
  <c r="AO60" i="7"/>
  <c r="AR136" i="5"/>
  <c r="AS136" i="5" s="1"/>
  <c r="AR19" i="3"/>
  <c r="AS19" i="3" s="1"/>
  <c r="D15" i="2"/>
  <c r="AR71" i="3"/>
  <c r="AS71" i="3" s="1"/>
  <c r="AR113" i="5"/>
  <c r="AS113" i="5" s="1"/>
  <c r="AR224" i="5"/>
  <c r="AS224" i="5" s="1"/>
  <c r="AP110" i="6"/>
  <c r="AN90" i="6"/>
  <c r="AR90" i="6" s="1"/>
  <c r="AS90" i="6" s="1"/>
  <c r="AT90" i="6"/>
  <c r="AN26" i="6"/>
  <c r="AT26" i="6"/>
  <c r="X22" i="2" s="1"/>
  <c r="AT185" i="6"/>
  <c r="AN185" i="6"/>
  <c r="AR185" i="6" s="1"/>
  <c r="AS185" i="6" s="1"/>
  <c r="AP132" i="6"/>
  <c r="AT48" i="6"/>
  <c r="X44" i="2" s="1"/>
  <c r="AN48" i="6"/>
  <c r="AT120" i="6"/>
  <c r="AN120" i="6"/>
  <c r="AR120" i="6" s="1"/>
  <c r="AS120" i="6" s="1"/>
  <c r="AE7" i="6"/>
  <c r="AR180" i="3"/>
  <c r="AS180" i="3" s="1"/>
  <c r="AQ200" i="7"/>
  <c r="AO127" i="7"/>
  <c r="AR232" i="8"/>
  <c r="AS232" i="8" s="1"/>
  <c r="AP79" i="6"/>
  <c r="AR52" i="5"/>
  <c r="AS52" i="5" s="1"/>
  <c r="P48" i="2"/>
  <c r="AO205" i="7"/>
  <c r="AO173" i="7"/>
  <c r="AQ225" i="7"/>
  <c r="AN88" i="7"/>
  <c r="AR88" i="7" s="1"/>
  <c r="AS88" i="7" s="1"/>
  <c r="AT88" i="7"/>
  <c r="AP129" i="7"/>
  <c r="AN109" i="7"/>
  <c r="AR109" i="7" s="1"/>
  <c r="AS109" i="7" s="1"/>
  <c r="AT109" i="7"/>
  <c r="AN31" i="7"/>
  <c r="AT31" i="7"/>
  <c r="AD27" i="2" s="1"/>
  <c r="AP53" i="7"/>
  <c r="AQ33" i="7"/>
  <c r="AP125" i="7"/>
  <c r="AT30" i="7"/>
  <c r="AD26" i="2" s="1"/>
  <c r="AN30" i="7"/>
  <c r="AR100" i="8"/>
  <c r="AS100" i="8" s="1"/>
  <c r="AR41" i="8"/>
  <c r="AS41" i="8" s="1"/>
  <c r="AH37" i="2"/>
  <c r="AR201" i="4"/>
  <c r="AS201" i="4" s="1"/>
  <c r="AR212" i="8"/>
  <c r="AS212" i="8" s="1"/>
  <c r="AR28" i="5"/>
  <c r="AS28" i="5" s="1"/>
  <c r="P24" i="2"/>
  <c r="AR56" i="5"/>
  <c r="AS56" i="5" s="1"/>
  <c r="AR119" i="8"/>
  <c r="AS119" i="8" s="1"/>
  <c r="AN164" i="6"/>
  <c r="AR164" i="6" s="1"/>
  <c r="AS164" i="6" s="1"/>
  <c r="AT164" i="6"/>
  <c r="AP113" i="6"/>
  <c r="AN93" i="6"/>
  <c r="AR93" i="6" s="1"/>
  <c r="AS93" i="6" s="1"/>
  <c r="AT93" i="6"/>
  <c r="AP49" i="6"/>
  <c r="AN29" i="6"/>
  <c r="AT29" i="6"/>
  <c r="X25" i="2" s="1"/>
  <c r="AQ230" i="6"/>
  <c r="AT83" i="6"/>
  <c r="AN83" i="6"/>
  <c r="AT152" i="6"/>
  <c r="AN152" i="6"/>
  <c r="AR152" i="6" s="1"/>
  <c r="AS152" i="6" s="1"/>
  <c r="AQ118" i="6"/>
  <c r="AR18" i="5"/>
  <c r="AS18" i="5" s="1"/>
  <c r="P14" i="2"/>
  <c r="AR44" i="4"/>
  <c r="AS44" i="4" s="1"/>
  <c r="J40" i="2"/>
  <c r="AR34" i="4"/>
  <c r="AS34" i="4" s="1"/>
  <c r="J30" i="2"/>
  <c r="W8" i="3"/>
  <c r="AN156" i="7"/>
  <c r="AR156" i="7" s="1"/>
  <c r="AS156" i="7" s="1"/>
  <c r="AT156" i="7"/>
  <c r="AR63" i="4"/>
  <c r="AS63" i="4" s="1"/>
  <c r="AT94" i="6"/>
  <c r="AN94" i="6"/>
  <c r="AR94" i="6" s="1"/>
  <c r="AS94" i="6" s="1"/>
  <c r="AR221" i="3"/>
  <c r="AS221" i="3" s="1"/>
  <c r="AN227" i="7"/>
  <c r="AR227" i="7" s="1"/>
  <c r="AS227" i="7" s="1"/>
  <c r="AT227" i="7"/>
  <c r="AQ211" i="7"/>
  <c r="AN226" i="7"/>
  <c r="AR226" i="7" s="1"/>
  <c r="AS226" i="7" s="1"/>
  <c r="AT226" i="7"/>
  <c r="AO101" i="7"/>
  <c r="AO66" i="7"/>
  <c r="AP173" i="7"/>
  <c r="AQ36" i="7"/>
  <c r="AP16" i="7"/>
  <c r="AO30" i="7"/>
  <c r="AC26" i="2" s="1"/>
  <c r="AQ65" i="7"/>
  <c r="AR91" i="8"/>
  <c r="AS91" i="8" s="1"/>
  <c r="AR38" i="4"/>
  <c r="AS38" i="4" s="1"/>
  <c r="J34" i="2"/>
  <c r="AR80" i="5"/>
  <c r="AS80" i="5" s="1"/>
  <c r="AR172" i="5"/>
  <c r="AS172" i="5" s="1"/>
  <c r="AO222" i="6"/>
  <c r="AP189" i="6"/>
  <c r="AN214" i="6"/>
  <c r="AR214" i="6" s="1"/>
  <c r="AS214" i="6" s="1"/>
  <c r="AT214" i="6"/>
  <c r="AN198" i="6"/>
  <c r="AR198" i="6" s="1"/>
  <c r="AS198" i="6" s="1"/>
  <c r="AT198" i="6"/>
  <c r="AN182" i="6"/>
  <c r="AR182" i="6" s="1"/>
  <c r="AS182" i="6" s="1"/>
  <c r="AT182" i="6"/>
  <c r="AN166" i="6"/>
  <c r="AR166" i="6" s="1"/>
  <c r="AS166" i="6" s="1"/>
  <c r="AT166" i="6"/>
  <c r="AT165" i="6"/>
  <c r="AN165" i="6"/>
  <c r="AR165" i="6" s="1"/>
  <c r="AS165" i="6" s="1"/>
  <c r="AO130" i="6"/>
  <c r="AO66" i="6"/>
  <c r="AO135" i="6"/>
  <c r="AO71" i="6"/>
  <c r="AQ197" i="6"/>
  <c r="V7" i="6"/>
  <c r="AQ40" i="6"/>
  <c r="AR126" i="5"/>
  <c r="AS126" i="5" s="1"/>
  <c r="AR184" i="3"/>
  <c r="AS184" i="3" s="1"/>
  <c r="AR127" i="3"/>
  <c r="AS127" i="3" s="1"/>
  <c r="AN196" i="7"/>
  <c r="AR196" i="7" s="1"/>
  <c r="AS196" i="7" s="1"/>
  <c r="AT196" i="7"/>
  <c r="AO119" i="7"/>
  <c r="W8" i="8"/>
  <c r="AR230" i="5"/>
  <c r="AS230" i="5" s="1"/>
  <c r="AO83" i="6"/>
  <c r="AP15" i="6"/>
  <c r="AR68" i="5"/>
  <c r="AS68" i="5" s="1"/>
  <c r="AT220" i="7"/>
  <c r="AN220" i="7"/>
  <c r="AR220" i="7" s="1"/>
  <c r="AS220" i="7" s="1"/>
  <c r="AT228" i="7"/>
  <c r="AN228" i="7"/>
  <c r="AR228" i="7" s="1"/>
  <c r="AS228" i="7" s="1"/>
  <c r="AT84" i="7"/>
  <c r="AN84" i="7"/>
  <c r="AR84" i="7" s="1"/>
  <c r="AS84" i="7" s="1"/>
  <c r="AP14" i="7"/>
  <c r="AN140" i="7"/>
  <c r="AR140" i="7" s="1"/>
  <c r="AS140" i="7" s="1"/>
  <c r="AT140" i="7"/>
  <c r="AQ54" i="7"/>
  <c r="Y7" i="7"/>
  <c r="AO28" i="7"/>
  <c r="AC24" i="2" s="1"/>
  <c r="AR177" i="4"/>
  <c r="AS177" i="4" s="1"/>
  <c r="AN227" i="6"/>
  <c r="AR227" i="6" s="1"/>
  <c r="AS227" i="6" s="1"/>
  <c r="AT227" i="6"/>
  <c r="AO212" i="6"/>
  <c r="AO180" i="6"/>
  <c r="AO112" i="6"/>
  <c r="AO48" i="6"/>
  <c r="W44" i="2" s="1"/>
  <c r="AP215" i="6"/>
  <c r="AP147" i="6"/>
  <c r="AO116" i="6"/>
  <c r="AP98" i="6"/>
  <c r="AT139" i="6"/>
  <c r="AN139" i="6"/>
  <c r="AR139" i="6" s="1"/>
  <c r="AS139" i="6" s="1"/>
  <c r="AR18" i="3"/>
  <c r="AS18" i="3" s="1"/>
  <c r="D14" i="2"/>
  <c r="AR48" i="3"/>
  <c r="AS48" i="3" s="1"/>
  <c r="D44" i="2"/>
  <c r="AR137" i="8"/>
  <c r="AS137" i="8" s="1"/>
  <c r="AR139" i="3"/>
  <c r="AS139" i="3" s="1"/>
  <c r="AQ192" i="7"/>
  <c r="AO83" i="7"/>
  <c r="AQ123" i="6"/>
  <c r="AQ104" i="6"/>
  <c r="AR111" i="3"/>
  <c r="AS111" i="3" s="1"/>
  <c r="AR216" i="6" l="1"/>
  <c r="AS216" i="6" s="1"/>
  <c r="W8" i="7"/>
  <c r="AR44" i="7"/>
  <c r="AS44" i="7" s="1"/>
  <c r="AB40" i="2"/>
  <c r="AR74" i="6"/>
  <c r="AS74" i="6" s="1"/>
  <c r="AR199" i="6"/>
  <c r="AS199" i="6" s="1"/>
  <c r="AR17" i="7"/>
  <c r="AS17" i="7" s="1"/>
  <c r="AB13" i="2"/>
  <c r="AR130" i="7"/>
  <c r="AS130" i="7" s="1"/>
  <c r="AR30" i="6"/>
  <c r="AS30" i="6" s="1"/>
  <c r="V26" i="2"/>
  <c r="AR190" i="6"/>
  <c r="AS190" i="6" s="1"/>
  <c r="AR43" i="6"/>
  <c r="AS43" i="6" s="1"/>
  <c r="V39" i="2"/>
  <c r="AR105" i="7"/>
  <c r="AS105" i="7" s="1"/>
  <c r="AR100" i="6"/>
  <c r="AS100" i="6" s="1"/>
  <c r="AR24" i="7"/>
  <c r="AS24" i="7" s="1"/>
  <c r="AB20" i="2"/>
  <c r="AR96" i="6"/>
  <c r="AS96" i="6" s="1"/>
  <c r="AR95" i="6"/>
  <c r="AS95" i="6" s="1"/>
  <c r="AR48" i="7"/>
  <c r="AS48" i="7" s="1"/>
  <c r="AB44" i="2"/>
  <c r="AR181" i="6"/>
  <c r="AS181" i="6" s="1"/>
  <c r="AR125" i="7"/>
  <c r="AS125" i="7" s="1"/>
  <c r="AR17" i="6"/>
  <c r="AS17" i="6" s="1"/>
  <c r="V13" i="2"/>
  <c r="AR20" i="6"/>
  <c r="AS20" i="6" s="1"/>
  <c r="V16" i="2"/>
  <c r="AR173" i="6"/>
  <c r="AS173" i="6" s="1"/>
  <c r="AR40" i="6"/>
  <c r="AS40" i="6" s="1"/>
  <c r="V36" i="2"/>
  <c r="AR24" i="6"/>
  <c r="AS24" i="6" s="1"/>
  <c r="V20" i="2"/>
  <c r="AR123" i="7"/>
  <c r="AS123" i="7" s="1"/>
  <c r="AR103" i="6"/>
  <c r="AS103" i="6" s="1"/>
  <c r="AR26" i="6"/>
  <c r="AS26" i="6" s="1"/>
  <c r="V22" i="2"/>
  <c r="AR35" i="7"/>
  <c r="AS35" i="7" s="1"/>
  <c r="AB31" i="2"/>
  <c r="AR83" i="7"/>
  <c r="AS83" i="7" s="1"/>
  <c r="AR89" i="6"/>
  <c r="AS89" i="6" s="1"/>
  <c r="AR173" i="7"/>
  <c r="AS173" i="7" s="1"/>
  <c r="AR38" i="7"/>
  <c r="AS38" i="7" s="1"/>
  <c r="AB34" i="2"/>
  <c r="AR15" i="7"/>
  <c r="AS15" i="7" s="1"/>
  <c r="AB11" i="2"/>
  <c r="AR49" i="6"/>
  <c r="AS49" i="6" s="1"/>
  <c r="V45" i="2"/>
  <c r="AR32" i="6"/>
  <c r="AS32" i="6" s="1"/>
  <c r="V28" i="2"/>
  <c r="AR37" i="6"/>
  <c r="AS37" i="6" s="1"/>
  <c r="V33" i="2"/>
  <c r="AR26" i="7"/>
  <c r="AS26" i="7" s="1"/>
  <c r="AB22" i="2"/>
  <c r="AR192" i="6"/>
  <c r="AS192" i="6" s="1"/>
  <c r="AR82" i="6"/>
  <c r="AS82" i="6" s="1"/>
  <c r="AR50" i="7"/>
  <c r="AS50" i="7" s="1"/>
  <c r="AB46" i="2"/>
  <c r="AR233" i="6"/>
  <c r="AS233" i="6" s="1"/>
  <c r="AR97" i="7"/>
  <c r="AS97" i="7" s="1"/>
  <c r="AR51" i="7"/>
  <c r="AS51" i="7" s="1"/>
  <c r="AB47" i="2"/>
  <c r="AR106" i="6"/>
  <c r="AS106" i="6" s="1"/>
  <c r="AR89" i="7"/>
  <c r="AS89" i="7" s="1"/>
  <c r="AR143" i="6"/>
  <c r="AS143" i="6" s="1"/>
  <c r="AR36" i="7"/>
  <c r="AS36" i="7" s="1"/>
  <c r="AB32" i="2"/>
  <c r="AR212" i="6"/>
  <c r="AS212" i="6" s="1"/>
  <c r="AR41" i="6"/>
  <c r="AS41" i="6" s="1"/>
  <c r="V37" i="2"/>
  <c r="AR153" i="7"/>
  <c r="AS153" i="7" s="1"/>
  <c r="AR83" i="6"/>
  <c r="AS83" i="6" s="1"/>
  <c r="AR14" i="7"/>
  <c r="AS14" i="7" s="1"/>
  <c r="AB10" i="2"/>
  <c r="AU14" i="7"/>
  <c r="AR54" i="7"/>
  <c r="AS54" i="7" s="1"/>
  <c r="AB50" i="2"/>
  <c r="AR33" i="7"/>
  <c r="AS33" i="7" s="1"/>
  <c r="AB29" i="2"/>
  <c r="AR23" i="6"/>
  <c r="AS23" i="6" s="1"/>
  <c r="V19" i="2"/>
  <c r="AR138" i="6"/>
  <c r="AS138" i="6" s="1"/>
  <c r="AR116" i="6"/>
  <c r="AS116" i="6" s="1"/>
  <c r="AR91" i="7"/>
  <c r="AS91" i="7" s="1"/>
  <c r="AR177" i="7"/>
  <c r="AS177" i="7" s="1"/>
  <c r="AR33" i="6"/>
  <c r="AS33" i="6" s="1"/>
  <c r="V29" i="2"/>
  <c r="AR171" i="6"/>
  <c r="AS171" i="6" s="1"/>
  <c r="AR151" i="6"/>
  <c r="AS151" i="6" s="1"/>
  <c r="AR101" i="7"/>
  <c r="AS101" i="7" s="1"/>
  <c r="AR88" i="6"/>
  <c r="AS88" i="6" s="1"/>
  <c r="AR57" i="6"/>
  <c r="AS57" i="6" s="1"/>
  <c r="AR25" i="7"/>
  <c r="AS25" i="7" s="1"/>
  <c r="AB21" i="2"/>
  <c r="AR126" i="7"/>
  <c r="AS126" i="7" s="1"/>
  <c r="AR64" i="6"/>
  <c r="AS64" i="6" s="1"/>
  <c r="AR155" i="6"/>
  <c r="AS155" i="6" s="1"/>
  <c r="AR53" i="7"/>
  <c r="AS53" i="7" s="1"/>
  <c r="AB49" i="2"/>
  <c r="AR119" i="7"/>
  <c r="AS119" i="7" s="1"/>
  <c r="AR145" i="7"/>
  <c r="AS145" i="7" s="1"/>
  <c r="AR74" i="7"/>
  <c r="AS74" i="7" s="1"/>
  <c r="AR27" i="7"/>
  <c r="AS27" i="7" s="1"/>
  <c r="AB23" i="2"/>
  <c r="AR29" i="7"/>
  <c r="AS29" i="7" s="1"/>
  <c r="AB25" i="2"/>
  <c r="AR131" i="7"/>
  <c r="AS131" i="7" s="1"/>
  <c r="AR188" i="6"/>
  <c r="AS188" i="6" s="1"/>
  <c r="AR39" i="7"/>
  <c r="AS39" i="7" s="1"/>
  <c r="AB35" i="2"/>
  <c r="AR22" i="6"/>
  <c r="AS22" i="6" s="1"/>
  <c r="V18" i="2"/>
  <c r="AR70" i="6"/>
  <c r="AS70" i="6" s="1"/>
  <c r="AR111" i="7"/>
  <c r="AS111" i="7" s="1"/>
  <c r="AR188" i="7"/>
  <c r="AS188" i="7" s="1"/>
  <c r="AR149" i="7"/>
  <c r="AS149" i="7" s="1"/>
  <c r="AR112" i="6"/>
  <c r="AS112" i="6" s="1"/>
  <c r="AR78" i="7"/>
  <c r="AS78" i="7" s="1"/>
  <c r="AR207" i="6"/>
  <c r="AS207" i="6" s="1"/>
  <c r="AR99" i="7"/>
  <c r="AS99" i="7" s="1"/>
  <c r="AR15" i="6"/>
  <c r="AS15" i="6" s="1"/>
  <c r="V11" i="2"/>
  <c r="AR38" i="6"/>
  <c r="AS38" i="6" s="1"/>
  <c r="V34" i="2"/>
  <c r="AR49" i="7"/>
  <c r="AS49" i="7" s="1"/>
  <c r="AB45" i="2"/>
  <c r="AR35" i="6"/>
  <c r="AS35" i="6" s="1"/>
  <c r="V31" i="2"/>
  <c r="AR224" i="6"/>
  <c r="AS224" i="6" s="1"/>
  <c r="AR169" i="7"/>
  <c r="AS169" i="7" s="1"/>
  <c r="AR53" i="6"/>
  <c r="AS53" i="6" s="1"/>
  <c r="V49" i="2"/>
  <c r="AR28" i="6"/>
  <c r="AS28" i="6" s="1"/>
  <c r="V24" i="2"/>
  <c r="AR31" i="7"/>
  <c r="AS31" i="7" s="1"/>
  <c r="AB27" i="2"/>
  <c r="AR184" i="6"/>
  <c r="AS184" i="6" s="1"/>
  <c r="AR107" i="7"/>
  <c r="AS107" i="7" s="1"/>
  <c r="AR19" i="6"/>
  <c r="AS19" i="6" s="1"/>
  <c r="V15" i="2"/>
  <c r="AR127" i="7"/>
  <c r="AS127" i="7" s="1"/>
  <c r="AR47" i="6"/>
  <c r="AS47" i="6" s="1"/>
  <c r="V43" i="2"/>
  <c r="AR71" i="6"/>
  <c r="AS71" i="6" s="1"/>
  <c r="AR230" i="7"/>
  <c r="AS230" i="7" s="1"/>
  <c r="AR28" i="7"/>
  <c r="AS28" i="7" s="1"/>
  <c r="AB24" i="2"/>
  <c r="AR102" i="6"/>
  <c r="AS102" i="6" s="1"/>
  <c r="AR51" i="6"/>
  <c r="AS51" i="6" s="1"/>
  <c r="V47" i="2"/>
  <c r="AR16" i="6"/>
  <c r="AS16" i="6" s="1"/>
  <c r="V12" i="2"/>
  <c r="AR222" i="6"/>
  <c r="AS222" i="6" s="1"/>
  <c r="AR75" i="7"/>
  <c r="AS75" i="7" s="1"/>
  <c r="AR72" i="6"/>
  <c r="AS72" i="6" s="1"/>
  <c r="AR212" i="7"/>
  <c r="AS212" i="7" s="1"/>
  <c r="AR45" i="6"/>
  <c r="AS45" i="6" s="1"/>
  <c r="V41" i="2"/>
  <c r="AR47" i="7"/>
  <c r="AS47" i="7" s="1"/>
  <c r="AB43" i="2"/>
  <c r="AR134" i="7"/>
  <c r="AS134" i="7" s="1"/>
  <c r="AR66" i="6"/>
  <c r="AS66" i="6" s="1"/>
  <c r="AR220" i="6"/>
  <c r="AS220" i="6" s="1"/>
  <c r="AR138" i="7"/>
  <c r="AS138" i="7" s="1"/>
  <c r="AR208" i="7"/>
  <c r="AS208" i="7" s="1"/>
  <c r="AR40" i="7"/>
  <c r="AS40" i="7" s="1"/>
  <c r="AB36" i="2"/>
  <c r="AR37" i="7"/>
  <c r="AS37" i="7" s="1"/>
  <c r="AB33" i="2"/>
  <c r="AR19" i="7"/>
  <c r="AS19" i="7" s="1"/>
  <c r="AB15" i="2"/>
  <c r="AR162" i="6"/>
  <c r="AS162" i="6" s="1"/>
  <c r="AR67" i="6"/>
  <c r="AS67" i="6" s="1"/>
  <c r="AR180" i="6"/>
  <c r="AS180" i="6" s="1"/>
  <c r="AR172" i="7"/>
  <c r="AS172" i="7" s="1"/>
  <c r="AR44" i="6"/>
  <c r="AS44" i="6" s="1"/>
  <c r="V40" i="2"/>
  <c r="AR46" i="7"/>
  <c r="AS46" i="7" s="1"/>
  <c r="AB42" i="2"/>
  <c r="AR185" i="7"/>
  <c r="AS185" i="7" s="1"/>
  <c r="AR29" i="6"/>
  <c r="AS29" i="6" s="1"/>
  <c r="V25" i="2"/>
  <c r="AR30" i="7"/>
  <c r="AS30" i="7" s="1"/>
  <c r="AB26" i="2"/>
  <c r="AR50" i="6"/>
  <c r="AS50" i="6" s="1"/>
  <c r="V46" i="2"/>
  <c r="AR18" i="7"/>
  <c r="AS18" i="7" s="1"/>
  <c r="AB14" i="2"/>
  <c r="AR16" i="7"/>
  <c r="AS16" i="7" s="1"/>
  <c r="AB12" i="2"/>
  <c r="AR20" i="7"/>
  <c r="AS20" i="7" s="1"/>
  <c r="AB16" i="2"/>
  <c r="AR42" i="7"/>
  <c r="AS42" i="7" s="1"/>
  <c r="AB38" i="2"/>
  <c r="AR183" i="6"/>
  <c r="AS183" i="6" s="1"/>
  <c r="AR117" i="7"/>
  <c r="AS117" i="7" s="1"/>
  <c r="AR34" i="6"/>
  <c r="AS34" i="6" s="1"/>
  <c r="V30" i="2"/>
  <c r="AR45" i="7"/>
  <c r="AS45" i="7" s="1"/>
  <c r="AB41" i="2"/>
  <c r="AR135" i="6"/>
  <c r="AS135" i="6" s="1"/>
  <c r="AR66" i="7"/>
  <c r="AS66" i="7" s="1"/>
  <c r="AR41" i="7"/>
  <c r="AS41" i="7" s="1"/>
  <c r="AB37" i="2"/>
  <c r="AR36" i="6"/>
  <c r="AS36" i="6" s="1"/>
  <c r="V32" i="2"/>
  <c r="AR203" i="6"/>
  <c r="AS203" i="6" s="1"/>
  <c r="AR31" i="6"/>
  <c r="AS31" i="6" s="1"/>
  <c r="V27" i="2"/>
  <c r="AR23" i="7"/>
  <c r="AS23" i="7" s="1"/>
  <c r="AB19" i="2"/>
  <c r="AR60" i="6"/>
  <c r="AS60" i="6" s="1"/>
  <c r="AR167" i="6"/>
  <c r="AS167" i="6" s="1"/>
  <c r="AR61" i="7"/>
  <c r="AS61" i="7" s="1"/>
  <c r="AR21" i="7"/>
  <c r="AS21" i="7" s="1"/>
  <c r="AB17" i="2"/>
  <c r="AR134" i="6"/>
  <c r="AS134" i="6" s="1"/>
  <c r="AR60" i="7"/>
  <c r="AS60" i="7" s="1"/>
  <c r="AR79" i="6"/>
  <c r="AS79" i="6" s="1"/>
  <c r="AR43" i="7"/>
  <c r="AS43" i="7" s="1"/>
  <c r="AB39" i="2"/>
  <c r="AR130" i="6"/>
  <c r="AS130" i="6" s="1"/>
  <c r="AR34" i="7"/>
  <c r="AS34" i="7" s="1"/>
  <c r="AB30" i="2"/>
  <c r="AR59" i="7"/>
  <c r="AS59" i="7" s="1"/>
  <c r="AR39" i="6"/>
  <c r="AS39" i="6" s="1"/>
  <c r="V35" i="2"/>
  <c r="W8" i="6"/>
  <c r="AR48" i="6"/>
  <c r="AS48" i="6" s="1"/>
  <c r="V44" i="2"/>
  <c r="AR25" i="6"/>
  <c r="AS25" i="6" s="1"/>
  <c r="V21" i="2"/>
  <c r="AR54" i="6"/>
  <c r="AS54" i="6" s="1"/>
  <c r="V50" i="2"/>
  <c r="AR183" i="7"/>
  <c r="AS183" i="7" s="1"/>
  <c r="AR52" i="6"/>
  <c r="AS52" i="6" s="1"/>
  <c r="V48" i="2"/>
  <c r="AR27" i="6"/>
  <c r="AS27" i="6" s="1"/>
  <c r="V23" i="2"/>
  <c r="AR111" i="6"/>
  <c r="AS111" i="6" s="1"/>
  <c r="AR14" i="6"/>
  <c r="AS14" i="6" s="1"/>
  <c r="AU14" i="6"/>
  <c r="V10" i="2"/>
  <c r="AR21" i="6"/>
  <c r="AS21" i="6" s="1"/>
  <c r="V17" i="2"/>
  <c r="AR18" i="6"/>
  <c r="AS18" i="6" s="1"/>
  <c r="V14" i="2"/>
  <c r="AR90" i="7"/>
  <c r="AS90" i="7" s="1"/>
  <c r="AR181" i="7"/>
  <c r="AS181" i="7" s="1"/>
  <c r="AR52" i="7"/>
  <c r="AS52" i="7" s="1"/>
  <c r="AB48" i="2"/>
  <c r="AR42" i="6"/>
  <c r="AS42" i="6" s="1"/>
  <c r="V38" i="2"/>
  <c r="AR95" i="7"/>
  <c r="AS95" i="7" s="1"/>
  <c r="AR175" i="6"/>
  <c r="AS175" i="6" s="1"/>
  <c r="AR22" i="7"/>
  <c r="AS22" i="7" s="1"/>
  <c r="AB18" i="2"/>
  <c r="AR196" i="6"/>
  <c r="AS196" i="6" s="1"/>
  <c r="AR46" i="6"/>
  <c r="AS46" i="6" s="1"/>
  <c r="V42" i="2"/>
  <c r="AR108" i="6"/>
  <c r="AS108" i="6" s="1"/>
  <c r="AR32" i="7"/>
  <c r="AS32" i="7" s="1"/>
  <c r="AB28" i="2"/>
  <c r="AR201" i="7"/>
  <c r="AS201" i="7" s="1"/>
  <c r="AR218" i="7"/>
  <c r="AS218" i="7" s="1"/>
</calcChain>
</file>

<file path=xl/sharedStrings.xml><?xml version="1.0" encoding="utf-8"?>
<sst xmlns="http://schemas.openxmlformats.org/spreadsheetml/2006/main" count="717" uniqueCount="75">
  <si>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</si>
  <si>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</si>
  <si>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</si>
  <si>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</si>
  <si>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</si>
  <si>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</si>
  <si>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</si>
  <si>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</si>
  <si>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</si>
  <si>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</si>
  <si>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</si>
  <si>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</si>
  <si>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</si>
  <si>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</si>
  <si>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</si>
  <si>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</si>
  <si>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</si>
  <si>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</si>
  <si>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</si>
  <si>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</si>
  <si>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</si>
  <si>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</si>
  <si>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</si>
  <si>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</si>
  <si>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</si>
  <si>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</si>
  <si>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</si>
  <si>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</si>
  <si>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</si>
  <si>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</si>
  <si>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</si>
  <si>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</si>
  <si>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</si>
  <si>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</si>
  <si>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</si>
  <si>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</si>
  <si>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</si>
  <si>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</si>
  <si>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</si>
  <si>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</si>
  <si>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24-023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</si>
  <si>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</si>
  <si>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</si>
  <si>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</si>
  <si>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</si>
  <si>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</si>
  <si>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</si>
  <si>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</si>
  <si>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</si>
  <si>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</si>
  <si>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</si>
  <si>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</si>
  <si>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</si>
  <si>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</si>
  <si>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</si>
  <si>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</si>
  <si>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</si>
  <si>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</si>
  <si>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</si>
  <si>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</si>
  <si>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</si>
  <si>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</si>
  <si>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</si>
  <si>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</si>
  <si>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</si>
  <si>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</si>
  <si>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</si>
  <si>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</si>
  <si>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Pt1Sn4Cu1Ca1</t>
  </si>
  <si>
    <t>Pt1Sn1Ga1</t>
  </si>
  <si>
    <t>Pt1Sn4Fe1Ca1</t>
  </si>
  <si>
    <t>Pt1Sn1Ga1Cu1</t>
  </si>
  <si>
    <t>Pt1Sn4Fe1Cu1Ca1</t>
  </si>
  <si>
    <t>Pt1Sn4Fe1Cu1</t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</si>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</sst>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14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260884468226265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Pt1Sn4Cu1Ca1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14.56666666874662</c:v>
                </c:pt>
                <c:pt idx="2">
                  <c:v>47.916666680015624</c:v>
                </c:pt>
                <c:pt idx="3">
                  <c:v>81.649999998975545</c:v>
                </c:pt>
                <c:pt idx="4">
                  <c:v>115.46666666027158</c:v>
                </c:pt>
                <c:pt idx="5">
                  <c:v>149.283333332045</c:v>
                </c:pt>
                <c:pt idx="6">
                  <c:v>194.06666666711681</c:v>
                </c:pt>
                <c:pt idx="7">
                  <c:v>227.89999999897555</c:v>
                </c:pt>
                <c:pt idx="8">
                  <c:v>261.7499999909196</c:v>
                </c:pt>
                <c:pt idx="9">
                  <c:v>295.51666665100493</c:v>
                </c:pt>
                <c:pt idx="10">
                  <c:v>329.33333332277834</c:v>
                </c:pt>
                <c:pt idx="11">
                  <c:v>363.13333333446644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0.17369999169693501</c:v>
                </c:pt>
                <c:pt idx="1">
                  <c:v>0.26363449706955172</c:v>
                </c:pt>
                <c:pt idx="2">
                  <c:v>0.24632887210980126</c:v>
                </c:pt>
                <c:pt idx="3">
                  <c:v>0.23417329474049492</c:v>
                </c:pt>
                <c:pt idx="4">
                  <c:v>0.22366320327886915</c:v>
                </c:pt>
                <c:pt idx="5">
                  <c:v>0.21385405056346157</c:v>
                </c:pt>
                <c:pt idx="6">
                  <c:v>0.20270804650287336</c:v>
                </c:pt>
                <c:pt idx="7">
                  <c:v>0.19469057617138036</c:v>
                </c:pt>
                <c:pt idx="8">
                  <c:v>0.18707665272668467</c:v>
                </c:pt>
                <c:pt idx="9">
                  <c:v>0.17931548657860638</c:v>
                </c:pt>
                <c:pt idx="10">
                  <c:v>0.17215414833093198</c:v>
                </c:pt>
                <c:pt idx="11">
                  <c:v>0.16584091929716996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B-45B6-90C5-776468CD5946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Pt1Sn1Ga1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20.133333327015862</c:v>
                </c:pt>
                <c:pt idx="1">
                  <c:v>53.466666667722166</c:v>
                </c:pt>
                <c:pt idx="2">
                  <c:v>87.283333329018205</c:v>
                </c:pt>
                <c:pt idx="3">
                  <c:v>121.11666666087694</c:v>
                </c:pt>
                <c:pt idx="4">
                  <c:v>154.91666667256504</c:v>
                </c:pt>
                <c:pt idx="5">
                  <c:v>199.71666666772217</c:v>
                </c:pt>
                <c:pt idx="6">
                  <c:v>233.53333332901821</c:v>
                </c:pt>
                <c:pt idx="7">
                  <c:v>267.36666666087694</c:v>
                </c:pt>
                <c:pt idx="8">
                  <c:v>301.15000001247972</c:v>
                </c:pt>
                <c:pt idx="9">
                  <c:v>334.96666666329838</c:v>
                </c:pt>
                <c:pt idx="10">
                  <c:v>368.74999998346902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0.30165497463263796</c:v>
                </c:pt>
                <c:pt idx="1">
                  <c:v>0.27292809292585662</c:v>
                </c:pt>
                <c:pt idx="2">
                  <c:v>0.25340335018848059</c:v>
                </c:pt>
                <c:pt idx="3">
                  <c:v>0.23695635231715972</c:v>
                </c:pt>
                <c:pt idx="4">
                  <c:v>0.22381054326714575</c:v>
                </c:pt>
                <c:pt idx="5">
                  <c:v>0.20797874362748833</c:v>
                </c:pt>
                <c:pt idx="6">
                  <c:v>0.19868675100756597</c:v>
                </c:pt>
                <c:pt idx="7">
                  <c:v>0.18775880485861179</c:v>
                </c:pt>
                <c:pt idx="8">
                  <c:v>0.1776761095845065</c:v>
                </c:pt>
                <c:pt idx="9">
                  <c:v>0.16897987023844968</c:v>
                </c:pt>
                <c:pt idx="10">
                  <c:v>0.16113745368801252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B-45B6-90C5-776468CD5946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Pt1Sn4Fe1Ca1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25.683333335677162</c:v>
                </c:pt>
                <c:pt idx="1">
                  <c:v>59.116666668327525</c:v>
                </c:pt>
                <c:pt idx="2">
                  <c:v>92.933333319146186</c:v>
                </c:pt>
                <c:pt idx="3">
                  <c:v>126.7499999909196</c:v>
                </c:pt>
                <c:pt idx="4">
                  <c:v>160.5500000026077</c:v>
                </c:pt>
                <c:pt idx="5">
                  <c:v>166.10000000079162</c:v>
                </c:pt>
                <c:pt idx="6">
                  <c:v>171.64999999897555</c:v>
                </c:pt>
                <c:pt idx="7">
                  <c:v>205.3500000082422</c:v>
                </c:pt>
                <c:pt idx="8">
                  <c:v>239.18333331914619</c:v>
                </c:pt>
                <c:pt idx="9">
                  <c:v>272.9999999909196</c:v>
                </c:pt>
                <c:pt idx="10">
                  <c:v>306.76666665100493</c:v>
                </c:pt>
                <c:pt idx="11">
                  <c:v>340.60000000381842</c:v>
                </c:pt>
                <c:pt idx="12">
                  <c:v>374.38333333446644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0.30007495507514759</c:v>
                </c:pt>
                <c:pt idx="1">
                  <c:v>0.2847038782061635</c:v>
                </c:pt>
                <c:pt idx="2">
                  <c:v>0.2763817851361729</c:v>
                </c:pt>
                <c:pt idx="3">
                  <c:v>0.26859686755180051</c:v>
                </c:pt>
                <c:pt idx="4">
                  <c:v>0.26130903129682742</c:v>
                </c:pt>
                <c:pt idx="5">
                  <c:v>0.26083913415050103</c:v>
                </c:pt>
                <c:pt idx="6">
                  <c:v>0.25919540531282026</c:v>
                </c:pt>
                <c:pt idx="7">
                  <c:v>0.25333110495677996</c:v>
                </c:pt>
                <c:pt idx="8">
                  <c:v>0.24746637639827893</c:v>
                </c:pt>
                <c:pt idx="9">
                  <c:v>0.24210730414051299</c:v>
                </c:pt>
                <c:pt idx="10">
                  <c:v>0.23529638125861582</c:v>
                </c:pt>
                <c:pt idx="11">
                  <c:v>0.2305534780932578</c:v>
                </c:pt>
                <c:pt idx="12">
                  <c:v>0.22627452141676049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B-45B6-90C5-776468CD5946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Pt1Sn1Ga1Cu1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31.249999983469024</c:v>
                </c:pt>
                <c:pt idx="1">
                  <c:v>64.733333327807486</c:v>
                </c:pt>
                <c:pt idx="2">
                  <c:v>98.566666670143604</c:v>
                </c:pt>
                <c:pt idx="3">
                  <c:v>132.38333333143964</c:v>
                </c:pt>
                <c:pt idx="4">
                  <c:v>177.16666666651145</c:v>
                </c:pt>
                <c:pt idx="5">
                  <c:v>210.98333332780749</c:v>
                </c:pt>
                <c:pt idx="6">
                  <c:v>244.8166666701436</c:v>
                </c:pt>
                <c:pt idx="7">
                  <c:v>278.61666666087694</c:v>
                </c:pt>
                <c:pt idx="8">
                  <c:v>312.40000001247972</c:v>
                </c:pt>
                <c:pt idx="9">
                  <c:v>346.23333334433846</c:v>
                </c:pt>
                <c:pt idx="10">
                  <c:v>380.0166666645091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0.24850300398812716</c:v>
                </c:pt>
                <c:pt idx="1">
                  <c:v>0.20253259269611243</c:v>
                </c:pt>
                <c:pt idx="2">
                  <c:v>0.17052924362157293</c:v>
                </c:pt>
                <c:pt idx="3">
                  <c:v>0.14592251735134815</c:v>
                </c:pt>
                <c:pt idx="4">
                  <c:v>0.12149354335106405</c:v>
                </c:pt>
                <c:pt idx="5">
                  <c:v>0.10722325693605272</c:v>
                </c:pt>
                <c:pt idx="6">
                  <c:v>9.5409632296467289E-2</c:v>
                </c:pt>
                <c:pt idx="7">
                  <c:v>8.5118790278952042E-2</c:v>
                </c:pt>
                <c:pt idx="8">
                  <c:v>7.6225576419841373E-2</c:v>
                </c:pt>
                <c:pt idx="9">
                  <c:v>6.9420086787097157E-2</c:v>
                </c:pt>
                <c:pt idx="10">
                  <c:v>6.3379457027094188E-2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B-45B6-90C5-776468CD5946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Pt1Sn4Fe1Cu1Ca1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36.800000002607703</c:v>
                </c:pt>
                <c:pt idx="1">
                  <c:v>70.383333328412846</c:v>
                </c:pt>
                <c:pt idx="2">
                  <c:v>104.20000000018626</c:v>
                </c:pt>
                <c:pt idx="3">
                  <c:v>138.01666665100493</c:v>
                </c:pt>
                <c:pt idx="4">
                  <c:v>182.79999999655411</c:v>
                </c:pt>
                <c:pt idx="5">
                  <c:v>216.63333332841285</c:v>
                </c:pt>
                <c:pt idx="6">
                  <c:v>250.46666666027158</c:v>
                </c:pt>
                <c:pt idx="7">
                  <c:v>284.2499999909196</c:v>
                </c:pt>
                <c:pt idx="8">
                  <c:v>318.033333332045</c:v>
                </c:pt>
                <c:pt idx="9">
                  <c:v>351.86666666390374</c:v>
                </c:pt>
                <c:pt idx="10">
                  <c:v>385.63333333446644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0.26062574950688794</c:v>
                </c:pt>
                <c:pt idx="1">
                  <c:v>0.24628970066024186</c:v>
                </c:pt>
                <c:pt idx="2">
                  <c:v>0.23695293879622081</c:v>
                </c:pt>
                <c:pt idx="3">
                  <c:v>0.22842854383810512</c:v>
                </c:pt>
                <c:pt idx="4">
                  <c:v>0.21854250746831058</c:v>
                </c:pt>
                <c:pt idx="5">
                  <c:v>0.21214911435800213</c:v>
                </c:pt>
                <c:pt idx="6">
                  <c:v>0.2047059580008242</c:v>
                </c:pt>
                <c:pt idx="7">
                  <c:v>0.19815622322335907</c:v>
                </c:pt>
                <c:pt idx="8">
                  <c:v>0.19248383276199776</c:v>
                </c:pt>
                <c:pt idx="9">
                  <c:v>0.18641157917507367</c:v>
                </c:pt>
                <c:pt idx="10">
                  <c:v>0.18087304966130097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7B-45B6-90C5-776468CD5946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Pt1Sn4Fe1Cu1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42.366666660876945</c:v>
                </c:pt>
                <c:pt idx="1">
                  <c:v>76.016666668932885</c:v>
                </c:pt>
                <c:pt idx="2">
                  <c:v>109.8333333407063</c:v>
                </c:pt>
                <c:pt idx="3">
                  <c:v>143.65000001247972</c:v>
                </c:pt>
                <c:pt idx="4">
                  <c:v>188.43333332659677</c:v>
                </c:pt>
                <c:pt idx="5">
                  <c:v>222.26666666893288</c:v>
                </c:pt>
                <c:pt idx="6">
                  <c:v>256.10000000079162</c:v>
                </c:pt>
                <c:pt idx="7">
                  <c:v>289.88333333143964</c:v>
                </c:pt>
                <c:pt idx="8">
                  <c:v>323.65000001247972</c:v>
                </c:pt>
                <c:pt idx="9">
                  <c:v>357.49999998346902</c:v>
                </c:pt>
                <c:pt idx="10">
                  <c:v>391.2833333350718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0.23470881789662323</c:v>
                </c:pt>
                <c:pt idx="1">
                  <c:v>0.22013089927742652</c:v>
                </c:pt>
                <c:pt idx="2">
                  <c:v>0.20979405399342765</c:v>
                </c:pt>
                <c:pt idx="3">
                  <c:v>0.20032679732858105</c:v>
                </c:pt>
                <c:pt idx="4">
                  <c:v>0.19099484176555739</c:v>
                </c:pt>
                <c:pt idx="5">
                  <c:v>0.18366020163104177</c:v>
                </c:pt>
                <c:pt idx="6">
                  <c:v>0.17735611158227488</c:v>
                </c:pt>
                <c:pt idx="7">
                  <c:v>0.17053257504543956</c:v>
                </c:pt>
                <c:pt idx="8">
                  <c:v>0.16513942959948305</c:v>
                </c:pt>
                <c:pt idx="9">
                  <c:v>0.15879105306450012</c:v>
                </c:pt>
                <c:pt idx="10">
                  <c:v>0.15356989478459221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7B-45B6-90C5-776468CD5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011803951044712"/>
          <c:y val="0.11129287579499168"/>
          <c:w val="0.3057935651854856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745432</xdr:colOff>
      <xdr:row>53</xdr:row>
      <xdr:rowOff>74543</xdr:rowOff>
    </xdr:from>
    <xdr:to>
      <xdr:col>10</xdr:col>
      <xdr:colOff>422413</xdr:colOff>
      <xdr:row>77</xdr:row>
      <xdr:rowOff>115956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A9" zoomScale="115" zoomScaleNormal="115" workbookViewId="0">
      <selection activeCell="K64" sqref="K64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3">
        <v>45385</v>
      </c>
      <c r="B2" t="s">
        <v>40</v>
      </c>
      <c r="C2" t="s">
        <v>68</v>
      </c>
      <c r="D2">
        <v>20.100000000000001</v>
      </c>
      <c r="E2">
        <v>120.2</v>
      </c>
      <c r="F2" t="s">
        <v>69</v>
      </c>
      <c r="G2">
        <v>20</v>
      </c>
      <c r="H2">
        <v>120</v>
      </c>
      <c r="I2" t="s">
        <v>70</v>
      </c>
      <c r="J2">
        <v>20.2</v>
      </c>
      <c r="K2">
        <v>120.2</v>
      </c>
      <c r="L2" t="s">
        <v>71</v>
      </c>
      <c r="M2">
        <v>20</v>
      </c>
      <c r="N2">
        <v>120.1</v>
      </c>
      <c r="O2" t="s">
        <v>72</v>
      </c>
      <c r="P2">
        <v>20.100000000000001</v>
      </c>
      <c r="Q2">
        <v>120.2</v>
      </c>
      <c r="R2" t="s">
        <v>73</v>
      </c>
      <c r="S2">
        <v>2</v>
      </c>
      <c r="T2">
        <v>119.9</v>
      </c>
      <c r="U2" t="s">
        <v>9</v>
      </c>
      <c r="V2" s="64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45385.68613425926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Pt1Sn4Cu1Ca1</v>
      </c>
      <c r="B7" s="58"/>
      <c r="C7" s="58"/>
      <c r="D7" s="58"/>
      <c r="E7" s="58"/>
      <c r="F7" s="59"/>
      <c r="G7" s="2" t="str">
        <f>'2'!C9</f>
        <v>2 Pt1Sn1Ga1</v>
      </c>
      <c r="M7" s="3" t="str">
        <f>'3'!C9</f>
        <v>3 Pt1Sn4Fe1Ca1</v>
      </c>
      <c r="S7" s="7" t="str">
        <f>'4'!C9</f>
        <v>4 Pt1Sn1Ga1Cu1</v>
      </c>
      <c r="Y7" s="26" t="str">
        <f>'5'!C9</f>
        <v>5 Pt1Sn4Fe1Cu1Ca1</v>
      </c>
      <c r="AE7" s="6" t="str">
        <f>'6'!C9</f>
        <v>6 Pt1Sn4Fe1Cu1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45385.68613425926</v>
      </c>
      <c r="C10" s="58">
        <f t="shared" ref="C10:C50" si="1">IF(ISNA(A10),,(B10-$F$3)*60*24+$F$4)</f>
        <v>9</v>
      </c>
      <c r="D10" s="61">
        <f>'1'!$AN14</f>
        <v>0.17369999169693501</v>
      </c>
      <c r="E10" s="61">
        <f>'1'!$AO14</f>
        <v>0.99923074585988414</v>
      </c>
      <c r="F10" s="62">
        <f>'1'!$AT14</f>
        <v>0.62472532668983516</v>
      </c>
      <c r="G10" s="2">
        <f t="shared" ref="G10:G50" si="2">IF(H10=0,NA(),2)</f>
        <v>2</v>
      </c>
      <c r="H10" s="1">
        <f>'2'!$A14</f>
        <v>45385.693865740737</v>
      </c>
      <c r="I10" s="2">
        <f t="shared" ref="I10:I50" si="3">IF(ISNA(G10),,(H10-$F$3)*60*24+$F$4)</f>
        <v>20.133333327015862</v>
      </c>
      <c r="J10" s="21">
        <f>'2'!$AN14</f>
        <v>0.30165497463263796</v>
      </c>
      <c r="K10" s="21">
        <f>'2'!$AO14</f>
        <v>0.99727397872392542</v>
      </c>
      <c r="L10" s="37">
        <f>'2'!$AT14</f>
        <v>0.99513934850506769</v>
      </c>
      <c r="M10" s="3">
        <f t="shared" ref="M10:M50" si="4">IF(N10=0,NA(),3)</f>
        <v>3</v>
      </c>
      <c r="N10" s="22">
        <f>'3'!$A14</f>
        <v>45385.69771990741</v>
      </c>
      <c r="O10" s="3">
        <f t="shared" ref="O10:O50" si="5">IF(ISNA(M10),,(N10-$F$3)*60*24+$F$4)</f>
        <v>25.683333335677162</v>
      </c>
      <c r="P10" s="12">
        <f>'3'!$AN14</f>
        <v>0.30007495507514759</v>
      </c>
      <c r="Q10" s="12">
        <f>'3'!$AO14</f>
        <v>0.99870472140622257</v>
      </c>
      <c r="R10" s="40">
        <f>'3'!$AT14</f>
        <v>1.0006367746723757</v>
      </c>
      <c r="S10" s="7">
        <f t="shared" ref="S10:S50" si="6">IF(T10=0,NA(),4)</f>
        <v>4</v>
      </c>
      <c r="T10" s="24">
        <f>'4'!$A14</f>
        <v>45385.701585648138</v>
      </c>
      <c r="U10" s="7">
        <f t="shared" ref="U10:U50" si="7">IF(ISNA(S10),,(T10-$F$3)*60*24+$F$4)</f>
        <v>31.249999983469024</v>
      </c>
      <c r="V10" s="25">
        <f>'4'!$AN14</f>
        <v>0.24850300398812716</v>
      </c>
      <c r="W10" s="25">
        <f>'4'!$AO14</f>
        <v>0.99840400213215297</v>
      </c>
      <c r="X10" s="43">
        <f>'4'!$AT14</f>
        <v>1.0013137463874975</v>
      </c>
      <c r="Y10" s="26">
        <f t="shared" ref="Y10:Y50" si="8">IF(Z10=0,NA(),5)</f>
        <v>5</v>
      </c>
      <c r="Z10" s="27">
        <f>'5'!$A14</f>
        <v>45385.705439814818</v>
      </c>
      <c r="AA10" s="26">
        <f t="shared" ref="AA10:AA50" si="9">IF(ISNA(Y10),,(Z10-$F$3)*60*24+$F$4)</f>
        <v>36.800000002607703</v>
      </c>
      <c r="AB10" s="28">
        <f>'5'!$AN14</f>
        <v>0.26062574950688794</v>
      </c>
      <c r="AC10" s="28">
        <f>'5'!$AO14</f>
        <v>0.99926477155942017</v>
      </c>
      <c r="AD10" s="46">
        <f>'5'!$AT14</f>
        <v>1.0038005911967331</v>
      </c>
      <c r="AE10" s="6">
        <f t="shared" ref="AE10:AE50" si="10">IF(AF10=0,NA(),6)</f>
        <v>6</v>
      </c>
      <c r="AF10" s="14">
        <f>'6'!$A14</f>
        <v>45385.709305555552</v>
      </c>
      <c r="AG10" s="6">
        <f t="shared" ref="AG10:AG50" si="11">IF(ISNA(AE10),,(AF10-$F$3)*60*24+$F$4)</f>
        <v>42.366666660876945</v>
      </c>
      <c r="AH10" s="29">
        <f>'6'!$AN14</f>
        <v>0.23470881789662323</v>
      </c>
      <c r="AI10" s="29">
        <f>'6'!$AO14</f>
        <v>0.99935866425337427</v>
      </c>
      <c r="AJ10" s="49">
        <f>'6'!$AT14</f>
        <v>0.99849263423806889</v>
      </c>
    </row>
    <row r="11" spans="1:36" x14ac:dyDescent="0.25">
      <c r="A11" s="58">
        <f t="shared" si="0"/>
        <v>1</v>
      </c>
      <c r="B11" s="60">
        <f>'1'!$A15</f>
        <v>45385.69</v>
      </c>
      <c r="C11" s="58">
        <f t="shared" si="1"/>
        <v>14.56666666874662</v>
      </c>
      <c r="D11" s="61">
        <f>'1'!$AN15</f>
        <v>0.26363449706955172</v>
      </c>
      <c r="E11" s="61">
        <f>'1'!$AO15</f>
        <v>0.99907379853958544</v>
      </c>
      <c r="F11" s="62">
        <f>'1'!$AT15</f>
        <v>0.99009555440476993</v>
      </c>
      <c r="G11" s="2">
        <f t="shared" si="2"/>
        <v>2</v>
      </c>
      <c r="H11" s="1">
        <f>'2'!$A15</f>
        <v>45385.717013888891</v>
      </c>
      <c r="I11" s="2">
        <f t="shared" si="3"/>
        <v>53.466666667722166</v>
      </c>
      <c r="J11" s="21">
        <f>'2'!$AN15</f>
        <v>0.27292809292585662</v>
      </c>
      <c r="K11" s="21">
        <f>'2'!$AO15</f>
        <v>0.9982176241002344</v>
      </c>
      <c r="L11" s="37">
        <f>'2'!$AT15</f>
        <v>0.99867780463034039</v>
      </c>
      <c r="M11" s="3">
        <f t="shared" si="4"/>
        <v>3</v>
      </c>
      <c r="N11" s="22">
        <f>'3'!$A15</f>
        <v>45385.720937500002</v>
      </c>
      <c r="O11" s="3">
        <f t="shared" si="5"/>
        <v>59.116666668327525</v>
      </c>
      <c r="P11" s="12">
        <f>'3'!$AN15</f>
        <v>0.2847038782061635</v>
      </c>
      <c r="Q11" s="12">
        <f>'3'!$AO15</f>
        <v>0.99896197992712266</v>
      </c>
      <c r="R11" s="40">
        <f>'3'!$AT15</f>
        <v>0.99885847194884214</v>
      </c>
      <c r="S11" s="7">
        <f t="shared" si="6"/>
        <v>4</v>
      </c>
      <c r="T11" s="24">
        <f>'4'!$A15</f>
        <v>45385.72483796296</v>
      </c>
      <c r="U11" s="7">
        <f t="shared" si="7"/>
        <v>64.733333327807486</v>
      </c>
      <c r="V11" s="25">
        <f>'4'!$AN15</f>
        <v>0.20253259269611243</v>
      </c>
      <c r="W11" s="25">
        <f>'4'!$AO15</f>
        <v>0.9986983079848053</v>
      </c>
      <c r="X11" s="43">
        <f>'4'!$AT15</f>
        <v>1.0060441252301566</v>
      </c>
      <c r="Y11" s="26">
        <f t="shared" si="8"/>
        <v>5</v>
      </c>
      <c r="Z11" s="27">
        <f>'5'!$A15</f>
        <v>45385.728761574072</v>
      </c>
      <c r="AA11" s="26">
        <f t="shared" si="9"/>
        <v>70.383333328412846</v>
      </c>
      <c r="AB11" s="28">
        <f>'5'!$AN15</f>
        <v>0.24628970066024186</v>
      </c>
      <c r="AC11" s="28">
        <f>'5'!$AO15</f>
        <v>0.99933358461595179</v>
      </c>
      <c r="AD11" s="46">
        <f>'5'!$AT15</f>
        <v>1.0004958883377342</v>
      </c>
      <c r="AE11" s="6">
        <f t="shared" si="10"/>
        <v>6</v>
      </c>
      <c r="AF11" s="14">
        <f>'6'!$A15</f>
        <v>45385.732673611114</v>
      </c>
      <c r="AG11" s="6">
        <f t="shared" si="11"/>
        <v>76.016666668932885</v>
      </c>
      <c r="AH11" s="29">
        <f>'6'!$AN15</f>
        <v>0.22013089927742652</v>
      </c>
      <c r="AI11" s="29">
        <f>'6'!$AO15</f>
        <v>0.99937881992296707</v>
      </c>
      <c r="AJ11" s="49">
        <f>'6'!$AT15</f>
        <v>0.99934003479069922</v>
      </c>
    </row>
    <row r="12" spans="1:36" x14ac:dyDescent="0.25">
      <c r="A12" s="58">
        <f t="shared" si="0"/>
        <v>1</v>
      </c>
      <c r="B12" s="60">
        <f>'1'!$A16</f>
        <v>45385.713159722232</v>
      </c>
      <c r="C12" s="58">
        <f t="shared" si="1"/>
        <v>47.916666680015624</v>
      </c>
      <c r="D12" s="61">
        <f>'1'!$AN16</f>
        <v>0.24632887210980126</v>
      </c>
      <c r="E12" s="61">
        <f>'1'!$AO16</f>
        <v>0.99922416152006421</v>
      </c>
      <c r="F12" s="62">
        <f>'1'!$AT16</f>
        <v>1.0000525725258758</v>
      </c>
      <c r="G12" s="2">
        <f t="shared" si="2"/>
        <v>2</v>
      </c>
      <c r="H12" s="1">
        <f>'2'!$A16</f>
        <v>45385.740497685183</v>
      </c>
      <c r="I12" s="2">
        <f t="shared" si="3"/>
        <v>87.283333329018205</v>
      </c>
      <c r="J12" s="21">
        <f>'2'!$AN16</f>
        <v>0.25340335018848059</v>
      </c>
      <c r="K12" s="21">
        <f>'2'!$AO16</f>
        <v>0.99851185938421383</v>
      </c>
      <c r="L12" s="37">
        <f>'2'!$AT16</f>
        <v>0.99962192044167797</v>
      </c>
      <c r="M12" s="3">
        <f t="shared" si="4"/>
        <v>3</v>
      </c>
      <c r="N12" s="22">
        <f>'3'!$A16</f>
        <v>45385.744421296287</v>
      </c>
      <c r="O12" s="3">
        <f t="shared" si="5"/>
        <v>92.933333319146186</v>
      </c>
      <c r="P12" s="12">
        <f>'3'!$AN16</f>
        <v>0.2763817851361729</v>
      </c>
      <c r="Q12" s="12">
        <f>'3'!$AO16</f>
        <v>0.99905423836194684</v>
      </c>
      <c r="R12" s="40">
        <f>'3'!$AT16</f>
        <v>1.00307175993288</v>
      </c>
      <c r="S12" s="7">
        <f t="shared" si="6"/>
        <v>4</v>
      </c>
      <c r="T12" s="24">
        <f>'4'!$A16</f>
        <v>45385.748333333337</v>
      </c>
      <c r="U12" s="7">
        <f t="shared" si="7"/>
        <v>98.566666670143604</v>
      </c>
      <c r="V12" s="25">
        <f>'4'!$AN16</f>
        <v>0.17052924362157293</v>
      </c>
      <c r="W12" s="25">
        <f>'4'!$AO16</f>
        <v>0.99879096592138938</v>
      </c>
      <c r="X12" s="43">
        <f>'4'!$AT16</f>
        <v>1.0079479931688393</v>
      </c>
      <c r="Y12" s="26">
        <f t="shared" si="8"/>
        <v>5</v>
      </c>
      <c r="Z12" s="27">
        <f>'5'!$A16</f>
        <v>45385.752245370371</v>
      </c>
      <c r="AA12" s="26">
        <f t="shared" si="9"/>
        <v>104.20000000018626</v>
      </c>
      <c r="AB12" s="28">
        <f>'5'!$AN16</f>
        <v>0.23695293879622081</v>
      </c>
      <c r="AC12" s="28">
        <f>'5'!$AO16</f>
        <v>0.99936456021199749</v>
      </c>
      <c r="AD12" s="46">
        <f>'5'!$AT16</f>
        <v>1.0028317731395422</v>
      </c>
      <c r="AE12" s="6">
        <f t="shared" si="10"/>
        <v>6</v>
      </c>
      <c r="AF12" s="14">
        <f>'6'!$A16</f>
        <v>45385.756157407413</v>
      </c>
      <c r="AG12" s="6">
        <f t="shared" si="11"/>
        <v>109.8333333407063</v>
      </c>
      <c r="AH12" s="29">
        <f>'6'!$AN16</f>
        <v>0.20979405399342765</v>
      </c>
      <c r="AI12" s="29">
        <f>'6'!$AO16</f>
        <v>0.99899880810946062</v>
      </c>
      <c r="AJ12" s="49">
        <f>'6'!$AT16</f>
        <v>0.99974151401608058</v>
      </c>
    </row>
    <row r="13" spans="1:36" x14ac:dyDescent="0.25">
      <c r="A13" s="58">
        <f t="shared" si="0"/>
        <v>1</v>
      </c>
      <c r="B13" s="60">
        <f>'1'!$A17</f>
        <v>45385.736585648148</v>
      </c>
      <c r="C13" s="58">
        <f t="shared" si="1"/>
        <v>81.649999998975545</v>
      </c>
      <c r="D13" s="61">
        <f>'1'!$AN17</f>
        <v>0.23417329474049492</v>
      </c>
      <c r="E13" s="61">
        <f>'1'!$AO17</f>
        <v>0.99928227830329197</v>
      </c>
      <c r="F13" s="62">
        <f>'1'!$AT17</f>
        <v>1.0021932805864411</v>
      </c>
      <c r="G13" s="2">
        <f t="shared" si="2"/>
        <v>2</v>
      </c>
      <c r="H13" s="1">
        <f>'2'!$A17</f>
        <v>45385.763993055552</v>
      </c>
      <c r="I13" s="2">
        <f t="shared" si="3"/>
        <v>121.11666666087694</v>
      </c>
      <c r="J13" s="21">
        <f>'2'!$AN17</f>
        <v>0.23695635231715972</v>
      </c>
      <c r="K13" s="21">
        <f>'2'!$AO17</f>
        <v>0.99865117280338589</v>
      </c>
      <c r="L13" s="37">
        <f>'2'!$AT17</f>
        <v>0.99858514989220248</v>
      </c>
      <c r="M13" s="3">
        <f t="shared" si="4"/>
        <v>3</v>
      </c>
      <c r="N13" s="22">
        <f>'3'!$A17</f>
        <v>45385.767905092587</v>
      </c>
      <c r="O13" s="3">
        <f t="shared" si="5"/>
        <v>126.7499999909196</v>
      </c>
      <c r="P13" s="12">
        <f>'3'!$AN17</f>
        <v>0.26859686755180051</v>
      </c>
      <c r="Q13" s="12">
        <f>'3'!$AO17</f>
        <v>0.99912290320620045</v>
      </c>
      <c r="R13" s="40">
        <f>'3'!$AT17</f>
        <v>1.0027272732273587</v>
      </c>
      <c r="S13" s="7">
        <f t="shared" si="6"/>
        <v>4</v>
      </c>
      <c r="T13" s="24">
        <f>'4'!$A17</f>
        <v>45385.771817129629</v>
      </c>
      <c r="U13" s="7">
        <f t="shared" si="7"/>
        <v>132.38333333143964</v>
      </c>
      <c r="V13" s="25">
        <f>'4'!$AN17</f>
        <v>0.14592251735134815</v>
      </c>
      <c r="W13" s="25">
        <f>'4'!$AO17</f>
        <v>0.99782099157888082</v>
      </c>
      <c r="X13" s="43">
        <f>'4'!$AT17</f>
        <v>1.0055627116658452</v>
      </c>
      <c r="Y13" s="26">
        <f t="shared" si="8"/>
        <v>5</v>
      </c>
      <c r="Z13" s="27">
        <f>'5'!$A17</f>
        <v>45385.775729166657</v>
      </c>
      <c r="AA13" s="26">
        <f t="shared" si="9"/>
        <v>138.01666665100493</v>
      </c>
      <c r="AB13" s="28">
        <f>'5'!$AN17</f>
        <v>0.22842854383810512</v>
      </c>
      <c r="AC13" s="28">
        <f>'5'!$AO17</f>
        <v>0.99904123871971029</v>
      </c>
      <c r="AD13" s="46">
        <f>'5'!$AT17</f>
        <v>1.0028473120991976</v>
      </c>
      <c r="AE13" s="6">
        <f t="shared" si="10"/>
        <v>6</v>
      </c>
      <c r="AF13" s="14">
        <f>'6'!$A17</f>
        <v>45385.779641203713</v>
      </c>
      <c r="AG13" s="6">
        <f t="shared" si="11"/>
        <v>143.65000001247972</v>
      </c>
      <c r="AH13" s="29">
        <f>'6'!$AN17</f>
        <v>0.20032679732858105</v>
      </c>
      <c r="AI13" s="29">
        <f>'6'!$AO17</f>
        <v>0.99898830439169162</v>
      </c>
      <c r="AJ13" s="49">
        <f>'6'!$AT17</f>
        <v>0.99921048917875199</v>
      </c>
    </row>
    <row r="14" spans="1:36" x14ac:dyDescent="0.25">
      <c r="A14" s="58">
        <f t="shared" si="0"/>
        <v>1</v>
      </c>
      <c r="B14" s="60">
        <f>'1'!$A18</f>
        <v>45385.760069444441</v>
      </c>
      <c r="C14" s="58">
        <f t="shared" si="1"/>
        <v>115.46666666027158</v>
      </c>
      <c r="D14" s="61">
        <f>'1'!$AN18</f>
        <v>0.22366320327886915</v>
      </c>
      <c r="E14" s="61">
        <f>'1'!$AO18</f>
        <v>0.99930064401670626</v>
      </c>
      <c r="F14" s="62">
        <f>'1'!$AT18</f>
        <v>1.0023035624984891</v>
      </c>
      <c r="G14" s="2">
        <f t="shared" si="2"/>
        <v>2</v>
      </c>
      <c r="H14" s="1">
        <f>'2'!$A18</f>
        <v>45385.787465277783</v>
      </c>
      <c r="I14" s="2">
        <f t="shared" si="3"/>
        <v>154.91666667256504</v>
      </c>
      <c r="J14" s="21">
        <f>'2'!$AN18</f>
        <v>0.22381054326714575</v>
      </c>
      <c r="K14" s="21">
        <f>'2'!$AO18</f>
        <v>0.99812015443229618</v>
      </c>
      <c r="L14" s="37">
        <f>'2'!$AT18</f>
        <v>1.00065609692609</v>
      </c>
      <c r="M14" s="3">
        <f t="shared" si="4"/>
        <v>3</v>
      </c>
      <c r="N14" s="22">
        <f>'3'!$A18</f>
        <v>45385.791377314818</v>
      </c>
      <c r="O14" s="3">
        <f t="shared" si="5"/>
        <v>160.5500000026077</v>
      </c>
      <c r="P14" s="12">
        <f>'3'!$AN18</f>
        <v>0.26130903129682742</v>
      </c>
      <c r="Q14" s="12">
        <f>'3'!$AO18</f>
        <v>0.9988556813471331</v>
      </c>
      <c r="R14" s="40">
        <f>'3'!$AT18</f>
        <v>1.0016892978969716</v>
      </c>
      <c r="S14" s="7">
        <f t="shared" si="6"/>
        <v>4</v>
      </c>
      <c r="T14" s="24">
        <f>'4'!$A18</f>
        <v>45385.802916666667</v>
      </c>
      <c r="U14" s="7">
        <f t="shared" si="7"/>
        <v>177.16666666651145</v>
      </c>
      <c r="V14" s="25">
        <f>'4'!$AN18</f>
        <v>0.12149354335106405</v>
      </c>
      <c r="W14" s="25">
        <f>'4'!$AO18</f>
        <v>0.997860444132043</v>
      </c>
      <c r="X14" s="43">
        <f>'4'!$AT18</f>
        <v>1.006975219539292</v>
      </c>
      <c r="Y14" s="26">
        <f t="shared" si="8"/>
        <v>5</v>
      </c>
      <c r="Z14" s="27">
        <f>'5'!$A18</f>
        <v>45385.806828703702</v>
      </c>
      <c r="AA14" s="26">
        <f t="shared" si="9"/>
        <v>182.79999999655411</v>
      </c>
      <c r="AB14" s="28">
        <f>'5'!$AN18</f>
        <v>0.21854250746831058</v>
      </c>
      <c r="AC14" s="28">
        <f>'5'!$AO18</f>
        <v>0.99939867749734579</v>
      </c>
      <c r="AD14" s="46">
        <f>'5'!$AT18</f>
        <v>1.0023838503918057</v>
      </c>
      <c r="AE14" s="6">
        <f t="shared" si="10"/>
        <v>6</v>
      </c>
      <c r="AF14" s="14">
        <f>'6'!$A18</f>
        <v>45385.810740740737</v>
      </c>
      <c r="AG14" s="6">
        <f t="shared" si="11"/>
        <v>188.43333332659677</v>
      </c>
      <c r="AH14" s="29">
        <f>'6'!$AN18</f>
        <v>0.19099484176555739</v>
      </c>
      <c r="AI14" s="29">
        <f>'6'!$AO18</f>
        <v>0.99896591836131976</v>
      </c>
      <c r="AJ14" s="49">
        <f>'6'!$AT18</f>
        <v>1.0021044947660571</v>
      </c>
    </row>
    <row r="15" spans="1:36" x14ac:dyDescent="0.25">
      <c r="A15" s="58">
        <f t="shared" si="0"/>
        <v>1</v>
      </c>
      <c r="B15" s="60">
        <f>'1'!$A19</f>
        <v>45385.783553240741</v>
      </c>
      <c r="C15" s="58">
        <f t="shared" si="1"/>
        <v>149.283333332045</v>
      </c>
      <c r="D15" s="61">
        <f>'1'!$AN19</f>
        <v>0.21385405056346157</v>
      </c>
      <c r="E15" s="61">
        <f>'1'!$AO19</f>
        <v>0.99935268128825072</v>
      </c>
      <c r="F15" s="62">
        <f>'1'!$AT19</f>
        <v>1.0024065498657486</v>
      </c>
      <c r="G15" s="2">
        <f t="shared" si="2"/>
        <v>2</v>
      </c>
      <c r="H15" s="1">
        <f>'2'!$A19</f>
        <v>45385.818576388891</v>
      </c>
      <c r="I15" s="2">
        <f t="shared" si="3"/>
        <v>199.71666666772217</v>
      </c>
      <c r="J15" s="21">
        <f>'2'!$AN19</f>
        <v>0.20797874362748833</v>
      </c>
      <c r="K15" s="21">
        <f>'2'!$AO19</f>
        <v>0.99833613369372742</v>
      </c>
      <c r="L15" s="37">
        <f>'2'!$AT19</f>
        <v>1.0025929846372299</v>
      </c>
      <c r="M15" s="3">
        <f t="shared" si="4"/>
        <v>3</v>
      </c>
      <c r="N15" s="22">
        <f>'3'!$A19</f>
        <v>45385.795231481483</v>
      </c>
      <c r="O15" s="3">
        <f t="shared" si="5"/>
        <v>166.10000000079162</v>
      </c>
      <c r="P15" s="12">
        <f>'3'!$AN19</f>
        <v>0.26083913415050103</v>
      </c>
      <c r="Q15" s="12">
        <f>'3'!$AO19</f>
        <v>0.99917024346393213</v>
      </c>
      <c r="R15" s="40">
        <f>'3'!$AT19</f>
        <v>1.0035314001022355</v>
      </c>
      <c r="S15" s="7">
        <f t="shared" si="6"/>
        <v>4</v>
      </c>
      <c r="T15" s="24">
        <f>'4'!$A19</f>
        <v>45385.82640046296</v>
      </c>
      <c r="U15" s="7">
        <f t="shared" si="7"/>
        <v>210.98333332780749</v>
      </c>
      <c r="V15" s="25">
        <f>'4'!$AN19</f>
        <v>0.10722325693605272</v>
      </c>
      <c r="W15" s="25">
        <f>'4'!$AO19</f>
        <v>0.99761927299706288</v>
      </c>
      <c r="X15" s="43">
        <f>'4'!$AT19</f>
        <v>1.0102546900469334</v>
      </c>
      <c r="Y15" s="26">
        <f t="shared" si="8"/>
        <v>5</v>
      </c>
      <c r="Z15" s="27">
        <f>'5'!$A19</f>
        <v>45385.830324074072</v>
      </c>
      <c r="AA15" s="26">
        <f t="shared" si="9"/>
        <v>216.63333332841285</v>
      </c>
      <c r="AB15" s="28">
        <f>'5'!$AN19</f>
        <v>0.21214911435800213</v>
      </c>
      <c r="AC15" s="28">
        <f>'5'!$AO19</f>
        <v>0.9990289594490277</v>
      </c>
      <c r="AD15" s="46">
        <f>'5'!$AT19</f>
        <v>1.0067134813354397</v>
      </c>
      <c r="AE15" s="6">
        <f t="shared" si="10"/>
        <v>6</v>
      </c>
      <c r="AF15" s="14">
        <f>'6'!$A19</f>
        <v>45385.834236111114</v>
      </c>
      <c r="AG15" s="6">
        <f t="shared" si="11"/>
        <v>222.26666666893288</v>
      </c>
      <c r="AH15" s="29">
        <f>'6'!$AN19</f>
        <v>0.18366020163104177</v>
      </c>
      <c r="AI15" s="29">
        <f>'6'!$AO19</f>
        <v>0.99893071719062909</v>
      </c>
      <c r="AJ15" s="49">
        <f>'6'!$AT19</f>
        <v>1.0023343643298346</v>
      </c>
    </row>
    <row r="16" spans="1:36" x14ac:dyDescent="0.25">
      <c r="A16" s="58">
        <f t="shared" si="0"/>
        <v>1</v>
      </c>
      <c r="B16" s="60">
        <f>'1'!$A20</f>
        <v>45385.814652777779</v>
      </c>
      <c r="C16" s="58">
        <f t="shared" si="1"/>
        <v>194.06666666711681</v>
      </c>
      <c r="D16" s="61">
        <f>'1'!$AN20</f>
        <v>0.20270804650287336</v>
      </c>
      <c r="E16" s="61">
        <f>'1'!$AO20</f>
        <v>0.99889558512137711</v>
      </c>
      <c r="F16" s="62">
        <f>'1'!$AT20</f>
        <v>1.0036782202318244</v>
      </c>
      <c r="G16" s="2">
        <f t="shared" si="2"/>
        <v>2</v>
      </c>
      <c r="H16" s="1">
        <f>'2'!$A20</f>
        <v>45385.842060185183</v>
      </c>
      <c r="I16" s="2">
        <f t="shared" si="3"/>
        <v>233.53333332901821</v>
      </c>
      <c r="J16" s="21">
        <f>'2'!$AN20</f>
        <v>0.19868675100756597</v>
      </c>
      <c r="K16" s="21">
        <f>'2'!$AO20</f>
        <v>0.99831822797856262</v>
      </c>
      <c r="L16" s="37">
        <f>'2'!$AT20</f>
        <v>1.0083801222911817</v>
      </c>
      <c r="M16" s="3">
        <f t="shared" si="4"/>
        <v>3</v>
      </c>
      <c r="N16" s="22">
        <f>'3'!$A20</f>
        <v>45385.799085648148</v>
      </c>
      <c r="O16" s="3">
        <f t="shared" si="5"/>
        <v>171.64999999897555</v>
      </c>
      <c r="P16" s="12">
        <f>'3'!$AN20</f>
        <v>0.25919540531282026</v>
      </c>
      <c r="Q16" s="12">
        <f>'3'!$AO20</f>
        <v>0.99886904262495346</v>
      </c>
      <c r="R16" s="40">
        <f>'3'!$AT20</f>
        <v>1.0024757506733724</v>
      </c>
      <c r="S16" s="7">
        <f t="shared" si="6"/>
        <v>4</v>
      </c>
      <c r="T16" s="24">
        <f>'4'!$A20</f>
        <v>45385.849895833337</v>
      </c>
      <c r="U16" s="7">
        <f t="shared" si="7"/>
        <v>244.8166666701436</v>
      </c>
      <c r="V16" s="25">
        <f>'4'!$AN20</f>
        <v>9.5409632296467289E-2</v>
      </c>
      <c r="W16" s="25">
        <f>'4'!$AO20</f>
        <v>0.99741080051301789</v>
      </c>
      <c r="X16" s="43">
        <f>'4'!$AT20</f>
        <v>1.0126463281758211</v>
      </c>
      <c r="Y16" s="26">
        <f t="shared" si="8"/>
        <v>5</v>
      </c>
      <c r="Z16" s="27">
        <f>'5'!$A20</f>
        <v>45385.853819444441</v>
      </c>
      <c r="AA16" s="26">
        <f t="shared" si="9"/>
        <v>250.46666666027158</v>
      </c>
      <c r="AB16" s="28">
        <f>'5'!$AN20</f>
        <v>0.2047059580008242</v>
      </c>
      <c r="AC16" s="28">
        <f>'5'!$AO20</f>
        <v>0.99901470606522469</v>
      </c>
      <c r="AD16" s="46">
        <f>'5'!$AT20</f>
        <v>1.0048265794477091</v>
      </c>
      <c r="AE16" s="6">
        <f t="shared" si="10"/>
        <v>6</v>
      </c>
      <c r="AF16" s="14">
        <f>'6'!$A20</f>
        <v>45385.857731481483</v>
      </c>
      <c r="AG16" s="6">
        <f t="shared" si="11"/>
        <v>256.10000000079162</v>
      </c>
      <c r="AH16" s="29">
        <f>'6'!$AN20</f>
        <v>0.17735611158227488</v>
      </c>
      <c r="AI16" s="29">
        <f>'6'!$AO20</f>
        <v>0.99890239009327053</v>
      </c>
      <c r="AJ16" s="49">
        <f>'6'!$AT20</f>
        <v>1.004531190942799</v>
      </c>
    </row>
    <row r="17" spans="1:36" x14ac:dyDescent="0.25">
      <c r="A17" s="58">
        <f t="shared" si="0"/>
        <v>1</v>
      </c>
      <c r="B17" s="60">
        <f>'1'!$A21</f>
        <v>45385.838148148148</v>
      </c>
      <c r="C17" s="58">
        <f t="shared" si="1"/>
        <v>227.89999999897555</v>
      </c>
      <c r="D17" s="61">
        <f>'1'!$AN21</f>
        <v>0.19469057617138036</v>
      </c>
      <c r="E17" s="61">
        <f>'1'!$AO21</f>
        <v>0.99891057017171692</v>
      </c>
      <c r="F17" s="62">
        <f>'1'!$AT21</f>
        <v>1.0063272958791212</v>
      </c>
      <c r="G17" s="2">
        <f t="shared" si="2"/>
        <v>2</v>
      </c>
      <c r="H17" s="1">
        <f>'2'!$A21</f>
        <v>45385.865555555552</v>
      </c>
      <c r="I17" s="2">
        <f t="shared" si="3"/>
        <v>267.36666666087694</v>
      </c>
      <c r="J17" s="21">
        <f>'2'!$AN21</f>
        <v>0.18775880485861179</v>
      </c>
      <c r="K17" s="21">
        <f>'2'!$AO21</f>
        <v>0.99829852332717983</v>
      </c>
      <c r="L17" s="37">
        <f>'2'!$AT21</f>
        <v>1.0052691354801118</v>
      </c>
      <c r="M17" s="3">
        <f t="shared" si="4"/>
        <v>3</v>
      </c>
      <c r="N17" s="22">
        <f>'3'!$A21</f>
        <v>45385.822488425933</v>
      </c>
      <c r="O17" s="3">
        <f t="shared" si="5"/>
        <v>205.3500000082422</v>
      </c>
      <c r="P17" s="12">
        <f>'3'!$AN21</f>
        <v>0.25333110495677996</v>
      </c>
      <c r="Q17" s="12">
        <f>'3'!$AO21</f>
        <v>0.9988909898902163</v>
      </c>
      <c r="R17" s="40">
        <f>'3'!$AT21</f>
        <v>1.0048974268063611</v>
      </c>
      <c r="S17" s="7">
        <f t="shared" si="6"/>
        <v>4</v>
      </c>
      <c r="T17" s="24">
        <f>'4'!$A21</f>
        <v>45385.873368055552</v>
      </c>
      <c r="U17" s="7">
        <f t="shared" si="7"/>
        <v>278.61666666087694</v>
      </c>
      <c r="V17" s="25">
        <f>'4'!$AN21</f>
        <v>8.5118790278952042E-2</v>
      </c>
      <c r="W17" s="25">
        <f>'4'!$AO21</f>
        <v>0.99736782657484591</v>
      </c>
      <c r="X17" s="43">
        <f>'4'!$AT21</f>
        <v>1.0100610249554733</v>
      </c>
      <c r="Y17" s="26">
        <f t="shared" si="8"/>
        <v>5</v>
      </c>
      <c r="Z17" s="27">
        <f>'5'!$A21</f>
        <v>45385.877280092587</v>
      </c>
      <c r="AA17" s="26">
        <f t="shared" si="9"/>
        <v>284.2499999909196</v>
      </c>
      <c r="AB17" s="28">
        <f>'5'!$AN21</f>
        <v>0.19815622322335907</v>
      </c>
      <c r="AC17" s="28">
        <f>'5'!$AO21</f>
        <v>0.99900161197265824</v>
      </c>
      <c r="AD17" s="46">
        <f>'5'!$AT21</f>
        <v>1.0018023086153376</v>
      </c>
      <c r="AE17" s="6">
        <f t="shared" si="10"/>
        <v>6</v>
      </c>
      <c r="AF17" s="14">
        <f>'6'!$A21</f>
        <v>45385.881192129629</v>
      </c>
      <c r="AG17" s="6">
        <f t="shared" si="11"/>
        <v>289.88333333143964</v>
      </c>
      <c r="AH17" s="29">
        <f>'6'!$AN21</f>
        <v>0.17053257504543956</v>
      </c>
      <c r="AI17" s="29">
        <f>'6'!$AO21</f>
        <v>0.99889732350156435</v>
      </c>
      <c r="AJ17" s="49">
        <f>'6'!$AT21</f>
        <v>1.0037112739688292</v>
      </c>
    </row>
    <row r="18" spans="1:36" x14ac:dyDescent="0.25">
      <c r="A18" s="58">
        <f t="shared" si="0"/>
        <v>1</v>
      </c>
      <c r="B18" s="60">
        <f>'1'!$A22</f>
        <v>45385.861655092587</v>
      </c>
      <c r="C18" s="58">
        <f t="shared" si="1"/>
        <v>261.7499999909196</v>
      </c>
      <c r="D18" s="61">
        <f>'1'!$AN22</f>
        <v>0.18707665272668467</v>
      </c>
      <c r="E18" s="61">
        <f>'1'!$AO22</f>
        <v>0.99887410576036362</v>
      </c>
      <c r="F18" s="62">
        <f>'1'!$AT22</f>
        <v>1.0073175733356998</v>
      </c>
      <c r="G18" s="2">
        <f t="shared" si="2"/>
        <v>2</v>
      </c>
      <c r="H18" s="1">
        <f>'2'!$A22</f>
        <v>45385.889016203713</v>
      </c>
      <c r="I18" s="2">
        <f t="shared" si="3"/>
        <v>301.15000001247972</v>
      </c>
      <c r="J18" s="21">
        <f>'2'!$AN22</f>
        <v>0.1776761095845065</v>
      </c>
      <c r="K18" s="21">
        <f>'2'!$AO22</f>
        <v>0.99827940557319661</v>
      </c>
      <c r="L18" s="37">
        <f>'2'!$AT22</f>
        <v>1.0041004100166155</v>
      </c>
      <c r="M18" s="3">
        <f t="shared" si="4"/>
        <v>3</v>
      </c>
      <c r="N18" s="22">
        <f>'3'!$A22</f>
        <v>45385.845983796287</v>
      </c>
      <c r="O18" s="3">
        <f t="shared" si="5"/>
        <v>239.18333331914619</v>
      </c>
      <c r="P18" s="12">
        <f>'3'!$AN22</f>
        <v>0.24746637639827893</v>
      </c>
      <c r="Q18" s="12">
        <f>'3'!$AO22</f>
        <v>0.9989018531451942</v>
      </c>
      <c r="R18" s="40">
        <f>'3'!$AT22</f>
        <v>1.0051401777428153</v>
      </c>
      <c r="S18" s="7">
        <f t="shared" si="6"/>
        <v>4</v>
      </c>
      <c r="T18" s="24">
        <f>'4'!$A22</f>
        <v>45385.896828703713</v>
      </c>
      <c r="U18" s="7">
        <f t="shared" si="7"/>
        <v>312.40000001247972</v>
      </c>
      <c r="V18" s="25">
        <f>'4'!$AN22</f>
        <v>7.6225576419841373E-2</v>
      </c>
      <c r="W18" s="25">
        <f>'4'!$AO22</f>
        <v>0.99706664800377798</v>
      </c>
      <c r="X18" s="43">
        <f>'4'!$AT22</f>
        <v>1.0076421835506102</v>
      </c>
      <c r="Y18" s="26">
        <f t="shared" si="8"/>
        <v>5</v>
      </c>
      <c r="Z18" s="27">
        <f>'5'!$A22</f>
        <v>45385.900740740741</v>
      </c>
      <c r="AA18" s="26">
        <f t="shared" si="9"/>
        <v>318.033333332045</v>
      </c>
      <c r="AB18" s="28">
        <f>'5'!$AN22</f>
        <v>0.19248383276199776</v>
      </c>
      <c r="AC18" s="28">
        <f>'5'!$AO22</f>
        <v>0.99897192931607093</v>
      </c>
      <c r="AD18" s="46">
        <f>'5'!$AT22</f>
        <v>1.0061660270130046</v>
      </c>
      <c r="AE18" s="6">
        <f t="shared" si="10"/>
        <v>6</v>
      </c>
      <c r="AF18" s="14">
        <f>'6'!$A22</f>
        <v>45385.904641203713</v>
      </c>
      <c r="AG18" s="6">
        <f t="shared" si="11"/>
        <v>323.65000001247972</v>
      </c>
      <c r="AH18" s="29">
        <f>'6'!$AN22</f>
        <v>0.16513942959948305</v>
      </c>
      <c r="AI18" s="29">
        <f>'6'!$AO22</f>
        <v>0.99885087778089543</v>
      </c>
      <c r="AJ18" s="49">
        <f>'6'!$AT22</f>
        <v>1.0061207006136152</v>
      </c>
    </row>
    <row r="19" spans="1:36" x14ac:dyDescent="0.25">
      <c r="A19" s="58">
        <f t="shared" si="0"/>
        <v>1</v>
      </c>
      <c r="B19" s="60">
        <f>'1'!$A23</f>
        <v>45385.885104166657</v>
      </c>
      <c r="C19" s="58">
        <f t="shared" si="1"/>
        <v>295.51666665100493</v>
      </c>
      <c r="D19" s="61">
        <f>'1'!$AN23</f>
        <v>0.17931548657860638</v>
      </c>
      <c r="E19" s="61">
        <f>'1'!$AO23</f>
        <v>0.9988636499282354</v>
      </c>
      <c r="F19" s="62">
        <f>'1'!$AT23</f>
        <v>1.0057852059013674</v>
      </c>
      <c r="G19" s="2">
        <f t="shared" si="2"/>
        <v>2</v>
      </c>
      <c r="H19" s="1">
        <f>'2'!$A23</f>
        <v>45385.912499999999</v>
      </c>
      <c r="I19" s="2">
        <f t="shared" si="3"/>
        <v>334.96666666329838</v>
      </c>
      <c r="J19" s="21">
        <f>'2'!$AN23</f>
        <v>0.16897987023844968</v>
      </c>
      <c r="K19" s="21">
        <f>'2'!$AO23</f>
        <v>0.99826232995876163</v>
      </c>
      <c r="L19" s="37">
        <f>'2'!$AT23</f>
        <v>1.0061428614679144</v>
      </c>
      <c r="M19" s="3">
        <f t="shared" si="4"/>
        <v>3</v>
      </c>
      <c r="N19" s="22">
        <f>'3'!$A23</f>
        <v>45385.869467592587</v>
      </c>
      <c r="O19" s="3">
        <f t="shared" si="5"/>
        <v>272.9999999909196</v>
      </c>
      <c r="P19" s="12">
        <f>'3'!$AN23</f>
        <v>0.24210730414051299</v>
      </c>
      <c r="Q19" s="12">
        <f>'3'!$AO23</f>
        <v>0.99892728841891409</v>
      </c>
      <c r="R19" s="40">
        <f>'3'!$AT23</f>
        <v>1.0060049670759663</v>
      </c>
      <c r="S19" s="7">
        <f t="shared" si="6"/>
        <v>4</v>
      </c>
      <c r="T19" s="24">
        <f>'4'!$A23</f>
        <v>45385.920324074083</v>
      </c>
      <c r="U19" s="7">
        <f t="shared" si="7"/>
        <v>346.23333334433846</v>
      </c>
      <c r="V19" s="25">
        <f>'4'!$AN23</f>
        <v>6.9420086787097157E-2</v>
      </c>
      <c r="W19" s="25">
        <f>'4'!$AO23</f>
        <v>0.99676862155656065</v>
      </c>
      <c r="X19" s="43">
        <f>'4'!$AT23</f>
        <v>1.0129534302302763</v>
      </c>
      <c r="Y19" s="26">
        <f t="shared" si="8"/>
        <v>5</v>
      </c>
      <c r="Z19" s="27">
        <f>'5'!$A23</f>
        <v>45385.92423611111</v>
      </c>
      <c r="AA19" s="26">
        <f t="shared" si="9"/>
        <v>351.86666666390374</v>
      </c>
      <c r="AB19" s="28">
        <f>'5'!$AN23</f>
        <v>0.18641157917507367</v>
      </c>
      <c r="AC19" s="28">
        <f>'5'!$AO23</f>
        <v>0.99894118232076834</v>
      </c>
      <c r="AD19" s="46">
        <f>'5'!$AT23</f>
        <v>1.0050980535784171</v>
      </c>
      <c r="AE19" s="6">
        <f t="shared" si="10"/>
        <v>6</v>
      </c>
      <c r="AF19" s="14">
        <f>'6'!$A23</f>
        <v>45385.928148148138</v>
      </c>
      <c r="AG19" s="6">
        <f t="shared" si="11"/>
        <v>357.49999998346902</v>
      </c>
      <c r="AH19" s="29">
        <f>'6'!$AN23</f>
        <v>0.15879105306450012</v>
      </c>
      <c r="AI19" s="29">
        <f>'6'!$AO23</f>
        <v>0.99883464786487719</v>
      </c>
      <c r="AJ19" s="49">
        <f>'6'!$AT23</f>
        <v>1.0047030763094318</v>
      </c>
    </row>
    <row r="20" spans="1:36" x14ac:dyDescent="0.25">
      <c r="A20" s="58">
        <f t="shared" si="0"/>
        <v>1</v>
      </c>
      <c r="B20" s="60">
        <f>'1'!$A24</f>
        <v>45385.908587962957</v>
      </c>
      <c r="C20" s="58">
        <f t="shared" si="1"/>
        <v>329.33333332277834</v>
      </c>
      <c r="D20" s="61">
        <f>'1'!$AN24</f>
        <v>0.17215414833093198</v>
      </c>
      <c r="E20" s="61">
        <f>'1'!$AO24</f>
        <v>0.99883191837847474</v>
      </c>
      <c r="F20" s="62">
        <f>'1'!$AT24</f>
        <v>1.0082363462811841</v>
      </c>
      <c r="G20" s="2">
        <f t="shared" si="2"/>
        <v>2</v>
      </c>
      <c r="H20" s="1">
        <f>'2'!$A24</f>
        <v>45385.935960648138</v>
      </c>
      <c r="I20" s="2">
        <f t="shared" si="3"/>
        <v>368.74999998346902</v>
      </c>
      <c r="J20" s="21">
        <f>'2'!$AN24</f>
        <v>0.16113745368801252</v>
      </c>
      <c r="K20" s="21">
        <f>'2'!$AO24</f>
        <v>0.99820971212051612</v>
      </c>
      <c r="L20" s="37">
        <f>'2'!$AT24</f>
        <v>1.0120796441854656</v>
      </c>
      <c r="M20" s="3">
        <f t="shared" si="4"/>
        <v>3</v>
      </c>
      <c r="N20" s="22">
        <f>'3'!$A24</f>
        <v>45385.892916666657</v>
      </c>
      <c r="O20" s="3">
        <f t="shared" si="5"/>
        <v>306.76666665100493</v>
      </c>
      <c r="P20" s="12">
        <f>'3'!$AN24</f>
        <v>0.23529638125861582</v>
      </c>
      <c r="Q20" s="12">
        <f>'3'!$AO24</f>
        <v>0.99893617155207282</v>
      </c>
      <c r="R20" s="40">
        <f>'3'!$AT24</f>
        <v>1.003400601945589</v>
      </c>
      <c r="S20" s="7">
        <f t="shared" si="6"/>
        <v>4</v>
      </c>
      <c r="T20" s="24">
        <f>'4'!$A24</f>
        <v>45385.943784722222</v>
      </c>
      <c r="U20" s="7">
        <f t="shared" si="7"/>
        <v>380.0166666645091</v>
      </c>
      <c r="V20" s="25">
        <f>'4'!$AN24</f>
        <v>6.3379457027094188E-2</v>
      </c>
      <c r="W20" s="25">
        <f>'4'!$AO24</f>
        <v>0.9964166082320659</v>
      </c>
      <c r="X20" s="43">
        <f>'4'!$AT24</f>
        <v>1.0166284349470709</v>
      </c>
      <c r="Y20" s="26">
        <f t="shared" si="8"/>
        <v>5</v>
      </c>
      <c r="Z20" s="27">
        <f>'5'!$A24</f>
        <v>45385.947685185187</v>
      </c>
      <c r="AA20" s="26">
        <f t="shared" si="9"/>
        <v>385.63333333446644</v>
      </c>
      <c r="AB20" s="28">
        <f>'5'!$AN24</f>
        <v>0.18087304966130097</v>
      </c>
      <c r="AC20" s="28">
        <f>'5'!$AO24</f>
        <v>0.99891621792370422</v>
      </c>
      <c r="AD20" s="46">
        <f>'5'!$AT24</f>
        <v>1.0076360622003215</v>
      </c>
      <c r="AE20" s="6">
        <f t="shared" si="10"/>
        <v>6</v>
      </c>
      <c r="AF20" s="14">
        <f>'6'!$A24</f>
        <v>45385.951608796298</v>
      </c>
      <c r="AG20" s="6">
        <f t="shared" si="11"/>
        <v>391.2833333350718</v>
      </c>
      <c r="AH20" s="29">
        <f>'6'!$AN24</f>
        <v>0.15356989478459221</v>
      </c>
      <c r="AI20" s="29">
        <f>'6'!$AO24</f>
        <v>0.99881357731634413</v>
      </c>
      <c r="AJ20" s="49">
        <f>'6'!$AT24</f>
        <v>1.0068424155247802</v>
      </c>
    </row>
    <row r="21" spans="1:36" x14ac:dyDescent="0.25">
      <c r="A21" s="58">
        <f t="shared" si="0"/>
        <v>1</v>
      </c>
      <c r="B21" s="60">
        <f>'1'!$A25</f>
        <v>45385.932060185187</v>
      </c>
      <c r="C21" s="58">
        <f t="shared" si="1"/>
        <v>363.13333333446644</v>
      </c>
      <c r="D21" s="61">
        <f>'1'!$AN25</f>
        <v>0.16584091929716996</v>
      </c>
      <c r="E21" s="61">
        <f>'1'!$AO25</f>
        <v>0.99877461837115489</v>
      </c>
      <c r="F21" s="62">
        <f>'1'!$AT25</f>
        <v>1.0102689139576964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45385.916412037041</v>
      </c>
      <c r="O21" s="3">
        <f t="shared" si="5"/>
        <v>340.60000000381842</v>
      </c>
      <c r="P21" s="12">
        <f>'3'!$AN25</f>
        <v>0.2305534780932578</v>
      </c>
      <c r="Q21" s="12">
        <f>'3'!$AO25</f>
        <v>0.99894563391966729</v>
      </c>
      <c r="R21" s="40">
        <f>'3'!$AT25</f>
        <v>1.0063770219464934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45385.939872685187</v>
      </c>
      <c r="O22" s="3">
        <f t="shared" si="5"/>
        <v>374.38333333446644</v>
      </c>
      <c r="P22" s="12">
        <f>'3'!$AN26</f>
        <v>0.22627452141676049</v>
      </c>
      <c r="Q22" s="12">
        <f>'3'!$AO26</f>
        <v>0.99893369676609911</v>
      </c>
      <c r="R22" s="40">
        <f>'3'!$AT26</f>
        <v>1.0098449281907029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45386.049456018518</v>
      </c>
      <c r="B3" s="6" t="s">
        <v>40</v>
      </c>
      <c r="C3" s="6">
        <v>1406.37</v>
      </c>
      <c r="D3" s="6">
        <v>1627505.595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2371908.0649999999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6.8228585645981792E-3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10.108407563693484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45386.053298611107</v>
      </c>
      <c r="B4" s="6" t="s">
        <v>40</v>
      </c>
      <c r="C4" s="6">
        <v>1422.68</v>
      </c>
      <c r="D4" s="6">
        <v>1625909.3149999999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2379889.7549999999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6.9087610507159308E-3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10.152380885606719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45386.057129629633</v>
      </c>
      <c r="B5" s="6" t="s">
        <v>40</v>
      </c>
      <c r="C5" s="6">
        <v>1426.02</v>
      </c>
      <c r="D5" s="6">
        <v>1625687.2949999999</v>
      </c>
      <c r="E5" s="6">
        <v>0</v>
      </c>
      <c r="F5" s="6">
        <v>0</v>
      </c>
      <c r="G5" s="6">
        <v>50.585000000000001</v>
      </c>
      <c r="H5" s="6">
        <v>0</v>
      </c>
      <c r="I5" s="6">
        <v>0</v>
      </c>
      <c r="J5" s="6">
        <v>2376394.7999999998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6.9259263676896294E-3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1.7897595152238503E-4</v>
      </c>
      <c r="AA5" s="3">
        <f t="shared" si="0"/>
        <v>0</v>
      </c>
      <c r="AB5" s="3">
        <f t="shared" si="0"/>
        <v>0</v>
      </c>
      <c r="AC5" s="3">
        <f t="shared" si="0"/>
        <v>10.138856217397318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1418.3566666666666</v>
      </c>
      <c r="D6" s="2">
        <f t="shared" si="1"/>
        <v>1626367.4016666666</v>
      </c>
      <c r="E6" s="2">
        <f t="shared" si="1"/>
        <v>0</v>
      </c>
      <c r="F6" s="2">
        <f t="shared" si="1"/>
        <v>0</v>
      </c>
      <c r="G6" s="2">
        <f t="shared" si="1"/>
        <v>16.861666666666668</v>
      </c>
      <c r="H6" s="2">
        <f t="shared" si="1"/>
        <v>0</v>
      </c>
      <c r="I6" s="2">
        <f t="shared" si="1"/>
        <v>0</v>
      </c>
      <c r="J6" s="2">
        <f t="shared" si="1"/>
        <v>2376064.2066666665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6.8858486610012468E-3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5.9658650507461676E-5</v>
      </c>
      <c r="AA6" s="19">
        <f t="shared" si="2"/>
        <v>0</v>
      </c>
      <c r="AB6" s="19">
        <f t="shared" si="2"/>
        <v>0</v>
      </c>
      <c r="AC6" s="19">
        <f t="shared" si="2"/>
        <v>10.133214888899174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3.4189641619223655E-4</v>
      </c>
      <c r="W7" s="4">
        <f t="shared" si="3"/>
        <v>0.49652037537305183</v>
      </c>
      <c r="X7" s="4">
        <f t="shared" si="3"/>
        <v>0</v>
      </c>
      <c r="Y7" s="4">
        <f t="shared" si="3"/>
        <v>0</v>
      </c>
      <c r="Z7" s="4">
        <f t="shared" si="3"/>
        <v>2.962173554421458E-6</v>
      </c>
      <c r="AA7" s="4">
        <f t="shared" si="3"/>
        <v>0</v>
      </c>
      <c r="AB7" s="4">
        <f t="shared" si="3"/>
        <v>0</v>
      </c>
      <c r="AC7" s="9">
        <f t="shared" si="3"/>
        <v>0.50313476603720153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45385</v>
      </c>
      <c r="B9" s="6" t="str">
        <f>Summary!$B$2</f>
        <v>24-023</v>
      </c>
      <c r="C9" s="6" t="str">
        <f>_xlfn.CONCAT("1 ",Summary!$C$2)</f>
        <v>1 Pt1Sn4Cu1Ca1</v>
      </c>
      <c r="D9" s="6">
        <f>Summary!$D$2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45385.68613425926</v>
      </c>
      <c r="B14" s="6" t="s">
        <v>40</v>
      </c>
      <c r="C14" s="6">
        <v>1721.47</v>
      </c>
      <c r="D14" s="6">
        <v>2266764.38</v>
      </c>
      <c r="E14" s="6">
        <v>116.85</v>
      </c>
      <c r="F14" s="6">
        <v>130.14500000000001</v>
      </c>
      <c r="G14" s="6">
        <v>0</v>
      </c>
      <c r="H14" s="6">
        <v>401.17</v>
      </c>
      <c r="I14" s="6">
        <v>0</v>
      </c>
      <c r="J14" s="6">
        <v>1493644.3049999999</v>
      </c>
      <c r="K14" s="6">
        <v>537715.255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0.71748410025159592</v>
      </c>
      <c r="V14" s="19">
        <f t="shared" ref="V14:V77" si="6">F_N2*(C14/$D14)*(1/C$11)</f>
        <v>5.9962860757487631E-3</v>
      </c>
      <c r="W14" s="19">
        <f t="shared" ref="W14:W77" si="7">F_N2*(D14/$D14)*(1/D$11)</f>
        <v>10</v>
      </c>
      <c r="X14" s="19">
        <f t="shared" ref="X14:X77" si="8">F_N2*(E14/$D14)*(1/E$11)</f>
        <v>4.2370021824308913E-4</v>
      </c>
      <c r="Y14" s="19">
        <f t="shared" ref="Y14:Y77" si="9">F_N2*(F14/$D14)*(1/F$11)</f>
        <v>4.0049463691359938E-4</v>
      </c>
      <c r="Z14" s="19">
        <f t="shared" ref="Z14:Z77" si="10">F_N2*(G14/$D14)*(1/G$11)</f>
        <v>0</v>
      </c>
      <c r="AA14" s="19">
        <f t="shared" ref="AA14:AA77" si="11">F_N2*(H14/$D14)*(1/H$11)</f>
        <v>1.618894286518325E-3</v>
      </c>
      <c r="AB14" s="19">
        <f t="shared" ref="AB14:AB77" si="12">F_N2*(I14/$D14)*(1/I$11)</f>
        <v>0</v>
      </c>
      <c r="AC14" s="19">
        <f t="shared" ref="AC14:AC77" si="13">F_N2*(J14/$D14)*(1/J$11)</f>
        <v>4.570336639820793</v>
      </c>
      <c r="AD14" s="19">
        <f t="shared" ref="AD14:AD77" si="14">F_N2*(K14/$D14)*(1/K$11)</f>
        <v>1.7587853475889801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5.2804180261951332</v>
      </c>
      <c r="AM14" s="11">
        <f t="shared" ref="AM14:AM77" si="23">($AC$6-AC14)/$AC$6</f>
        <v>0.5489746650070999</v>
      </c>
      <c r="AN14" s="12">
        <f t="shared" ref="AN14:AN77" si="24">AL14/(3*$AC$6)</f>
        <v>0.17369999169693501</v>
      </c>
      <c r="AO14" s="9">
        <f t="shared" ref="AO14:AO77" si="25">3*AD14/AL14</f>
        <v>0.99923074585988414</v>
      </c>
      <c r="AP14" s="9">
        <f t="shared" ref="AP14:AP77" si="26">2*AB14/AL14</f>
        <v>0</v>
      </c>
      <c r="AQ14" s="9">
        <f t="shared" ref="AQ14:AQ77" si="27">X14/AL14</f>
        <v>8.0239900731569777E-5</v>
      </c>
      <c r="AR14" s="13">
        <f t="shared" ref="AR14:AR77" si="28">AN14*AO14*$J$9</f>
        <v>1.0173405227115868E-2</v>
      </c>
      <c r="AS14" s="10">
        <f t="shared" ref="AS14:AS77" si="29">AR14/$E$9</f>
        <v>1.0173405227115868</v>
      </c>
      <c r="AT14" s="4">
        <f t="shared" ref="AT14:AT77" si="30">(AL14+3*AC14)/(3*AC$6)</f>
        <v>0.62472532668983516</v>
      </c>
      <c r="AU14">
        <f>G9/60*0.001/(0.0821*273) * 0.16 * AN14 / (D9*0.001)</f>
        <v>2.0563482412527815E-5</v>
      </c>
    </row>
    <row r="15" spans="1:47" x14ac:dyDescent="0.25">
      <c r="A15" s="14">
        <v>45385.69</v>
      </c>
      <c r="B15" s="6" t="s">
        <v>40</v>
      </c>
      <c r="C15" s="6">
        <v>1017.55</v>
      </c>
      <c r="D15" s="6">
        <v>1448519.09</v>
      </c>
      <c r="E15" s="6">
        <v>354.49</v>
      </c>
      <c r="F15" s="6">
        <v>269.55500000000001</v>
      </c>
      <c r="G15" s="6">
        <v>0</v>
      </c>
      <c r="H15" s="6">
        <v>325.685</v>
      </c>
      <c r="I15" s="6">
        <v>0</v>
      </c>
      <c r="J15" s="6">
        <v>1537363.0249999999</v>
      </c>
      <c r="K15" s="6">
        <v>521440.09499999997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5.5666666687466204</v>
      </c>
      <c r="U15" s="3">
        <f t="shared" si="5"/>
        <v>1.1227794047689537</v>
      </c>
      <c r="V15" s="19">
        <f t="shared" si="6"/>
        <v>5.5465227757293825E-3</v>
      </c>
      <c r="W15" s="19">
        <f t="shared" si="7"/>
        <v>10</v>
      </c>
      <c r="X15" s="19">
        <f t="shared" si="8"/>
        <v>2.0114818388379304E-3</v>
      </c>
      <c r="Y15" s="19">
        <f t="shared" si="9"/>
        <v>1.2980719500856207E-3</v>
      </c>
      <c r="Z15" s="19">
        <f t="shared" si="10"/>
        <v>0</v>
      </c>
      <c r="AA15" s="19">
        <f t="shared" si="11"/>
        <v>2.0566952973959875E-3</v>
      </c>
      <c r="AB15" s="19">
        <f t="shared" si="12"/>
        <v>0</v>
      </c>
      <c r="AC15" s="19">
        <f t="shared" si="13"/>
        <v>7.3613860023946689</v>
      </c>
      <c r="AD15" s="19">
        <f t="shared" si="14"/>
        <v>2.6689906961380547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8.0143950327978803</v>
      </c>
      <c r="AM15" s="11">
        <f t="shared" si="23"/>
        <v>0.27353894266478185</v>
      </c>
      <c r="AN15" s="12">
        <f t="shared" si="24"/>
        <v>0.26363449706955172</v>
      </c>
      <c r="AO15" s="9">
        <f t="shared" si="25"/>
        <v>0.99907379853958544</v>
      </c>
      <c r="AP15" s="9">
        <f t="shared" si="26"/>
        <v>0</v>
      </c>
      <c r="AQ15" s="9">
        <f t="shared" si="27"/>
        <v>2.509836151832047E-4</v>
      </c>
      <c r="AR15" s="13">
        <f t="shared" si="28"/>
        <v>1.5438338701443384E-2</v>
      </c>
      <c r="AS15" s="10">
        <f t="shared" si="29"/>
        <v>1.5438338701443384</v>
      </c>
      <c r="AT15" s="4">
        <f t="shared" si="30"/>
        <v>0.99009555440476993</v>
      </c>
    </row>
    <row r="16" spans="1:47" x14ac:dyDescent="0.25">
      <c r="A16" s="14">
        <v>45385.713159722232</v>
      </c>
      <c r="B16" s="6" t="s">
        <v>40</v>
      </c>
      <c r="C16" s="6">
        <v>1018.075</v>
      </c>
      <c r="D16" s="6">
        <v>1453202.905</v>
      </c>
      <c r="E16" s="6">
        <v>284</v>
      </c>
      <c r="F16" s="6">
        <v>237.995</v>
      </c>
      <c r="G16" s="6">
        <v>0</v>
      </c>
      <c r="H16" s="6">
        <v>243.14500000000001</v>
      </c>
      <c r="I16" s="6">
        <v>0</v>
      </c>
      <c r="J16" s="6">
        <v>1600214.86</v>
      </c>
      <c r="K16" s="6">
        <v>488860.44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38.916666680015624</v>
      </c>
      <c r="U16" s="3">
        <f t="shared" si="5"/>
        <v>1.1191605770060489</v>
      </c>
      <c r="V16" s="19">
        <f t="shared" si="6"/>
        <v>5.5314982687520815E-3</v>
      </c>
      <c r="W16" s="19">
        <f t="shared" si="7"/>
        <v>10</v>
      </c>
      <c r="X16" s="19">
        <f t="shared" si="8"/>
        <v>1.6063065606927837E-3</v>
      </c>
      <c r="Y16" s="19">
        <f t="shared" si="9"/>
        <v>1.142397311274155E-3</v>
      </c>
      <c r="Z16" s="19">
        <f t="shared" si="10"/>
        <v>0</v>
      </c>
      <c r="AA16" s="19">
        <f t="shared" si="11"/>
        <v>1.5305076589607765E-3</v>
      </c>
      <c r="AB16" s="19">
        <f t="shared" si="12"/>
        <v>0</v>
      </c>
      <c r="AC16" s="19">
        <f t="shared" si="13"/>
        <v>7.6376442231723463</v>
      </c>
      <c r="AD16" s="19">
        <f t="shared" si="14"/>
        <v>2.4941668213654822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7.4883101832863348</v>
      </c>
      <c r="AM16" s="11">
        <f t="shared" si="23"/>
        <v>0.2462762995839255</v>
      </c>
      <c r="AN16" s="12">
        <f t="shared" si="24"/>
        <v>0.24632887210980126</v>
      </c>
      <c r="AO16" s="9">
        <f t="shared" si="25"/>
        <v>0.99922416152006421</v>
      </c>
      <c r="AP16" s="9">
        <f t="shared" si="26"/>
        <v>0</v>
      </c>
      <c r="AQ16" s="9">
        <f t="shared" si="27"/>
        <v>2.1450855017704899E-4</v>
      </c>
      <c r="AR16" s="13">
        <f t="shared" si="28"/>
        <v>1.4427098686353388E-2</v>
      </c>
      <c r="AS16" s="10">
        <f t="shared" si="29"/>
        <v>1.4427098686353388</v>
      </c>
      <c r="AT16" s="4">
        <f t="shared" si="30"/>
        <v>1.0000525725258758</v>
      </c>
    </row>
    <row r="17" spans="1:46" x14ac:dyDescent="0.25">
      <c r="A17" s="14">
        <v>45385.736585648148</v>
      </c>
      <c r="B17" s="6" t="s">
        <v>40</v>
      </c>
      <c r="C17" s="6">
        <v>1024.2650000000001</v>
      </c>
      <c r="D17" s="6">
        <v>1459300.9850000001</v>
      </c>
      <c r="E17" s="6">
        <v>269.32</v>
      </c>
      <c r="F17" s="6">
        <v>220.11500000000001</v>
      </c>
      <c r="G17" s="6">
        <v>0</v>
      </c>
      <c r="H17" s="6">
        <v>202.625</v>
      </c>
      <c r="I17" s="6">
        <v>0</v>
      </c>
      <c r="J17" s="6">
        <v>1637409.355</v>
      </c>
      <c r="K17" s="6">
        <v>466713.99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72.649999998975545</v>
      </c>
      <c r="U17" s="3">
        <f t="shared" si="5"/>
        <v>1.1144838647982318</v>
      </c>
      <c r="V17" s="19">
        <f t="shared" si="6"/>
        <v>5.541874955679804E-3</v>
      </c>
      <c r="W17" s="19">
        <f t="shared" si="7"/>
        <v>10</v>
      </c>
      <c r="X17" s="19">
        <f t="shared" si="8"/>
        <v>1.5169109301404722E-3</v>
      </c>
      <c r="Y17" s="19">
        <f t="shared" si="9"/>
        <v>1.0521565423434881E-3</v>
      </c>
      <c r="Z17" s="19">
        <f t="shared" si="10"/>
        <v>0</v>
      </c>
      <c r="AA17" s="19">
        <f t="shared" si="11"/>
        <v>1.270119470358957E-3</v>
      </c>
      <c r="AB17" s="19">
        <f t="shared" si="12"/>
        <v>0</v>
      </c>
      <c r="AC17" s="19">
        <f t="shared" si="13"/>
        <v>7.7825115555462743</v>
      </c>
      <c r="AD17" s="19">
        <f t="shared" si="14"/>
        <v>2.3712252147092236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7.1187849505408725</v>
      </c>
      <c r="AM17" s="11">
        <f t="shared" si="23"/>
        <v>0.23198001415405384</v>
      </c>
      <c r="AN17" s="12">
        <f t="shared" si="24"/>
        <v>0.23417329474049492</v>
      </c>
      <c r="AO17" s="9">
        <f t="shared" si="25"/>
        <v>0.99928227830329197</v>
      </c>
      <c r="AP17" s="9">
        <f t="shared" si="26"/>
        <v>0</v>
      </c>
      <c r="AQ17" s="9">
        <f t="shared" si="27"/>
        <v>2.1308565164975522E-4</v>
      </c>
      <c r="AR17" s="13">
        <f t="shared" si="28"/>
        <v>1.3715963137321572E-2</v>
      </c>
      <c r="AS17" s="10">
        <f t="shared" si="29"/>
        <v>1.3715963137321572</v>
      </c>
      <c r="AT17" s="4">
        <f t="shared" si="30"/>
        <v>1.0021932805864411</v>
      </c>
    </row>
    <row r="18" spans="1:46" x14ac:dyDescent="0.25">
      <c r="A18" s="14">
        <v>45385.760069444441</v>
      </c>
      <c r="B18" s="6" t="s">
        <v>40</v>
      </c>
      <c r="C18" s="6">
        <v>1024.1099999999999</v>
      </c>
      <c r="D18" s="6">
        <v>1466451.47</v>
      </c>
      <c r="E18" s="6">
        <v>254.19499999999999</v>
      </c>
      <c r="F18" s="6">
        <v>219.87</v>
      </c>
      <c r="G18" s="6">
        <v>0</v>
      </c>
      <c r="H18" s="6">
        <v>183.12</v>
      </c>
      <c r="I18" s="6">
        <v>0</v>
      </c>
      <c r="J18" s="6">
        <v>1668186.0149999999</v>
      </c>
      <c r="K18" s="6">
        <v>447959.54499999998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106.46666666027158</v>
      </c>
      <c r="U18" s="3">
        <f t="shared" si="5"/>
        <v>1.1090495900738309</v>
      </c>
      <c r="V18" s="19">
        <f t="shared" si="6"/>
        <v>5.5140179660641466E-3</v>
      </c>
      <c r="W18" s="19">
        <f t="shared" si="7"/>
        <v>10</v>
      </c>
      <c r="X18" s="19">
        <f t="shared" si="8"/>
        <v>1.4247401364170526E-3</v>
      </c>
      <c r="Y18" s="19">
        <f t="shared" si="9"/>
        <v>1.0458607812767376E-3</v>
      </c>
      <c r="Z18" s="19">
        <f t="shared" si="10"/>
        <v>0</v>
      </c>
      <c r="AA18" s="19">
        <f t="shared" si="11"/>
        <v>1.142258782227055E-3</v>
      </c>
      <c r="AB18" s="19">
        <f t="shared" si="12"/>
        <v>0</v>
      </c>
      <c r="AC18" s="19">
        <f t="shared" si="13"/>
        <v>7.8901300811420532</v>
      </c>
      <c r="AD18" s="19">
        <f t="shared" si="14"/>
        <v>2.2648422620702697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6.7992819046929576</v>
      </c>
      <c r="AM18" s="11">
        <f t="shared" si="23"/>
        <v>0.22135964078038012</v>
      </c>
      <c r="AN18" s="12">
        <f t="shared" si="24"/>
        <v>0.22366320327886915</v>
      </c>
      <c r="AO18" s="9">
        <f t="shared" si="25"/>
        <v>0.99930064401670626</v>
      </c>
      <c r="AP18" s="9">
        <f t="shared" si="26"/>
        <v>0</v>
      </c>
      <c r="AQ18" s="9">
        <f t="shared" si="27"/>
        <v>2.0954273648128598E-4</v>
      </c>
      <c r="AR18" s="13">
        <f t="shared" si="28"/>
        <v>1.3100608405183973E-2</v>
      </c>
      <c r="AS18" s="10">
        <f t="shared" si="29"/>
        <v>1.3100608405183973</v>
      </c>
      <c r="AT18" s="4">
        <f t="shared" si="30"/>
        <v>1.0023035624984891</v>
      </c>
    </row>
    <row r="19" spans="1:46" x14ac:dyDescent="0.25">
      <c r="A19" s="14">
        <v>45385.783553240741</v>
      </c>
      <c r="B19" s="6" t="s">
        <v>40</v>
      </c>
      <c r="C19" s="6">
        <v>1031.02</v>
      </c>
      <c r="D19" s="6">
        <v>1472570.9850000001</v>
      </c>
      <c r="E19" s="6">
        <v>237.19</v>
      </c>
      <c r="F19" s="6">
        <v>206.125</v>
      </c>
      <c r="G19" s="6">
        <v>0</v>
      </c>
      <c r="H19" s="6">
        <v>153.57499999999999</v>
      </c>
      <c r="I19" s="6">
        <v>0</v>
      </c>
      <c r="J19" s="6">
        <v>1696472.1</v>
      </c>
      <c r="K19" s="6">
        <v>430123.22499999998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140.283333332045</v>
      </c>
      <c r="U19" s="3">
        <f t="shared" si="5"/>
        <v>1.1044407490255328</v>
      </c>
      <c r="V19" s="19">
        <f t="shared" si="6"/>
        <v>5.5281537863371786E-3</v>
      </c>
      <c r="W19" s="19">
        <f t="shared" si="7"/>
        <v>10</v>
      </c>
      <c r="X19" s="19">
        <f t="shared" si="8"/>
        <v>1.3239039762170115E-3</v>
      </c>
      <c r="Y19" s="19">
        <f t="shared" si="9"/>
        <v>9.7640507066013146E-4</v>
      </c>
      <c r="Z19" s="19">
        <f t="shared" si="10"/>
        <v>0</v>
      </c>
      <c r="AA19" s="19">
        <f t="shared" si="11"/>
        <v>9.5398315525905457E-4</v>
      </c>
      <c r="AB19" s="19">
        <f t="shared" si="12"/>
        <v>0</v>
      </c>
      <c r="AC19" s="19">
        <f t="shared" si="13"/>
        <v>7.9905719266085891</v>
      </c>
      <c r="AD19" s="19">
        <f t="shared" si="14"/>
        <v>2.1656262907686004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6.5010871476631964</v>
      </c>
      <c r="AM19" s="11">
        <f t="shared" si="23"/>
        <v>0.21144750069771306</v>
      </c>
      <c r="AN19" s="12">
        <f t="shared" si="24"/>
        <v>0.21385405056346157</v>
      </c>
      <c r="AO19" s="9">
        <f t="shared" si="25"/>
        <v>0.99935268128825072</v>
      </c>
      <c r="AP19" s="9">
        <f t="shared" si="26"/>
        <v>0</v>
      </c>
      <c r="AQ19" s="9">
        <f t="shared" si="27"/>
        <v>2.0364347472143736E-4</v>
      </c>
      <c r="AR19" s="13">
        <f t="shared" si="28"/>
        <v>1.2526709900492958E-2</v>
      </c>
      <c r="AS19" s="10">
        <f t="shared" si="29"/>
        <v>1.2526709900492958</v>
      </c>
      <c r="AT19" s="4">
        <f t="shared" si="30"/>
        <v>1.0024065498657486</v>
      </c>
    </row>
    <row r="20" spans="1:46" x14ac:dyDescent="0.25">
      <c r="A20" s="14">
        <v>45385.814652777779</v>
      </c>
      <c r="B20" s="6" t="s">
        <v>40</v>
      </c>
      <c r="C20" s="6">
        <v>1036.02</v>
      </c>
      <c r="D20" s="6">
        <v>1480024.0349999999</v>
      </c>
      <c r="E20" s="6">
        <v>245.64500000000001</v>
      </c>
      <c r="F20" s="6">
        <v>216.58500000000001</v>
      </c>
      <c r="G20" s="6">
        <v>0</v>
      </c>
      <c r="H20" s="6">
        <v>141.005</v>
      </c>
      <c r="I20" s="6">
        <v>214.16499999999999</v>
      </c>
      <c r="J20" s="6">
        <v>1731908.655</v>
      </c>
      <c r="K20" s="6">
        <v>409581.41499999998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185.06666666711681</v>
      </c>
      <c r="U20" s="3">
        <f t="shared" si="5"/>
        <v>1.0988790473707859</v>
      </c>
      <c r="V20" s="19">
        <f t="shared" si="6"/>
        <v>5.526989459676725E-3</v>
      </c>
      <c r="W20" s="19">
        <f t="shared" si="7"/>
        <v>10</v>
      </c>
      <c r="X20" s="19">
        <f t="shared" si="8"/>
        <v>1.3641920394523879E-3</v>
      </c>
      <c r="Y20" s="19">
        <f t="shared" si="9"/>
        <v>1.0207871720441144E-3</v>
      </c>
      <c r="Z20" s="19">
        <f t="shared" si="10"/>
        <v>0</v>
      </c>
      <c r="AA20" s="19">
        <f t="shared" si="11"/>
        <v>8.7148951423339461E-4</v>
      </c>
      <c r="AB20" s="19">
        <f t="shared" si="12"/>
        <v>1.3388626002431298E-3</v>
      </c>
      <c r="AC20" s="19">
        <f t="shared" si="13"/>
        <v>8.1164028899943652</v>
      </c>
      <c r="AD20" s="19">
        <f t="shared" si="14"/>
        <v>2.0518156337757656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6.1622525847677467</v>
      </c>
      <c r="AM20" s="11">
        <f t="shared" si="23"/>
        <v>0.19902982627104887</v>
      </c>
      <c r="AN20" s="12">
        <f t="shared" si="24"/>
        <v>0.20270804650287336</v>
      </c>
      <c r="AO20" s="9">
        <f t="shared" si="25"/>
        <v>0.99889558512137711</v>
      </c>
      <c r="AP20" s="9">
        <f t="shared" si="26"/>
        <v>4.3453674831590535E-4</v>
      </c>
      <c r="AQ20" s="9">
        <f t="shared" si="27"/>
        <v>2.2137879301223156E-4</v>
      </c>
      <c r="AR20" s="13">
        <f t="shared" si="28"/>
        <v>1.1868390831403819E-2</v>
      </c>
      <c r="AS20" s="10">
        <f t="shared" si="29"/>
        <v>1.1868390831403819</v>
      </c>
      <c r="AT20" s="4">
        <f t="shared" si="30"/>
        <v>1.0036782202318244</v>
      </c>
    </row>
    <row r="21" spans="1:46" x14ac:dyDescent="0.25">
      <c r="A21" s="14">
        <v>45385.838148148148</v>
      </c>
      <c r="B21" s="6" t="s">
        <v>40</v>
      </c>
      <c r="C21" s="6">
        <v>1033.3900000000001</v>
      </c>
      <c r="D21" s="6">
        <v>1483695.375</v>
      </c>
      <c r="E21" s="6">
        <v>229.755</v>
      </c>
      <c r="F21" s="6">
        <v>201.7</v>
      </c>
      <c r="G21" s="6">
        <v>0</v>
      </c>
      <c r="H21" s="6">
        <v>126.84</v>
      </c>
      <c r="I21" s="6">
        <v>213.495</v>
      </c>
      <c r="J21" s="6">
        <v>1759325.915</v>
      </c>
      <c r="K21" s="6">
        <v>394363.46500000003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218.89999999897555</v>
      </c>
      <c r="U21" s="3">
        <f t="shared" si="5"/>
        <v>1.0961599187209616</v>
      </c>
      <c r="V21" s="19">
        <f t="shared" si="6"/>
        <v>5.4993172814817885E-3</v>
      </c>
      <c r="W21" s="19">
        <f t="shared" si="7"/>
        <v>10</v>
      </c>
      <c r="X21" s="19">
        <f t="shared" si="8"/>
        <v>1.2727894856244262E-3</v>
      </c>
      <c r="Y21" s="19">
        <f t="shared" si="9"/>
        <v>9.4828035111065088E-4</v>
      </c>
      <c r="Z21" s="19">
        <f t="shared" si="10"/>
        <v>0</v>
      </c>
      <c r="AA21" s="19">
        <f t="shared" si="11"/>
        <v>7.8200208650056058E-4</v>
      </c>
      <c r="AB21" s="19">
        <f t="shared" si="12"/>
        <v>1.3313714704236332E-3</v>
      </c>
      <c r="AC21" s="19">
        <f t="shared" si="13"/>
        <v>8.2244892925197632</v>
      </c>
      <c r="AD21" s="19">
        <f t="shared" si="14"/>
        <v>1.9706921728713287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5.9185243355645696</v>
      </c>
      <c r="AM21" s="11">
        <f t="shared" si="23"/>
        <v>0.18836328029225932</v>
      </c>
      <c r="AN21" s="12">
        <f t="shared" si="24"/>
        <v>0.19469057617138036</v>
      </c>
      <c r="AO21" s="9">
        <f t="shared" si="25"/>
        <v>0.99891057017171692</v>
      </c>
      <c r="AP21" s="9">
        <f t="shared" si="26"/>
        <v>4.4989980438988372E-4</v>
      </c>
      <c r="AQ21" s="9">
        <f t="shared" si="27"/>
        <v>2.1505182938527437E-4</v>
      </c>
      <c r="AR21" s="13">
        <f t="shared" si="28"/>
        <v>1.139914548413146E-2</v>
      </c>
      <c r="AS21" s="10">
        <f t="shared" si="29"/>
        <v>1.1399145484131459</v>
      </c>
      <c r="AT21" s="4">
        <f t="shared" si="30"/>
        <v>1.0063272958791212</v>
      </c>
    </row>
    <row r="22" spans="1:46" x14ac:dyDescent="0.25">
      <c r="A22" s="14">
        <v>45385.861655092587</v>
      </c>
      <c r="B22" s="6" t="s">
        <v>40</v>
      </c>
      <c r="C22" s="6">
        <v>1041.5550000000001</v>
      </c>
      <c r="D22" s="6">
        <v>1487721.0649999999</v>
      </c>
      <c r="E22" s="6">
        <v>228.54</v>
      </c>
      <c r="F22" s="6">
        <v>204.10499999999999</v>
      </c>
      <c r="G22" s="6">
        <v>0</v>
      </c>
      <c r="H22" s="6">
        <v>120.21</v>
      </c>
      <c r="I22" s="6">
        <v>217.48500000000001</v>
      </c>
      <c r="J22" s="6">
        <v>1782800.7749999999</v>
      </c>
      <c r="K22" s="6">
        <v>379955.07500000001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252.7499999909196</v>
      </c>
      <c r="U22" s="3">
        <f t="shared" si="5"/>
        <v>1.0931937712844488</v>
      </c>
      <c r="V22" s="19">
        <f t="shared" si="6"/>
        <v>5.5277699538306118E-3</v>
      </c>
      <c r="W22" s="19">
        <f t="shared" si="7"/>
        <v>10</v>
      </c>
      <c r="X22" s="19">
        <f t="shared" si="8"/>
        <v>1.2626327830871742E-3</v>
      </c>
      <c r="Y22" s="19">
        <f t="shared" si="9"/>
        <v>9.5699072355160113E-4</v>
      </c>
      <c r="Z22" s="19">
        <f t="shared" si="10"/>
        <v>0</v>
      </c>
      <c r="AA22" s="19">
        <f t="shared" si="11"/>
        <v>7.3912093958898692E-4</v>
      </c>
      <c r="AB22" s="19">
        <f t="shared" si="12"/>
        <v>1.3525834756933808E-3</v>
      </c>
      <c r="AC22" s="19">
        <f t="shared" si="13"/>
        <v>8.3116775091996367</v>
      </c>
      <c r="AD22" s="19">
        <f t="shared" si="14"/>
        <v>1.8935535786630597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5.6870637683263832</v>
      </c>
      <c r="AM22" s="11">
        <f t="shared" si="23"/>
        <v>0.1797590793909849</v>
      </c>
      <c r="AN22" s="12">
        <f t="shared" si="24"/>
        <v>0.18707665272668467</v>
      </c>
      <c r="AO22" s="9">
        <f t="shared" si="25"/>
        <v>0.99887410576036362</v>
      </c>
      <c r="AP22" s="9">
        <f t="shared" si="26"/>
        <v>4.7567023363672453E-4</v>
      </c>
      <c r="AQ22" s="9">
        <f t="shared" si="27"/>
        <v>2.2201839728249573E-4</v>
      </c>
      <c r="AR22" s="13">
        <f t="shared" si="28"/>
        <v>1.0952949944347961E-2</v>
      </c>
      <c r="AS22" s="10">
        <f t="shared" si="29"/>
        <v>1.0952949944347961</v>
      </c>
      <c r="AT22" s="4">
        <f t="shared" si="30"/>
        <v>1.0073175733356998</v>
      </c>
    </row>
    <row r="23" spans="1:46" x14ac:dyDescent="0.25">
      <c r="A23" s="14">
        <v>45385.885104166657</v>
      </c>
      <c r="B23" s="6" t="s">
        <v>40</v>
      </c>
      <c r="C23" s="6">
        <v>1048.97</v>
      </c>
      <c r="D23" s="6">
        <v>1495857.675</v>
      </c>
      <c r="E23" s="6">
        <v>231.375</v>
      </c>
      <c r="F23" s="6">
        <v>197.68</v>
      </c>
      <c r="G23" s="6">
        <v>0</v>
      </c>
      <c r="H23" s="6">
        <v>109.005</v>
      </c>
      <c r="I23" s="6">
        <v>215.67500000000001</v>
      </c>
      <c r="J23" s="6">
        <v>1806163.62</v>
      </c>
      <c r="K23" s="6">
        <v>366180.04499999998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286.51666665100493</v>
      </c>
      <c r="U23" s="3">
        <f t="shared" si="5"/>
        <v>1.0872474225642266</v>
      </c>
      <c r="V23" s="19">
        <f t="shared" si="6"/>
        <v>5.5368410855754537E-3</v>
      </c>
      <c r="W23" s="19">
        <f t="shared" si="7"/>
        <v>10</v>
      </c>
      <c r="X23" s="19">
        <f t="shared" si="8"/>
        <v>1.2713423325637517E-3</v>
      </c>
      <c r="Y23" s="19">
        <f t="shared" si="9"/>
        <v>9.2182409317806229E-4</v>
      </c>
      <c r="Z23" s="19">
        <f t="shared" si="10"/>
        <v>0</v>
      </c>
      <c r="AA23" s="19">
        <f t="shared" si="11"/>
        <v>6.6658044135125801E-4</v>
      </c>
      <c r="AB23" s="19">
        <f t="shared" si="12"/>
        <v>1.3340306673430423E-3</v>
      </c>
      <c r="AC23" s="19">
        <f t="shared" si="13"/>
        <v>8.3747952650657229</v>
      </c>
      <c r="AD23" s="19">
        <f t="shared" si="14"/>
        <v>1.8149775621941571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5.4511270752256022</v>
      </c>
      <c r="AM23" s="11">
        <f t="shared" si="23"/>
        <v>0.173530280677239</v>
      </c>
      <c r="AN23" s="12">
        <f t="shared" si="24"/>
        <v>0.17931548657860638</v>
      </c>
      <c r="AO23" s="9">
        <f t="shared" si="25"/>
        <v>0.9988636499282354</v>
      </c>
      <c r="AP23" s="9">
        <f t="shared" si="26"/>
        <v>4.8945131857445524E-4</v>
      </c>
      <c r="AQ23" s="9">
        <f t="shared" si="27"/>
        <v>2.332255907850278E-4</v>
      </c>
      <c r="AR23" s="13">
        <f t="shared" si="28"/>
        <v>1.0498439871378279E-2</v>
      </c>
      <c r="AS23" s="10">
        <f t="shared" si="29"/>
        <v>1.0498439871378278</v>
      </c>
      <c r="AT23" s="4">
        <f t="shared" si="30"/>
        <v>1.0057852059013674</v>
      </c>
    </row>
    <row r="24" spans="1:46" x14ac:dyDescent="0.25">
      <c r="A24" s="14">
        <v>45385.908587962957</v>
      </c>
      <c r="B24" s="6" t="s">
        <v>40</v>
      </c>
      <c r="C24" s="6">
        <v>1046.9949999999999</v>
      </c>
      <c r="D24" s="6">
        <v>1499147.835</v>
      </c>
      <c r="E24" s="6">
        <v>229.07499999999999</v>
      </c>
      <c r="F24" s="6">
        <v>198.685</v>
      </c>
      <c r="G24" s="6">
        <v>0</v>
      </c>
      <c r="H24" s="6">
        <v>97.91</v>
      </c>
      <c r="I24" s="6">
        <v>221.8</v>
      </c>
      <c r="J24" s="6">
        <v>1831189.58</v>
      </c>
      <c r="K24" s="6">
        <v>352317.94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320.33333332277834</v>
      </c>
      <c r="U24" s="3">
        <f t="shared" si="5"/>
        <v>1.0848612549720065</v>
      </c>
      <c r="V24" s="19">
        <f t="shared" si="6"/>
        <v>5.5142875718691021E-3</v>
      </c>
      <c r="W24" s="19">
        <f t="shared" si="7"/>
        <v>10</v>
      </c>
      <c r="X24" s="19">
        <f t="shared" si="8"/>
        <v>1.2559419996299413E-3</v>
      </c>
      <c r="Y24" s="19">
        <f t="shared" si="9"/>
        <v>9.2447722233598279E-4</v>
      </c>
      <c r="Z24" s="19">
        <f t="shared" si="10"/>
        <v>0</v>
      </c>
      <c r="AA24" s="19">
        <f t="shared" si="11"/>
        <v>5.974189717568633E-4</v>
      </c>
      <c r="AB24" s="19">
        <f t="shared" si="12"/>
        <v>1.3689051606232516E-3</v>
      </c>
      <c r="AC24" s="19">
        <f t="shared" si="13"/>
        <v>8.4722005766130408</v>
      </c>
      <c r="AD24" s="19">
        <f t="shared" si="14"/>
        <v>1.7424372898905145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5.2334249371582704</v>
      </c>
      <c r="AM24" s="11">
        <f t="shared" si="23"/>
        <v>0.16391780204974787</v>
      </c>
      <c r="AN24" s="12">
        <f t="shared" si="24"/>
        <v>0.17215414833093198</v>
      </c>
      <c r="AO24" s="9">
        <f t="shared" si="25"/>
        <v>0.99883191837847474</v>
      </c>
      <c r="AP24" s="9">
        <f t="shared" si="26"/>
        <v>5.2313931204163281E-4</v>
      </c>
      <c r="AQ24" s="9">
        <f t="shared" si="27"/>
        <v>2.3998471645451992E-4</v>
      </c>
      <c r="AR24" s="13">
        <f t="shared" si="28"/>
        <v>1.0078842570069199E-2</v>
      </c>
      <c r="AS24" s="10">
        <f t="shared" si="29"/>
        <v>1.00788425700692</v>
      </c>
      <c r="AT24" s="4">
        <f t="shared" si="30"/>
        <v>1.0082363462811841</v>
      </c>
    </row>
    <row r="25" spans="1:46" x14ac:dyDescent="0.25">
      <c r="A25" s="14">
        <v>45385.932060185187</v>
      </c>
      <c r="B25" s="6" t="s">
        <v>40</v>
      </c>
      <c r="C25" s="6">
        <v>1053.3599999999999</v>
      </c>
      <c r="D25" s="6">
        <v>1503278.4750000001</v>
      </c>
      <c r="E25" s="6">
        <v>227.05500000000001</v>
      </c>
      <c r="F25" s="6">
        <v>198.73</v>
      </c>
      <c r="G25" s="6">
        <v>0</v>
      </c>
      <c r="H25" s="6">
        <v>97.834999999999994</v>
      </c>
      <c r="I25" s="6">
        <v>229.375</v>
      </c>
      <c r="J25" s="6">
        <v>1854564.4550000001</v>
      </c>
      <c r="K25" s="6">
        <v>340313.38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354.13333333446644</v>
      </c>
      <c r="U25" s="3">
        <f t="shared" si="5"/>
        <v>1.0818803227170977</v>
      </c>
      <c r="V25" s="19">
        <f t="shared" si="6"/>
        <v>5.5325665768493591E-3</v>
      </c>
      <c r="W25" s="19">
        <f t="shared" si="7"/>
        <v>10</v>
      </c>
      <c r="X25" s="19">
        <f t="shared" si="8"/>
        <v>1.2414464230182565E-3</v>
      </c>
      <c r="Y25" s="19">
        <f t="shared" si="9"/>
        <v>9.2214579474704614E-4</v>
      </c>
      <c r="Z25" s="19">
        <f t="shared" si="10"/>
        <v>0</v>
      </c>
      <c r="AA25" s="19">
        <f t="shared" si="11"/>
        <v>5.9532103994929745E-4</v>
      </c>
      <c r="AB25" s="19">
        <f t="shared" si="12"/>
        <v>1.4117666664592052E-3</v>
      </c>
      <c r="AC25" s="19">
        <f t="shared" si="13"/>
        <v>8.5567703280973184</v>
      </c>
      <c r="AD25" s="19">
        <f t="shared" si="14"/>
        <v>1.678442416733948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5.0415050178324261</v>
      </c>
      <c r="AM25" s="11">
        <f t="shared" si="23"/>
        <v>0.15557200533947355</v>
      </c>
      <c r="AN25" s="12">
        <f t="shared" si="24"/>
        <v>0.16584091929716996</v>
      </c>
      <c r="AO25" s="9">
        <f t="shared" si="25"/>
        <v>0.99877461837115489</v>
      </c>
      <c r="AP25" s="9">
        <f t="shared" si="26"/>
        <v>5.6005762623090208E-4</v>
      </c>
      <c r="AQ25" s="9">
        <f t="shared" si="27"/>
        <v>2.4624520230111984E-4</v>
      </c>
      <c r="AR25" s="13">
        <f t="shared" si="28"/>
        <v>9.7086747278296043E-3</v>
      </c>
      <c r="AS25" s="10">
        <f t="shared" si="29"/>
        <v>0.97086747278296037</v>
      </c>
      <c r="AT25" s="4">
        <f t="shared" si="30"/>
        <v>1.0102689139576964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-65355388.033333339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-65355388.033333339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-65355388.033333339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-65355388.033333339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-65355388.033333339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-65355388.033333339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-65355388.033333339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-65355388.033333339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-65355388.033333339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-65355388.033333339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-65355388.033333339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-65355388.033333339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-65355388.033333339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-65355388.033333339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-65355388.033333339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-65355388.033333339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-65355388.033333339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-65355388.033333339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-65355388.033333339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-65355388.033333339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-65355388.033333339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-65355388.033333339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-65355388.033333339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-65355388.033333339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-65355388.033333339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-65355388.033333339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-65355388.033333339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-65355388.033333339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-65355388.033333339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-65355388.033333339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-65355388.033333339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-65355388.033333339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-65355388.033333339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-65355388.033333339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-65355388.033333339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-65355388.033333339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-65355388.033333339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-65355388.033333339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-65355388.033333339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-65355388.033333339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-65355388.033333339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-65355388.033333339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-65355388.033333339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-65355388.033333339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-65355388.033333339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-65355388.033333339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-65355388.033333339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-65355388.033333339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-65355388.033333339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-65355388.033333339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-65355388.033333339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-65355388.033333339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-65355388.033333339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-65355388.033333339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-65355388.033333339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-65355388.033333339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-65355388.033333339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-65355388.033333339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-65355388.033333339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-65355388.033333339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-65355388.033333339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-65355388.033333339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-65355388.033333339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-65355388.033333339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-65355388.033333339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-65355388.033333339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-65355388.033333339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-65355388.033333339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-65355388.033333339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-65355388.033333339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-65355388.033333339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-65355388.033333339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-65355388.033333339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-65355388.033333339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-65355388.033333339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-65355388.033333339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-65355388.033333339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-65355388.033333339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-65355388.033333339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-65355388.033333339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-65355388.033333339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-65355388.033333339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-65355388.033333339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-65355388.033333339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-65355388.033333339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-65355388.033333339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-65355388.033333339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-65355388.033333339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-65355388.033333339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-65355388.033333339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-65355388.033333339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-65355388.033333339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-65355388.033333339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-65355388.033333339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-65355388.033333339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-65355388.033333339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-65355388.033333339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-65355388.033333339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-65355388.033333339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-65355388.033333339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-65355388.033333339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-65355388.033333339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-65355388.033333339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-65355388.033333339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-65355388.033333339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-65355388.033333339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-65355388.033333339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-65355388.033333339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-65355388.033333339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-65355388.033333339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-65355388.033333339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-65355388.033333339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-65355388.033333339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-65355388.033333339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-65355388.033333339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-65355388.033333339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-65355388.033333339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-65355388.033333339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-65355388.033333339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-65355388.033333339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45386.060960648138</v>
      </c>
      <c r="B3" s="6" t="s">
        <v>40</v>
      </c>
      <c r="C3" s="6">
        <v>1165.075</v>
      </c>
      <c r="D3" s="6">
        <v>1622379.835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2379167.71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5.6700985698135047E-3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10.171380468891426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45386.064814814818</v>
      </c>
      <c r="B4" s="6" t="s">
        <v>40</v>
      </c>
      <c r="C4" s="6">
        <v>1176.3499999999999</v>
      </c>
      <c r="D4" s="6">
        <v>1624795.7649999999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2378363.7850000001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5.7164583501100128E-3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10.152824693566522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45386.068657407413</v>
      </c>
      <c r="B5" s="6" t="s">
        <v>40</v>
      </c>
      <c r="C5" s="6">
        <v>1187.135</v>
      </c>
      <c r="D5" s="6">
        <v>1620638.895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2369387.0750000002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5.7836648263487802E-3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10.140447942498721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1176.1866666666667</v>
      </c>
      <c r="D6" s="2">
        <f t="shared" si="1"/>
        <v>1622604.8316666663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2375639.5233333334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5.7234072487574337E-3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10.154884368318891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2.83890610465303E-4</v>
      </c>
      <c r="W7" s="4">
        <f t="shared" si="3"/>
        <v>0.49601679231708762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0.50369931707244708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45385</v>
      </c>
      <c r="B9" s="6" t="str">
        <f>Summary!$B$2</f>
        <v>24-023</v>
      </c>
      <c r="C9" s="6" t="str">
        <f>_xlfn.CONCAT("2 ",Summary!$F$2)</f>
        <v>2 Pt1Sn1Ga1</v>
      </c>
      <c r="D9" s="6">
        <f>Summary!$G$2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45385.693865740737</v>
      </c>
      <c r="B14" s="6" t="s">
        <v>40</v>
      </c>
      <c r="C14" s="6">
        <v>1018.61</v>
      </c>
      <c r="D14" s="6">
        <v>1417026.4650000001</v>
      </c>
      <c r="E14" s="6">
        <v>1173.0250000000001</v>
      </c>
      <c r="F14" s="6">
        <v>307.24</v>
      </c>
      <c r="G14" s="6">
        <v>0</v>
      </c>
      <c r="H14" s="6">
        <v>1114.8150000000001</v>
      </c>
      <c r="I14" s="6">
        <v>0</v>
      </c>
      <c r="J14" s="6">
        <v>1438739.7450000001</v>
      </c>
      <c r="K14" s="6">
        <v>583863.14500000002</v>
      </c>
      <c r="L14" s="6">
        <v>0</v>
      </c>
      <c r="M14" s="6">
        <v>0</v>
      </c>
      <c r="N14" s="6">
        <v>0</v>
      </c>
      <c r="O14" s="6">
        <v>0</v>
      </c>
      <c r="P14" s="6">
        <v>128.96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1.1450772951277703</v>
      </c>
      <c r="V14" s="19">
        <f t="shared" ref="V14:V77" si="6">F_N2*(C14/$D14)*(1/C$11)</f>
        <v>5.6756974819750193E-3</v>
      </c>
      <c r="W14" s="19">
        <f t="shared" ref="W14:W77" si="7">F_N2*(D14/$D14)*(1/D$11)</f>
        <v>10</v>
      </c>
      <c r="X14" s="19">
        <f t="shared" ref="X14:X77" si="8">F_N2*(E14/$D14)*(1/E$11)</f>
        <v>6.8040211850494822E-3</v>
      </c>
      <c r="Y14" s="19">
        <f t="shared" ref="Y14:Y77" si="9">F_N2*(F14/$D14)*(1/F$11)</f>
        <v>1.5124303770945855E-3</v>
      </c>
      <c r="Z14" s="19">
        <f t="shared" ref="Z14:Z77" si="10">F_N2*(G14/$D14)*(1/G$11)</f>
        <v>0</v>
      </c>
      <c r="AA14" s="19">
        <f t="shared" ref="AA14:AA77" si="11">F_N2*(H14/$D14)*(1/H$11)</f>
        <v>7.1964989034006286E-3</v>
      </c>
      <c r="AB14" s="19">
        <f t="shared" ref="AB14:AB77" si="12">F_N2*(I14/$D14)*(1/I$11)</f>
        <v>0</v>
      </c>
      <c r="AC14" s="19">
        <f t="shared" ref="AC14:AC77" si="13">F_N2*(J14/$D14)*(1/J$11)</f>
        <v>7.0422536279105508</v>
      </c>
      <c r="AD14" s="19">
        <f t="shared" ref="AD14:AD77" si="14">F_N2*(K14/$D14)*(1/K$11)</f>
        <v>3.054920843548556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5.8554488830195382E-4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9.1898141595678204</v>
      </c>
      <c r="AM14" s="11">
        <f t="shared" ref="AM14:AM77" si="23">($AC$6-AC14)/$AC$6</f>
        <v>0.30651562612757022</v>
      </c>
      <c r="AN14" s="12">
        <f t="shared" ref="AN14:AN77" si="24">AL14/(3*$AC$6)</f>
        <v>0.30165497463263796</v>
      </c>
      <c r="AO14" s="9">
        <f t="shared" ref="AO14:AO77" si="25">3*AD14/AL14</f>
        <v>0.99727397872392542</v>
      </c>
      <c r="AP14" s="9">
        <f t="shared" ref="AP14:AP77" si="26">2*AB14/AL14</f>
        <v>0</v>
      </c>
      <c r="AQ14" s="9">
        <f t="shared" ref="AQ14:AQ77" si="27">X14/AL14</f>
        <v>7.4038724471545375E-4</v>
      </c>
      <c r="AR14" s="13">
        <f t="shared" ref="AR14:AR77" si="28">AN14*AO14*$J$9</f>
        <v>1.7721145780049505E-2</v>
      </c>
      <c r="AS14" s="10">
        <f t="shared" ref="AS14:AS77" si="29">AR14/$E$9</f>
        <v>1.7721145780049505</v>
      </c>
      <c r="AT14" s="4">
        <f t="shared" ref="AT14:AT77" si="30">(AL14+3*AC14)/(3*AC$6)</f>
        <v>0.99513934850506769</v>
      </c>
      <c r="AU14">
        <f>G9/60*0.001/(0.0821*273) * 0.16 * AN14 / (D9*0.001)</f>
        <v>3.5889996818274613E-5</v>
      </c>
    </row>
    <row r="15" spans="1:47" x14ac:dyDescent="0.25">
      <c r="A15" s="14">
        <v>45385.717013888891</v>
      </c>
      <c r="B15" s="6" t="s">
        <v>40</v>
      </c>
      <c r="C15" s="6">
        <v>1018.325</v>
      </c>
      <c r="D15" s="6">
        <v>1432390.72</v>
      </c>
      <c r="E15" s="6">
        <v>739.22500000000002</v>
      </c>
      <c r="F15" s="6">
        <v>229.22</v>
      </c>
      <c r="G15" s="6">
        <v>0</v>
      </c>
      <c r="H15" s="6">
        <v>605.47500000000002</v>
      </c>
      <c r="I15" s="6">
        <v>0</v>
      </c>
      <c r="J15" s="6">
        <v>1522004.62</v>
      </c>
      <c r="K15" s="6">
        <v>534494.31999999995</v>
      </c>
      <c r="L15" s="6">
        <v>0</v>
      </c>
      <c r="M15" s="6">
        <v>0</v>
      </c>
      <c r="N15" s="6">
        <v>0</v>
      </c>
      <c r="O15" s="6">
        <v>0</v>
      </c>
      <c r="P15" s="6">
        <v>96.204999999999998</v>
      </c>
      <c r="Q15" s="6">
        <v>0</v>
      </c>
      <c r="R15" s="6">
        <v>0</v>
      </c>
      <c r="T15" s="8">
        <f t="shared" si="4"/>
        <v>33.333333340706304</v>
      </c>
      <c r="U15" s="3">
        <f t="shared" si="5"/>
        <v>1.1327948506024015</v>
      </c>
      <c r="V15" s="19">
        <f t="shared" si="6"/>
        <v>5.6132472513573369E-3</v>
      </c>
      <c r="W15" s="19">
        <f t="shared" si="7"/>
        <v>10</v>
      </c>
      <c r="X15" s="19">
        <f t="shared" si="8"/>
        <v>4.2418127946510049E-3</v>
      </c>
      <c r="Y15" s="19">
        <f t="shared" si="9"/>
        <v>1.1162631961087091E-3</v>
      </c>
      <c r="Z15" s="19">
        <f t="shared" si="10"/>
        <v>0</v>
      </c>
      <c r="AA15" s="19">
        <f t="shared" si="11"/>
        <v>3.8666168443403717E-3</v>
      </c>
      <c r="AB15" s="19">
        <f t="shared" si="12"/>
        <v>0</v>
      </c>
      <c r="AC15" s="19">
        <f t="shared" si="13"/>
        <v>7.3699044026998042</v>
      </c>
      <c r="AD15" s="19">
        <f t="shared" si="14"/>
        <v>2.7666132748555512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4.3213483437685247E-4</v>
      </c>
      <c r="AJ15" s="19">
        <f t="shared" si="20"/>
        <v>0</v>
      </c>
      <c r="AK15" s="19">
        <f t="shared" si="21"/>
        <v>0</v>
      </c>
      <c r="AL15" s="10">
        <f t="shared" si="22"/>
        <v>8.314659673583602</v>
      </c>
      <c r="AM15" s="11">
        <f t="shared" si="23"/>
        <v>0.27425028829551618</v>
      </c>
      <c r="AN15" s="12">
        <f t="shared" si="24"/>
        <v>0.27292809292585662</v>
      </c>
      <c r="AO15" s="9">
        <f t="shared" si="25"/>
        <v>0.9982176241002344</v>
      </c>
      <c r="AP15" s="9">
        <f t="shared" si="26"/>
        <v>0</v>
      </c>
      <c r="AQ15" s="9">
        <f t="shared" si="27"/>
        <v>5.1016072349029671E-4</v>
      </c>
      <c r="AR15" s="13">
        <f t="shared" si="28"/>
        <v>1.6048716045874902E-2</v>
      </c>
      <c r="AS15" s="10">
        <f t="shared" si="29"/>
        <v>1.6048716045874902</v>
      </c>
      <c r="AT15" s="4">
        <f t="shared" si="30"/>
        <v>0.99867780463034039</v>
      </c>
    </row>
    <row r="16" spans="1:47" x14ac:dyDescent="0.25">
      <c r="A16" s="14">
        <v>45385.740497685183</v>
      </c>
      <c r="B16" s="6" t="s">
        <v>40</v>
      </c>
      <c r="C16" s="6">
        <v>1034.425</v>
      </c>
      <c r="D16" s="6">
        <v>1445956.405</v>
      </c>
      <c r="E16" s="6">
        <v>608.43499999999995</v>
      </c>
      <c r="F16" s="6">
        <v>200.33500000000001</v>
      </c>
      <c r="G16" s="6">
        <v>0</v>
      </c>
      <c r="H16" s="6">
        <v>447</v>
      </c>
      <c r="I16" s="6">
        <v>0</v>
      </c>
      <c r="J16" s="6">
        <v>1579751.7749999999</v>
      </c>
      <c r="K16" s="6">
        <v>501105.19</v>
      </c>
      <c r="L16" s="6">
        <v>0</v>
      </c>
      <c r="M16" s="6">
        <v>0</v>
      </c>
      <c r="N16" s="6">
        <v>0</v>
      </c>
      <c r="O16" s="6">
        <v>0</v>
      </c>
      <c r="P16" s="6">
        <v>79.084999999999994</v>
      </c>
      <c r="Q16" s="6">
        <v>0</v>
      </c>
      <c r="R16" s="6">
        <v>0</v>
      </c>
      <c r="T16" s="8">
        <f t="shared" si="4"/>
        <v>67.150000002002344</v>
      </c>
      <c r="U16" s="3">
        <f t="shared" si="5"/>
        <v>1.1221671870990235</v>
      </c>
      <c r="V16" s="19">
        <f t="shared" si="6"/>
        <v>5.6484992297157737E-3</v>
      </c>
      <c r="W16" s="19">
        <f t="shared" si="7"/>
        <v>10</v>
      </c>
      <c r="X16" s="19">
        <f t="shared" si="8"/>
        <v>3.4585602032576167E-3</v>
      </c>
      <c r="Y16" s="19">
        <f t="shared" si="9"/>
        <v>9.6644518690669739E-4</v>
      </c>
      <c r="Z16" s="19">
        <f t="shared" si="10"/>
        <v>0</v>
      </c>
      <c r="AA16" s="19">
        <f t="shared" si="11"/>
        <v>2.8278003581505813E-3</v>
      </c>
      <c r="AB16" s="19">
        <f t="shared" si="12"/>
        <v>0</v>
      </c>
      <c r="AC16" s="19">
        <f t="shared" si="13"/>
        <v>7.577763294413467</v>
      </c>
      <c r="AD16" s="19">
        <f t="shared" si="14"/>
        <v>2.5694523146656811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3.519022556023749E-4</v>
      </c>
      <c r="AJ16" s="19">
        <f t="shared" si="20"/>
        <v>0</v>
      </c>
      <c r="AK16" s="19">
        <f t="shared" si="21"/>
        <v>0</v>
      </c>
      <c r="AL16" s="10">
        <f t="shared" si="22"/>
        <v>7.719845159125919</v>
      </c>
      <c r="AM16" s="11">
        <f t="shared" si="23"/>
        <v>0.25378142974680257</v>
      </c>
      <c r="AN16" s="12">
        <f t="shared" si="24"/>
        <v>0.25340335018848059</v>
      </c>
      <c r="AO16" s="9">
        <f t="shared" si="25"/>
        <v>0.99851185938421383</v>
      </c>
      <c r="AP16" s="9">
        <f t="shared" si="26"/>
        <v>0</v>
      </c>
      <c r="AQ16" s="9">
        <f t="shared" si="27"/>
        <v>4.4800901209386603E-4</v>
      </c>
      <c r="AR16" s="13">
        <f t="shared" si="28"/>
        <v>1.4905014360432624E-2</v>
      </c>
      <c r="AS16" s="10">
        <f t="shared" si="29"/>
        <v>1.4905014360432625</v>
      </c>
      <c r="AT16" s="4">
        <f t="shared" si="30"/>
        <v>0.99962192044167797</v>
      </c>
    </row>
    <row r="17" spans="1:46" x14ac:dyDescent="0.25">
      <c r="A17" s="14">
        <v>45385.763993055552</v>
      </c>
      <c r="B17" s="6" t="s">
        <v>40</v>
      </c>
      <c r="C17" s="6">
        <v>1043.0150000000001</v>
      </c>
      <c r="D17" s="6">
        <v>1457146.675</v>
      </c>
      <c r="E17" s="6">
        <v>537.92499999999995</v>
      </c>
      <c r="F17" s="6">
        <v>189.08500000000001</v>
      </c>
      <c r="G17" s="6">
        <v>0</v>
      </c>
      <c r="H17" s="6">
        <v>361.64</v>
      </c>
      <c r="I17" s="6">
        <v>0</v>
      </c>
      <c r="J17" s="6">
        <v>1624853.56</v>
      </c>
      <c r="K17" s="6">
        <v>472273.48499999999</v>
      </c>
      <c r="L17" s="6">
        <v>0</v>
      </c>
      <c r="M17" s="6">
        <v>0</v>
      </c>
      <c r="N17" s="6">
        <v>0</v>
      </c>
      <c r="O17" s="6">
        <v>0</v>
      </c>
      <c r="P17" s="6">
        <v>71.17</v>
      </c>
      <c r="Q17" s="6">
        <v>0</v>
      </c>
      <c r="R17" s="6">
        <v>0</v>
      </c>
      <c r="T17" s="8">
        <f t="shared" si="4"/>
        <v>100.98333333386108</v>
      </c>
      <c r="U17" s="3">
        <f t="shared" si="5"/>
        <v>1.1135494178488698</v>
      </c>
      <c r="V17" s="19">
        <f t="shared" si="6"/>
        <v>5.6516668017153153E-3</v>
      </c>
      <c r="W17" s="19">
        <f t="shared" si="7"/>
        <v>10</v>
      </c>
      <c r="X17" s="19">
        <f t="shared" si="8"/>
        <v>3.0342740952814845E-3</v>
      </c>
      <c r="Y17" s="19">
        <f t="shared" si="9"/>
        <v>9.051684431761037E-4</v>
      </c>
      <c r="Z17" s="19">
        <f t="shared" si="10"/>
        <v>0</v>
      </c>
      <c r="AA17" s="19">
        <f t="shared" si="11"/>
        <v>2.2702287136985798E-3</v>
      </c>
      <c r="AB17" s="19">
        <f t="shared" si="12"/>
        <v>0</v>
      </c>
      <c r="AC17" s="19">
        <f t="shared" si="13"/>
        <v>7.7342523709563151</v>
      </c>
      <c r="AD17" s="19">
        <f t="shared" si="14"/>
        <v>2.4030187233109146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3.1425111489220842E-4</v>
      </c>
      <c r="AJ17" s="19">
        <f t="shared" si="20"/>
        <v>0</v>
      </c>
      <c r="AK17" s="19">
        <f t="shared" si="21"/>
        <v>0</v>
      </c>
      <c r="AL17" s="10">
        <f t="shared" si="22"/>
        <v>7.2187930743581674</v>
      </c>
      <c r="AM17" s="11">
        <f t="shared" si="23"/>
        <v>0.23837120242495718</v>
      </c>
      <c r="AN17" s="12">
        <f t="shared" si="24"/>
        <v>0.23695635231715972</v>
      </c>
      <c r="AO17" s="9">
        <f t="shared" si="25"/>
        <v>0.99865117280338589</v>
      </c>
      <c r="AP17" s="9">
        <f t="shared" si="26"/>
        <v>0</v>
      </c>
      <c r="AQ17" s="9">
        <f t="shared" si="27"/>
        <v>4.2032983409089698E-4</v>
      </c>
      <c r="AR17" s="13">
        <f t="shared" si="28"/>
        <v>1.3939557615023461E-2</v>
      </c>
      <c r="AS17" s="10">
        <f t="shared" si="29"/>
        <v>1.3939557615023461</v>
      </c>
      <c r="AT17" s="4">
        <f t="shared" si="30"/>
        <v>0.99858514989220248</v>
      </c>
    </row>
    <row r="18" spans="1:46" x14ac:dyDescent="0.25">
      <c r="A18" s="14">
        <v>45385.787465277783</v>
      </c>
      <c r="B18" s="6" t="s">
        <v>40</v>
      </c>
      <c r="C18" s="6">
        <v>1049.02</v>
      </c>
      <c r="D18" s="6">
        <v>1466820.845</v>
      </c>
      <c r="E18" s="6">
        <v>503.81</v>
      </c>
      <c r="F18" s="6">
        <v>185.97499999999999</v>
      </c>
      <c r="G18" s="6">
        <v>0</v>
      </c>
      <c r="H18" s="6">
        <v>311.755</v>
      </c>
      <c r="I18" s="6">
        <v>317.55500000000001</v>
      </c>
      <c r="J18" s="6">
        <v>1668320.0049999999</v>
      </c>
      <c r="K18" s="6">
        <v>448795.57</v>
      </c>
      <c r="L18" s="6">
        <v>0</v>
      </c>
      <c r="M18" s="6">
        <v>0</v>
      </c>
      <c r="N18" s="6">
        <v>0</v>
      </c>
      <c r="O18" s="6">
        <v>0</v>
      </c>
      <c r="P18" s="6">
        <v>69.27</v>
      </c>
      <c r="Q18" s="6">
        <v>0</v>
      </c>
      <c r="R18" s="6">
        <v>0</v>
      </c>
      <c r="T18" s="8">
        <f t="shared" si="4"/>
        <v>134.78333334554918</v>
      </c>
      <c r="U18" s="3">
        <f t="shared" si="5"/>
        <v>1.1062051900869097</v>
      </c>
      <c r="V18" s="19">
        <f t="shared" si="6"/>
        <v>5.6467161924363884E-3</v>
      </c>
      <c r="W18" s="19">
        <f t="shared" si="7"/>
        <v>10</v>
      </c>
      <c r="X18" s="19">
        <f t="shared" si="8"/>
        <v>2.8230986922155848E-3</v>
      </c>
      <c r="Y18" s="19">
        <f t="shared" si="9"/>
        <v>8.8440887246034609E-4</v>
      </c>
      <c r="Z18" s="19">
        <f t="shared" si="10"/>
        <v>0</v>
      </c>
      <c r="AA18" s="19">
        <f t="shared" si="11"/>
        <v>1.9441634571767082E-3</v>
      </c>
      <c r="AB18" s="19">
        <f t="shared" si="12"/>
        <v>2.0030793923708273E-3</v>
      </c>
      <c r="AC18" s="19">
        <f t="shared" si="13"/>
        <v>7.8887767694492474</v>
      </c>
      <c r="AD18" s="19">
        <f t="shared" si="14"/>
        <v>2.2684977303255138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3.0384440629479696E-4</v>
      </c>
      <c r="AJ18" s="19">
        <f t="shared" si="20"/>
        <v>0</v>
      </c>
      <c r="AK18" s="19">
        <f t="shared" si="21"/>
        <v>0</v>
      </c>
      <c r="AL18" s="10">
        <f t="shared" si="22"/>
        <v>6.8183105618654922</v>
      </c>
      <c r="AM18" s="11">
        <f t="shared" si="23"/>
        <v>0.22315444634105572</v>
      </c>
      <c r="AN18" s="12">
        <f t="shared" si="24"/>
        <v>0.22381054326714575</v>
      </c>
      <c r="AO18" s="9">
        <f t="shared" si="25"/>
        <v>0.99812015443229618</v>
      </c>
      <c r="AP18" s="9">
        <f t="shared" si="26"/>
        <v>5.8755886056993689E-4</v>
      </c>
      <c r="AQ18" s="9">
        <f t="shared" si="27"/>
        <v>4.1404665666082305E-4</v>
      </c>
      <c r="AR18" s="13">
        <f t="shared" si="28"/>
        <v>1.3159221151574464E-2</v>
      </c>
      <c r="AS18" s="10">
        <f t="shared" si="29"/>
        <v>1.3159221151574463</v>
      </c>
      <c r="AT18" s="4">
        <f t="shared" si="30"/>
        <v>1.00065609692609</v>
      </c>
    </row>
    <row r="19" spans="1:46" x14ac:dyDescent="0.25">
      <c r="A19" s="14">
        <v>45385.818576388891</v>
      </c>
      <c r="B19" s="6" t="s">
        <v>40</v>
      </c>
      <c r="C19" s="6">
        <v>1053.895</v>
      </c>
      <c r="D19" s="6">
        <v>1475355.425</v>
      </c>
      <c r="E19" s="6">
        <v>465.875</v>
      </c>
      <c r="F19" s="6">
        <v>168.845</v>
      </c>
      <c r="G19" s="6">
        <v>0</v>
      </c>
      <c r="H19" s="6">
        <v>252.995</v>
      </c>
      <c r="I19" s="6">
        <v>319.815</v>
      </c>
      <c r="J19" s="6">
        <v>1716408.2849999999</v>
      </c>
      <c r="K19" s="6">
        <v>419566.22499999998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179.5833333407063</v>
      </c>
      <c r="U19" s="3">
        <f t="shared" si="5"/>
        <v>1.0998060563383676</v>
      </c>
      <c r="V19" s="19">
        <f t="shared" si="6"/>
        <v>5.6401408715608592E-3</v>
      </c>
      <c r="W19" s="19">
        <f t="shared" si="7"/>
        <v>10</v>
      </c>
      <c r="X19" s="19">
        <f t="shared" si="8"/>
        <v>2.5954286735537144E-3</v>
      </c>
      <c r="Y19" s="19">
        <f t="shared" si="9"/>
        <v>7.9830186335566036E-4</v>
      </c>
      <c r="Z19" s="19">
        <f t="shared" si="10"/>
        <v>0</v>
      </c>
      <c r="AA19" s="19">
        <f t="shared" si="11"/>
        <v>1.5685981613441033E-3</v>
      </c>
      <c r="AB19" s="19">
        <f t="shared" si="12"/>
        <v>2.0056652595974661E-3</v>
      </c>
      <c r="AC19" s="19">
        <f t="shared" si="13"/>
        <v>8.0692157348734046</v>
      </c>
      <c r="AD19" s="19">
        <f t="shared" si="14"/>
        <v>2.1084860068124529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6.3360002778161508</v>
      </c>
      <c r="AM19" s="11">
        <f t="shared" si="23"/>
        <v>0.20538575899025843</v>
      </c>
      <c r="AN19" s="12">
        <f t="shared" si="24"/>
        <v>0.20797874362748833</v>
      </c>
      <c r="AO19" s="9">
        <f t="shared" si="25"/>
        <v>0.99833613369372742</v>
      </c>
      <c r="AP19" s="9">
        <f t="shared" si="26"/>
        <v>6.3310137994146843E-4</v>
      </c>
      <c r="AQ19" s="9">
        <f t="shared" si="27"/>
        <v>4.0963203278903407E-4</v>
      </c>
      <c r="AR19" s="13">
        <f t="shared" si="28"/>
        <v>1.2231016715482384E-2</v>
      </c>
      <c r="AS19" s="10">
        <f t="shared" si="29"/>
        <v>1.2231016715482383</v>
      </c>
      <c r="AT19" s="4">
        <f t="shared" si="30"/>
        <v>1.0025929846372299</v>
      </c>
    </row>
    <row r="20" spans="1:46" x14ac:dyDescent="0.25">
      <c r="A20" s="14">
        <v>45385.842060185183</v>
      </c>
      <c r="B20" s="6" t="s">
        <v>40</v>
      </c>
      <c r="C20" s="6">
        <v>1050.79</v>
      </c>
      <c r="D20" s="6">
        <v>1477011.145</v>
      </c>
      <c r="E20" s="6">
        <v>446.36</v>
      </c>
      <c r="F20" s="6">
        <v>167.73500000000001</v>
      </c>
      <c r="G20" s="6">
        <v>0</v>
      </c>
      <c r="H20" s="6">
        <v>229.11</v>
      </c>
      <c r="I20" s="6">
        <v>324.51499999999999</v>
      </c>
      <c r="J20" s="6">
        <v>1750942.79</v>
      </c>
      <c r="K20" s="6">
        <v>401263.63500000001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213.40000000200234</v>
      </c>
      <c r="U20" s="3">
        <f t="shared" si="5"/>
        <v>1.0985731808182573</v>
      </c>
      <c r="V20" s="19">
        <f t="shared" si="6"/>
        <v>5.6172198766059984E-3</v>
      </c>
      <c r="W20" s="19">
        <f t="shared" si="7"/>
        <v>10</v>
      </c>
      <c r="X20" s="19">
        <f t="shared" si="8"/>
        <v>2.4839213880768715E-3</v>
      </c>
      <c r="Y20" s="19">
        <f t="shared" si="9"/>
        <v>7.9216475740975659E-4</v>
      </c>
      <c r="Z20" s="19">
        <f t="shared" si="10"/>
        <v>0</v>
      </c>
      <c r="AA20" s="19">
        <f t="shared" si="11"/>
        <v>1.418916027456061E-3</v>
      </c>
      <c r="AB20" s="19">
        <f t="shared" si="12"/>
        <v>2.0328591290470028E-3</v>
      </c>
      <c r="AC20" s="19">
        <f t="shared" si="13"/>
        <v>8.2223425591794115</v>
      </c>
      <c r="AD20" s="19">
        <f t="shared" si="14"/>
        <v>2.0142477698459684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6.0529229459963982</v>
      </c>
      <c r="AM20" s="11">
        <f t="shared" si="23"/>
        <v>0.19030662871638446</v>
      </c>
      <c r="AN20" s="12">
        <f t="shared" si="24"/>
        <v>0.19868675100756597</v>
      </c>
      <c r="AO20" s="9">
        <f t="shared" si="25"/>
        <v>0.99831822797856262</v>
      </c>
      <c r="AP20" s="9">
        <f t="shared" si="26"/>
        <v>6.7169502971836193E-4</v>
      </c>
      <c r="AQ20" s="9">
        <f t="shared" si="27"/>
        <v>4.1036725731323221E-4</v>
      </c>
      <c r="AR20" s="13">
        <f t="shared" si="28"/>
        <v>1.1684354585475095E-2</v>
      </c>
      <c r="AS20" s="10">
        <f t="shared" si="29"/>
        <v>1.1684354585475094</v>
      </c>
      <c r="AT20" s="4">
        <f t="shared" si="30"/>
        <v>1.0083801222911817</v>
      </c>
    </row>
    <row r="21" spans="1:46" x14ac:dyDescent="0.25">
      <c r="A21" s="14">
        <v>45385.865555555552</v>
      </c>
      <c r="B21" s="6" t="s">
        <v>40</v>
      </c>
      <c r="C21" s="6">
        <v>1054.96</v>
      </c>
      <c r="D21" s="6">
        <v>1486343.2849999999</v>
      </c>
      <c r="E21" s="6">
        <v>426.83499999999998</v>
      </c>
      <c r="F21" s="6">
        <v>165.565</v>
      </c>
      <c r="G21" s="6">
        <v>0</v>
      </c>
      <c r="H21" s="6">
        <v>202.60499999999999</v>
      </c>
      <c r="I21" s="6">
        <v>329.42500000000001</v>
      </c>
      <c r="J21" s="6">
        <v>1779016.4950000001</v>
      </c>
      <c r="K21" s="6">
        <v>381582.09499999997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247.23333333386108</v>
      </c>
      <c r="U21" s="3">
        <f t="shared" si="5"/>
        <v>1.0916756902942959</v>
      </c>
      <c r="V21" s="19">
        <f t="shared" si="6"/>
        <v>5.6041033121936833E-3</v>
      </c>
      <c r="W21" s="19">
        <f t="shared" si="7"/>
        <v>10</v>
      </c>
      <c r="X21" s="19">
        <f t="shared" si="8"/>
        <v>2.360354579844895E-3</v>
      </c>
      <c r="Y21" s="19">
        <f t="shared" si="9"/>
        <v>7.7700713098460752E-4</v>
      </c>
      <c r="Z21" s="19">
        <f t="shared" si="10"/>
        <v>0</v>
      </c>
      <c r="AA21" s="19">
        <f t="shared" si="11"/>
        <v>1.2468880274106274E-3</v>
      </c>
      <c r="AB21" s="19">
        <f t="shared" si="12"/>
        <v>2.0506602353094375E-3</v>
      </c>
      <c r="AC21" s="19">
        <f t="shared" si="13"/>
        <v>8.301722877367478</v>
      </c>
      <c r="AD21" s="19">
        <f t="shared" si="14"/>
        <v>1.9034247997275306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5.7200068574188618</v>
      </c>
      <c r="AM21" s="11">
        <f t="shared" si="23"/>
        <v>0.18248966937850006</v>
      </c>
      <c r="AN21" s="12">
        <f t="shared" si="24"/>
        <v>0.18775880485861179</v>
      </c>
      <c r="AO21" s="9">
        <f t="shared" si="25"/>
        <v>0.99829852332717983</v>
      </c>
      <c r="AP21" s="9">
        <f t="shared" si="26"/>
        <v>7.170132086991212E-4</v>
      </c>
      <c r="AQ21" s="9">
        <f t="shared" si="27"/>
        <v>4.1264890736686963E-4</v>
      </c>
      <c r="AR21" s="13">
        <f t="shared" si="28"/>
        <v>1.1041486861620865E-2</v>
      </c>
      <c r="AS21" s="10">
        <f t="shared" si="29"/>
        <v>1.1041486861620864</v>
      </c>
      <c r="AT21" s="4">
        <f t="shared" si="30"/>
        <v>1.0052691354801118</v>
      </c>
    </row>
    <row r="22" spans="1:46" x14ac:dyDescent="0.25">
      <c r="A22" s="14">
        <v>45385.889016203713</v>
      </c>
      <c r="B22" s="6" t="s">
        <v>40</v>
      </c>
      <c r="C22" s="6">
        <v>1066.82</v>
      </c>
      <c r="D22" s="6">
        <v>1495715.2949999999</v>
      </c>
      <c r="E22" s="6">
        <v>408.065</v>
      </c>
      <c r="F22" s="6">
        <v>153.60499999999999</v>
      </c>
      <c r="G22" s="6">
        <v>0</v>
      </c>
      <c r="H22" s="6">
        <v>183.66</v>
      </c>
      <c r="I22" s="6">
        <v>332.05</v>
      </c>
      <c r="J22" s="6">
        <v>1809754.2849999999</v>
      </c>
      <c r="K22" s="6">
        <v>363360.91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281.01666668546386</v>
      </c>
      <c r="U22" s="3">
        <f t="shared" si="5"/>
        <v>1.0848353540883369</v>
      </c>
      <c r="V22" s="19">
        <f t="shared" si="6"/>
        <v>5.6315958394649061E-3</v>
      </c>
      <c r="W22" s="19">
        <f t="shared" si="7"/>
        <v>10</v>
      </c>
      <c r="X22" s="19">
        <f t="shared" si="8"/>
        <v>2.2424189889983779E-3</v>
      </c>
      <c r="Y22" s="19">
        <f t="shared" si="9"/>
        <v>7.1636113264818345E-4</v>
      </c>
      <c r="Z22" s="19">
        <f t="shared" si="10"/>
        <v>0</v>
      </c>
      <c r="AA22" s="19">
        <f t="shared" si="11"/>
        <v>1.1232128585744506E-3</v>
      </c>
      <c r="AB22" s="19">
        <f t="shared" si="12"/>
        <v>2.0540491469377585E-3</v>
      </c>
      <c r="AC22" s="19">
        <f t="shared" si="13"/>
        <v>8.3922432100568987</v>
      </c>
      <c r="AD22" s="19">
        <f t="shared" si="14"/>
        <v>1.8011759131325291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5.4128410435302579</v>
      </c>
      <c r="AM22" s="11">
        <f t="shared" si="23"/>
        <v>0.17357569956789098</v>
      </c>
      <c r="AN22" s="12">
        <f t="shared" si="24"/>
        <v>0.1776761095845065</v>
      </c>
      <c r="AO22" s="9">
        <f t="shared" si="25"/>
        <v>0.99827940557319661</v>
      </c>
      <c r="AP22" s="9">
        <f t="shared" si="26"/>
        <v>7.5895417227996281E-4</v>
      </c>
      <c r="AQ22" s="9">
        <f t="shared" si="27"/>
        <v>4.1427763552721495E-4</v>
      </c>
      <c r="AR22" s="13">
        <f t="shared" si="28"/>
        <v>1.0448356133201395E-2</v>
      </c>
      <c r="AS22" s="10">
        <f t="shared" si="29"/>
        <v>1.0448356133201395</v>
      </c>
      <c r="AT22" s="4">
        <f t="shared" si="30"/>
        <v>1.0041004100166155</v>
      </c>
    </row>
    <row r="23" spans="1:46" x14ac:dyDescent="0.25">
      <c r="A23" s="14">
        <v>45385.912499999999</v>
      </c>
      <c r="B23" s="6" t="s">
        <v>40</v>
      </c>
      <c r="C23" s="6">
        <v>1058.1949999999999</v>
      </c>
      <c r="D23" s="6">
        <v>1497465.53</v>
      </c>
      <c r="E23" s="6">
        <v>390.38499999999999</v>
      </c>
      <c r="F23" s="6">
        <v>151.72</v>
      </c>
      <c r="G23" s="6">
        <v>0</v>
      </c>
      <c r="H23" s="6">
        <v>160.72</v>
      </c>
      <c r="I23" s="6">
        <v>334.4</v>
      </c>
      <c r="J23" s="6">
        <v>1835415.7549999999</v>
      </c>
      <c r="K23" s="6">
        <v>345974.91499999998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314.83333333628252</v>
      </c>
      <c r="U23" s="3">
        <f t="shared" si="5"/>
        <v>1.083567400490792</v>
      </c>
      <c r="V23" s="19">
        <f t="shared" si="6"/>
        <v>5.5795366690262384E-3</v>
      </c>
      <c r="W23" s="19">
        <f t="shared" si="7"/>
        <v>10</v>
      </c>
      <c r="X23" s="19">
        <f t="shared" si="8"/>
        <v>2.1427555982772438E-3</v>
      </c>
      <c r="Y23" s="19">
        <f t="shared" si="9"/>
        <v>7.0674313129019943E-4</v>
      </c>
      <c r="Z23" s="19">
        <f t="shared" si="10"/>
        <v>0</v>
      </c>
      <c r="AA23" s="19">
        <f t="shared" si="11"/>
        <v>9.8176944322468803E-4</v>
      </c>
      <c r="AB23" s="19">
        <f t="shared" si="12"/>
        <v>2.0661684011682312E-3</v>
      </c>
      <c r="AC23" s="19">
        <f t="shared" si="13"/>
        <v>8.5012933733711762</v>
      </c>
      <c r="AD23" s="19">
        <f t="shared" si="14"/>
        <v>1.7129892513722031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5.1479131285349622</v>
      </c>
      <c r="AM23" s="11">
        <f t="shared" si="23"/>
        <v>0.16283700877053528</v>
      </c>
      <c r="AN23" s="12">
        <f t="shared" si="24"/>
        <v>0.16897987023844968</v>
      </c>
      <c r="AO23" s="9">
        <f t="shared" si="25"/>
        <v>0.99826232995876163</v>
      </c>
      <c r="AP23" s="9">
        <f t="shared" si="26"/>
        <v>8.0272077231273691E-4</v>
      </c>
      <c r="AQ23" s="9">
        <f t="shared" si="27"/>
        <v>4.1623771512380741E-4</v>
      </c>
      <c r="AR23" s="13">
        <f t="shared" si="28"/>
        <v>9.9367982994817607E-3</v>
      </c>
      <c r="AS23" s="10">
        <f t="shared" si="29"/>
        <v>0.99367982994817605</v>
      </c>
      <c r="AT23" s="4">
        <f t="shared" si="30"/>
        <v>1.0061428614679144</v>
      </c>
    </row>
    <row r="24" spans="1:46" x14ac:dyDescent="0.25">
      <c r="A24" s="14">
        <v>45385.935960648138</v>
      </c>
      <c r="B24" s="6" t="s">
        <v>40</v>
      </c>
      <c r="C24" s="6">
        <v>1071.3050000000001</v>
      </c>
      <c r="D24" s="6">
        <v>1501537.2749999999</v>
      </c>
      <c r="E24" s="6">
        <v>387.79500000000002</v>
      </c>
      <c r="F24" s="6">
        <v>152.08000000000001</v>
      </c>
      <c r="G24" s="6">
        <v>0</v>
      </c>
      <c r="H24" s="6">
        <v>147.05500000000001</v>
      </c>
      <c r="I24" s="6">
        <v>338.16500000000002</v>
      </c>
      <c r="J24" s="6">
        <v>1870698.4</v>
      </c>
      <c r="K24" s="6">
        <v>330797.73499999999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348.61666665645316</v>
      </c>
      <c r="U24" s="3">
        <f t="shared" si="5"/>
        <v>1.0806290717402713</v>
      </c>
      <c r="V24" s="19">
        <f t="shared" si="6"/>
        <v>5.6333440905370112E-3</v>
      </c>
      <c r="W24" s="19">
        <f t="shared" si="7"/>
        <v>10</v>
      </c>
      <c r="X24" s="19">
        <f t="shared" si="8"/>
        <v>2.1227675391640786E-3</v>
      </c>
      <c r="Y24" s="19">
        <f t="shared" si="9"/>
        <v>7.0649905053935056E-4</v>
      </c>
      <c r="Z24" s="19">
        <f t="shared" si="10"/>
        <v>0</v>
      </c>
      <c r="AA24" s="19">
        <f t="shared" si="11"/>
        <v>8.9585990340942695E-4</v>
      </c>
      <c r="AB24" s="19">
        <f t="shared" si="12"/>
        <v>2.0837653842419633E-3</v>
      </c>
      <c r="AC24" s="19">
        <f t="shared" si="13"/>
        <v>8.6412195486256227</v>
      </c>
      <c r="AD24" s="19">
        <f t="shared" si="14"/>
        <v>1.6334027038854391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4.9089966288213231</v>
      </c>
      <c r="AM24" s="11">
        <f t="shared" si="23"/>
        <v>0.14905780950254688</v>
      </c>
      <c r="AN24" s="12">
        <f t="shared" si="24"/>
        <v>0.16113745368801252</v>
      </c>
      <c r="AO24" s="9">
        <f t="shared" si="25"/>
        <v>0.99820971212051612</v>
      </c>
      <c r="AP24" s="9">
        <f t="shared" si="26"/>
        <v>8.4895775727688238E-4</v>
      </c>
      <c r="AQ24" s="9">
        <f t="shared" si="27"/>
        <v>4.3242391463482564E-4</v>
      </c>
      <c r="AR24" s="13">
        <f t="shared" si="28"/>
        <v>9.4751284617436687E-3</v>
      </c>
      <c r="AS24" s="10">
        <f t="shared" si="29"/>
        <v>0.94751284617436682</v>
      </c>
      <c r="AT24" s="4">
        <f t="shared" si="30"/>
        <v>1.0120796441854656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-65355399.166666657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-65355399.166666657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-65355399.166666657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-65355399.166666657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-65355399.166666657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-65355399.166666657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-65355399.166666657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-65355399.166666657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-65355399.166666657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-65355399.166666657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-65355399.166666657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-65355399.166666657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-65355399.166666657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-65355399.166666657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-65355399.166666657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-65355399.166666657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-65355399.166666657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-65355399.166666657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-65355399.166666657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-65355399.166666657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-65355399.166666657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-65355399.166666657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-65355399.166666657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-65355399.166666657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-65355399.166666657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-65355399.166666657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-65355399.166666657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-65355399.166666657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-65355399.166666657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-65355399.166666657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-65355399.166666657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-65355399.166666657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-65355399.166666657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-65355399.166666657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-65355399.166666657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-65355399.166666657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-65355399.166666657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-65355399.166666657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-65355399.166666657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-65355399.166666657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-65355399.166666657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-65355399.166666657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-65355399.166666657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-65355399.166666657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-65355399.166666657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-65355399.166666657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-65355399.166666657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-65355399.166666657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-65355399.166666657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-65355399.166666657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-65355399.166666657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-65355399.166666657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-65355399.166666657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-65355399.166666657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-65355399.166666657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-65355399.166666657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-65355399.166666657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-65355399.166666657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-65355399.166666657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-65355399.166666657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-65355399.166666657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-65355399.166666657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-65355399.166666657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-65355399.166666657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-65355399.166666657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-65355399.166666657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-65355399.166666657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-65355399.166666657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-65355399.166666657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-65355399.166666657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-65355399.166666657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-65355399.166666657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-65355399.166666657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-65355399.166666657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-65355399.166666657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-65355399.166666657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-65355399.166666657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-65355399.166666657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-65355399.166666657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-65355399.166666657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-65355399.166666657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-65355399.166666657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-65355399.166666657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-65355399.166666657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-65355399.166666657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-65355399.166666657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-65355399.166666657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-65355399.166666657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-65355399.166666657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-65355399.166666657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-65355399.166666657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-65355399.166666657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-65355399.166666657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-65355399.166666657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-65355399.166666657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-65355399.166666657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-65355399.166666657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-65355399.166666657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-65355399.166666657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-65355399.166666657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-65355399.166666657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-65355399.166666657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-65355399.166666657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-65355399.166666657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-65355399.166666657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-65355399.166666657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-65355399.166666657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-65355399.166666657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-65355399.166666657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-65355399.166666657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-65355399.166666657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-65355399.166666657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-65355399.166666657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-65355399.166666657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-65355399.166666657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-65355399.166666657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-65355399.166666657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-65355399.166666657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-65355399.166666657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-65355399.166666657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-65355399.166666657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45386.072488425933</v>
      </c>
      <c r="B3" s="6" t="s">
        <v>40</v>
      </c>
      <c r="C3" s="6">
        <v>1387.165</v>
      </c>
      <c r="D3" s="6">
        <v>1625517.0149999999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2372931.9750000001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6.7379202726357921E-3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10.125142663228226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45386.076342592591</v>
      </c>
      <c r="B4" s="6" t="s">
        <v>40</v>
      </c>
      <c r="C4" s="6">
        <v>1380.54</v>
      </c>
      <c r="D4" s="6">
        <v>1619416.675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2372351.9249999998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6.7310009647941786E-3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10.160799701131033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45386.08017361111</v>
      </c>
      <c r="B5" s="6" t="s">
        <v>40</v>
      </c>
      <c r="C5" s="6">
        <v>1390.2249999999999</v>
      </c>
      <c r="D5" s="6">
        <v>1622945.4650000001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2367271.0699999998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6.7634834633618799E-3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10.116992929995133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1385.9766666666667</v>
      </c>
      <c r="D6" s="2">
        <f t="shared" si="1"/>
        <v>1622626.385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2370851.6566666667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6.7441349002639499E-3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10.134311764784798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3.3484515081304175E-4</v>
      </c>
      <c r="W7" s="4">
        <f t="shared" si="3"/>
        <v>0.49649829928511174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0.50316685556407514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45385</v>
      </c>
      <c r="B9" s="6" t="str">
        <f>Summary!$B$2</f>
        <v>24-023</v>
      </c>
      <c r="C9" s="6" t="str">
        <f>_xlfn.CONCAT("3 ",Summary!$I$2)</f>
        <v>3 Pt1Sn4Fe1Ca1</v>
      </c>
      <c r="D9" s="6">
        <f>Summary!$J$2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45385.69771990741</v>
      </c>
      <c r="B14" s="6" t="s">
        <v>40</v>
      </c>
      <c r="C14" s="6">
        <v>1067.7049999999999</v>
      </c>
      <c r="D14" s="6">
        <v>1419290.06</v>
      </c>
      <c r="E14" s="6">
        <v>519.40499999999997</v>
      </c>
      <c r="F14" s="6">
        <v>308.65499999999997</v>
      </c>
      <c r="G14" s="6">
        <v>0</v>
      </c>
      <c r="H14" s="6">
        <v>565.71500000000003</v>
      </c>
      <c r="I14" s="6">
        <v>0</v>
      </c>
      <c r="J14" s="6">
        <v>1452795.56</v>
      </c>
      <c r="K14" s="6">
        <v>581387.13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1.1432662221279841</v>
      </c>
      <c r="V14" s="19">
        <f t="shared" ref="V14:V77" si="6">F_N2*(C14/$D14)*(1/C$11)</f>
        <v>5.9397666075001986E-3</v>
      </c>
      <c r="W14" s="19">
        <f t="shared" ref="W14:W77" si="7">F_N2*(D14/$D14)*(1/D$11)</f>
        <v>10</v>
      </c>
      <c r="X14" s="19">
        <f t="shared" ref="X14:X77" si="8">F_N2*(E14/$D14)*(1/E$11)</f>
        <v>3.0079548650071451E-3</v>
      </c>
      <c r="Y14" s="19">
        <f t="shared" ref="Y14:Y77" si="9">F_N2*(F14/$D14)*(1/F$11)</f>
        <v>1.5169726539715224E-3</v>
      </c>
      <c r="Z14" s="19">
        <f t="shared" ref="Z14:Z77" si="10">F_N2*(G14/$D14)*(1/G$11)</f>
        <v>0</v>
      </c>
      <c r="AA14" s="19">
        <f t="shared" ref="AA14:AA77" si="11">F_N2*(H14/$D14)*(1/H$11)</f>
        <v>3.6460528073239914E-3</v>
      </c>
      <c r="AB14" s="19">
        <f t="shared" ref="AB14:AB77" si="12">F_N2*(I14/$D14)*(1/I$11)</f>
        <v>0</v>
      </c>
      <c r="AC14" s="19">
        <f t="shared" ref="AC14:AC77" si="13">F_N2*(J14/$D14)*(1/J$11)</f>
        <v>7.099711890303233</v>
      </c>
      <c r="AD14" s="19">
        <f t="shared" ref="AD14:AD77" si="14">F_N2*(K14/$D14)*(1/K$11)</f>
        <v>3.0371141364907959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9.1231594426060134</v>
      </c>
      <c r="AM14" s="11">
        <f t="shared" ref="AM14:AM77" si="23">($AC$6-AC14)/$AC$6</f>
        <v>0.29943818040277198</v>
      </c>
      <c r="AN14" s="12">
        <f t="shared" ref="AN14:AN77" si="24">AL14/(3*$AC$6)</f>
        <v>0.30007495507514759</v>
      </c>
      <c r="AO14" s="9">
        <f t="shared" ref="AO14:AO77" si="25">3*AD14/AL14</f>
        <v>0.99870472140622257</v>
      </c>
      <c r="AP14" s="9">
        <f t="shared" ref="AP14:AP77" si="26">2*AB14/AL14</f>
        <v>0</v>
      </c>
      <c r="AQ14" s="9">
        <f t="shared" ref="AQ14:AQ77" si="27">X14/AL14</f>
        <v>3.2970539251563584E-4</v>
      </c>
      <c r="AR14" s="13">
        <f t="shared" ref="AR14:AR77" si="28">AN14*AO14*$J$9</f>
        <v>1.7478827573012012E-2</v>
      </c>
      <c r="AS14" s="10">
        <f t="shared" ref="AS14:AS77" si="29">AR14/$E$9</f>
        <v>1.7478827573012012</v>
      </c>
      <c r="AT14" s="4">
        <f t="shared" ref="AT14:AT77" si="30">(AL14+3*AC14)/(3*AC$6)</f>
        <v>1.0006367746723757</v>
      </c>
      <c r="AU14">
        <f>G9/60*0.001/(0.0821*273) * 0.16 * AN14 / (D9*0.001)</f>
        <v>3.534852561243996E-5</v>
      </c>
    </row>
    <row r="15" spans="1:47" x14ac:dyDescent="0.25">
      <c r="A15" s="14">
        <v>45385.720937500002</v>
      </c>
      <c r="B15" s="6" t="s">
        <v>40</v>
      </c>
      <c r="C15" s="6">
        <v>1074.385</v>
      </c>
      <c r="D15" s="6">
        <v>1429730.8149999999</v>
      </c>
      <c r="E15" s="6">
        <v>417.05</v>
      </c>
      <c r="F15" s="6">
        <v>248.92500000000001</v>
      </c>
      <c r="G15" s="6">
        <v>0</v>
      </c>
      <c r="H15" s="6">
        <v>419.89</v>
      </c>
      <c r="I15" s="6">
        <v>0</v>
      </c>
      <c r="J15" s="6">
        <v>1491878.2749999999</v>
      </c>
      <c r="K15" s="6">
        <v>555807.01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33.433333332650363</v>
      </c>
      <c r="U15" s="3">
        <f t="shared" si="5"/>
        <v>1.134917404014965</v>
      </c>
      <c r="V15" s="19">
        <f t="shared" si="6"/>
        <v>5.9332810938439329E-3</v>
      </c>
      <c r="W15" s="19">
        <f t="shared" si="7"/>
        <v>10</v>
      </c>
      <c r="X15" s="19">
        <f t="shared" si="8"/>
        <v>2.3975639416528743E-3</v>
      </c>
      <c r="Y15" s="19">
        <f t="shared" si="9"/>
        <v>1.214478510701475E-3</v>
      </c>
      <c r="Z15" s="19">
        <f t="shared" si="10"/>
        <v>0</v>
      </c>
      <c r="AA15" s="19">
        <f t="shared" si="11"/>
        <v>2.6864432792986668E-3</v>
      </c>
      <c r="AB15" s="19">
        <f t="shared" si="12"/>
        <v>0</v>
      </c>
      <c r="AC15" s="19">
        <f t="shared" si="13"/>
        <v>7.237465301241536</v>
      </c>
      <c r="AD15" s="19">
        <f t="shared" si="14"/>
        <v>2.8822828860475971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8.655833587153742</v>
      </c>
      <c r="AM15" s="11">
        <f t="shared" si="23"/>
        <v>0.28584540625732135</v>
      </c>
      <c r="AN15" s="12">
        <f t="shared" si="24"/>
        <v>0.2847038782061635</v>
      </c>
      <c r="AO15" s="9">
        <f t="shared" si="25"/>
        <v>0.99896197992712266</v>
      </c>
      <c r="AP15" s="9">
        <f t="shared" si="26"/>
        <v>0</v>
      </c>
      <c r="AQ15" s="9">
        <f t="shared" si="27"/>
        <v>2.7698822043103235E-4</v>
      </c>
      <c r="AR15" s="13">
        <f t="shared" si="28"/>
        <v>1.6587761709897151E-2</v>
      </c>
      <c r="AS15" s="10">
        <f t="shared" si="29"/>
        <v>1.6587761709897151</v>
      </c>
      <c r="AT15" s="4">
        <f t="shared" si="30"/>
        <v>0.99885847194884214</v>
      </c>
    </row>
    <row r="16" spans="1:47" x14ac:dyDescent="0.25">
      <c r="A16" s="14">
        <v>45385.744421296287</v>
      </c>
      <c r="B16" s="6" t="s">
        <v>40</v>
      </c>
      <c r="C16" s="6">
        <v>1066.93</v>
      </c>
      <c r="D16" s="6">
        <v>1430668.4450000001</v>
      </c>
      <c r="E16" s="6">
        <v>364.60500000000002</v>
      </c>
      <c r="F16" s="6">
        <v>240.625</v>
      </c>
      <c r="G16" s="6">
        <v>0</v>
      </c>
      <c r="H16" s="6">
        <v>365.91500000000002</v>
      </c>
      <c r="I16" s="6">
        <v>0</v>
      </c>
      <c r="J16" s="6">
        <v>1519060.41</v>
      </c>
      <c r="K16" s="6">
        <v>539964.09499999997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67.249999983469024</v>
      </c>
      <c r="U16" s="3">
        <f t="shared" si="5"/>
        <v>1.134173603025123</v>
      </c>
      <c r="V16" s="19">
        <f t="shared" si="6"/>
        <v>5.8882493606679078E-3</v>
      </c>
      <c r="W16" s="19">
        <f t="shared" si="7"/>
        <v>10</v>
      </c>
      <c r="X16" s="19">
        <f t="shared" si="8"/>
        <v>2.0946910259732384E-3</v>
      </c>
      <c r="Y16" s="19">
        <f t="shared" si="9"/>
        <v>1.173214292228871E-3</v>
      </c>
      <c r="Z16" s="19">
        <f t="shared" si="10"/>
        <v>0</v>
      </c>
      <c r="AA16" s="19">
        <f t="shared" si="11"/>
        <v>2.339578576631664E-3</v>
      </c>
      <c r="AB16" s="19">
        <f t="shared" si="12"/>
        <v>0</v>
      </c>
      <c r="AC16" s="19">
        <f t="shared" si="13"/>
        <v>7.3645027609334353</v>
      </c>
      <c r="AD16" s="19">
        <f t="shared" si="14"/>
        <v>2.7982901558539193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8.4028175300332233</v>
      </c>
      <c r="AM16" s="11">
        <f t="shared" si="23"/>
        <v>0.27331002520329306</v>
      </c>
      <c r="AN16" s="12">
        <f t="shared" si="24"/>
        <v>0.2763817851361729</v>
      </c>
      <c r="AO16" s="9">
        <f t="shared" si="25"/>
        <v>0.99905423836194684</v>
      </c>
      <c r="AP16" s="9">
        <f t="shared" si="26"/>
        <v>0</v>
      </c>
      <c r="AQ16" s="9">
        <f t="shared" si="27"/>
        <v>2.4928436426072868E-4</v>
      </c>
      <c r="AR16" s="13">
        <f t="shared" si="28"/>
        <v>1.6104377028760962E-2</v>
      </c>
      <c r="AS16" s="10">
        <f t="shared" si="29"/>
        <v>1.6104377028760961</v>
      </c>
      <c r="AT16" s="4">
        <f t="shared" si="30"/>
        <v>1.00307175993288</v>
      </c>
    </row>
    <row r="17" spans="1:46" x14ac:dyDescent="0.25">
      <c r="A17" s="14">
        <v>45385.767905092587</v>
      </c>
      <c r="B17" s="6" t="s">
        <v>40</v>
      </c>
      <c r="C17" s="6">
        <v>1081.1600000000001</v>
      </c>
      <c r="D17" s="6">
        <v>1437852.7250000001</v>
      </c>
      <c r="E17" s="6">
        <v>344.23500000000001</v>
      </c>
      <c r="F17" s="6">
        <v>224.6</v>
      </c>
      <c r="G17" s="6">
        <v>0</v>
      </c>
      <c r="H17" s="6">
        <v>322.63499999999999</v>
      </c>
      <c r="I17" s="6">
        <v>0</v>
      </c>
      <c r="J17" s="6">
        <v>1542320.0149999999</v>
      </c>
      <c r="K17" s="6">
        <v>527426.15500000003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101.06666665524244</v>
      </c>
      <c r="U17" s="3">
        <f t="shared" si="5"/>
        <v>1.1285066660773619</v>
      </c>
      <c r="V17" s="19">
        <f t="shared" si="6"/>
        <v>5.9369696658145349E-3</v>
      </c>
      <c r="W17" s="19">
        <f t="shared" si="7"/>
        <v>10</v>
      </c>
      <c r="X17" s="19">
        <f t="shared" si="8"/>
        <v>1.9677819413548153E-3</v>
      </c>
      <c r="Y17" s="19">
        <f t="shared" si="9"/>
        <v>1.0896096569104805E-3</v>
      </c>
      <c r="Z17" s="19">
        <f t="shared" si="10"/>
        <v>0</v>
      </c>
      <c r="AA17" s="19">
        <f t="shared" si="11"/>
        <v>2.0525488177750672E-3</v>
      </c>
      <c r="AB17" s="19">
        <f t="shared" si="12"/>
        <v>0</v>
      </c>
      <c r="AC17" s="19">
        <f t="shared" si="13"/>
        <v>7.4399064071240453</v>
      </c>
      <c r="AD17" s="19">
        <f t="shared" si="14"/>
        <v>2.7196568984032838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8.1661331844436678</v>
      </c>
      <c r="AM17" s="11">
        <f t="shared" si="23"/>
        <v>0.26586959432444185</v>
      </c>
      <c r="AN17" s="12">
        <f t="shared" si="24"/>
        <v>0.26859686755180051</v>
      </c>
      <c r="AO17" s="9">
        <f t="shared" si="25"/>
        <v>0.99912290320620045</v>
      </c>
      <c r="AP17" s="9">
        <f t="shared" si="26"/>
        <v>0</v>
      </c>
      <c r="AQ17" s="9">
        <f t="shared" si="27"/>
        <v>2.4096863189831429E-4</v>
      </c>
      <c r="AR17" s="13">
        <f t="shared" si="28"/>
        <v>1.5651836529222158E-2</v>
      </c>
      <c r="AS17" s="10">
        <f t="shared" si="29"/>
        <v>1.5651836529222158</v>
      </c>
      <c r="AT17" s="4">
        <f t="shared" si="30"/>
        <v>1.0027272732273587</v>
      </c>
    </row>
    <row r="18" spans="1:46" x14ac:dyDescent="0.25">
      <c r="A18" s="14">
        <v>45385.791377314818</v>
      </c>
      <c r="B18" s="6" t="s">
        <v>40</v>
      </c>
      <c r="C18" s="6">
        <v>1075.605</v>
      </c>
      <c r="D18" s="6">
        <v>1444531.3149999999</v>
      </c>
      <c r="E18" s="6">
        <v>330.2</v>
      </c>
      <c r="F18" s="6">
        <v>216.63499999999999</v>
      </c>
      <c r="G18" s="6">
        <v>0</v>
      </c>
      <c r="H18" s="6">
        <v>293.245</v>
      </c>
      <c r="I18" s="6">
        <v>191.43</v>
      </c>
      <c r="J18" s="6">
        <v>1562675.0349999999</v>
      </c>
      <c r="K18" s="6">
        <v>515360.97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134.86666666693054</v>
      </c>
      <c r="U18" s="3">
        <f t="shared" si="5"/>
        <v>1.123289172170006</v>
      </c>
      <c r="V18" s="19">
        <f t="shared" si="6"/>
        <v>5.8791577927533988E-3</v>
      </c>
      <c r="W18" s="19">
        <f t="shared" si="7"/>
        <v>10</v>
      </c>
      <c r="X18" s="19">
        <f t="shared" si="8"/>
        <v>1.8788255537456979E-3</v>
      </c>
      <c r="Y18" s="19">
        <f t="shared" si="9"/>
        <v>1.0461097719079394E-3</v>
      </c>
      <c r="Z18" s="19">
        <f t="shared" si="10"/>
        <v>0</v>
      </c>
      <c r="AA18" s="19">
        <f t="shared" si="11"/>
        <v>1.8569494272621515E-3</v>
      </c>
      <c r="AB18" s="19">
        <f t="shared" si="12"/>
        <v>1.2261379068101781E-3</v>
      </c>
      <c r="AC18" s="19">
        <f t="shared" si="13"/>
        <v>7.5032444462203447</v>
      </c>
      <c r="AD18" s="19">
        <f t="shared" si="14"/>
        <v>2.6451568201180238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7.9445615703478705</v>
      </c>
      <c r="AM18" s="11">
        <f t="shared" si="23"/>
        <v>0.25961973339985595</v>
      </c>
      <c r="AN18" s="12">
        <f t="shared" si="24"/>
        <v>0.26130903129682742</v>
      </c>
      <c r="AO18" s="9">
        <f t="shared" si="25"/>
        <v>0.9988556813471331</v>
      </c>
      <c r="AP18" s="9">
        <f t="shared" si="26"/>
        <v>3.0867352363070399E-4</v>
      </c>
      <c r="AQ18" s="9">
        <f t="shared" si="27"/>
        <v>2.3649203761705247E-4</v>
      </c>
      <c r="AR18" s="13">
        <f t="shared" si="28"/>
        <v>1.5223082796565755E-2</v>
      </c>
      <c r="AS18" s="10">
        <f t="shared" si="29"/>
        <v>1.5223082796565754</v>
      </c>
      <c r="AT18" s="4">
        <f t="shared" si="30"/>
        <v>1.0016892978969716</v>
      </c>
    </row>
    <row r="19" spans="1:46" x14ac:dyDescent="0.25">
      <c r="A19" s="14">
        <v>45385.795231481483</v>
      </c>
      <c r="B19" s="6" t="s">
        <v>40</v>
      </c>
      <c r="C19" s="6">
        <v>1084.07</v>
      </c>
      <c r="D19" s="6">
        <v>1442991.0149999999</v>
      </c>
      <c r="E19" s="6">
        <v>331.10500000000002</v>
      </c>
      <c r="F19" s="6">
        <v>219.54499999999999</v>
      </c>
      <c r="G19" s="6">
        <v>0</v>
      </c>
      <c r="H19" s="6">
        <v>286.54500000000002</v>
      </c>
      <c r="I19" s="6">
        <v>0</v>
      </c>
      <c r="J19" s="6">
        <v>1565883.35</v>
      </c>
      <c r="K19" s="6">
        <v>514047.52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140.41666666511446</v>
      </c>
      <c r="U19" s="3">
        <f t="shared" si="5"/>
        <v>1.1244882110371284</v>
      </c>
      <c r="V19" s="19">
        <f t="shared" si="6"/>
        <v>5.9317517140343749E-3</v>
      </c>
      <c r="W19" s="19">
        <f t="shared" si="7"/>
        <v>10</v>
      </c>
      <c r="X19" s="19">
        <f t="shared" si="8"/>
        <v>1.8859859916118128E-3</v>
      </c>
      <c r="Y19" s="19">
        <f t="shared" si="9"/>
        <v>1.0612935391669811E-3</v>
      </c>
      <c r="Z19" s="19">
        <f t="shared" si="10"/>
        <v>0</v>
      </c>
      <c r="AA19" s="19">
        <f t="shared" si="11"/>
        <v>1.8164591234970445E-3</v>
      </c>
      <c r="AB19" s="19">
        <f t="shared" si="12"/>
        <v>0</v>
      </c>
      <c r="AC19" s="19">
        <f t="shared" si="13"/>
        <v>7.5266749684493419</v>
      </c>
      <c r="AD19" s="19">
        <f t="shared" si="14"/>
        <v>2.641231706678445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7.9302753178131082</v>
      </c>
      <c r="AM19" s="11">
        <f t="shared" si="23"/>
        <v>0.25730773404826557</v>
      </c>
      <c r="AN19" s="12">
        <f t="shared" si="24"/>
        <v>0.26083913415050103</v>
      </c>
      <c r="AO19" s="9">
        <f t="shared" si="25"/>
        <v>0.99917024346393213</v>
      </c>
      <c r="AP19" s="9">
        <f t="shared" si="26"/>
        <v>0</v>
      </c>
      <c r="AQ19" s="9">
        <f t="shared" si="27"/>
        <v>2.3782099814056664E-4</v>
      </c>
      <c r="AR19" s="13">
        <f t="shared" si="28"/>
        <v>1.5200493464083774E-2</v>
      </c>
      <c r="AS19" s="10">
        <f t="shared" si="29"/>
        <v>1.5200493464083773</v>
      </c>
      <c r="AT19" s="4">
        <f t="shared" si="30"/>
        <v>1.0035314001022355</v>
      </c>
    </row>
    <row r="20" spans="1:46" x14ac:dyDescent="0.25">
      <c r="A20" s="14">
        <v>45385.799085648148</v>
      </c>
      <c r="B20" s="6" t="s">
        <v>40</v>
      </c>
      <c r="C20" s="6">
        <v>1085.385</v>
      </c>
      <c r="D20" s="6">
        <v>1445736.2350000001</v>
      </c>
      <c r="E20" s="6">
        <v>332.14499999999998</v>
      </c>
      <c r="F20" s="6">
        <v>226.22499999999999</v>
      </c>
      <c r="G20" s="6">
        <v>0</v>
      </c>
      <c r="H20" s="6">
        <v>276.34500000000003</v>
      </c>
      <c r="I20" s="6">
        <v>190.28</v>
      </c>
      <c r="J20" s="6">
        <v>1570104.625</v>
      </c>
      <c r="K20" s="6">
        <v>511625.66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145.96666666329838</v>
      </c>
      <c r="U20" s="3">
        <f t="shared" si="5"/>
        <v>1.1223529892366568</v>
      </c>
      <c r="V20" s="19">
        <f t="shared" si="6"/>
        <v>5.9276699523430074E-3</v>
      </c>
      <c r="W20" s="19">
        <f t="shared" si="7"/>
        <v>10</v>
      </c>
      <c r="X20" s="19">
        <f t="shared" si="8"/>
        <v>1.8883174372361015E-3</v>
      </c>
      <c r="Y20" s="19">
        <f t="shared" si="9"/>
        <v>1.0915085133012734E-3</v>
      </c>
      <c r="Z20" s="19">
        <f t="shared" si="10"/>
        <v>0</v>
      </c>
      <c r="AA20" s="19">
        <f t="shared" si="11"/>
        <v>1.7484731457060153E-3</v>
      </c>
      <c r="AB20" s="19">
        <f t="shared" si="12"/>
        <v>1.2177562228794638E-3</v>
      </c>
      <c r="AC20" s="19">
        <f t="shared" si="13"/>
        <v>7.5326347485207519</v>
      </c>
      <c r="AD20" s="19">
        <f t="shared" si="14"/>
        <v>2.6237962838773088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7.8803011363196349</v>
      </c>
      <c r="AM20" s="11">
        <f t="shared" si="23"/>
        <v>0.25671965463944779</v>
      </c>
      <c r="AN20" s="12">
        <f t="shared" si="24"/>
        <v>0.25919540531282026</v>
      </c>
      <c r="AO20" s="9">
        <f t="shared" si="25"/>
        <v>0.99886904262495346</v>
      </c>
      <c r="AP20" s="9">
        <f t="shared" si="26"/>
        <v>3.0906337253202909E-4</v>
      </c>
      <c r="AQ20" s="9">
        <f t="shared" si="27"/>
        <v>2.3962503520747548E-4</v>
      </c>
      <c r="AR20" s="13">
        <f t="shared" si="28"/>
        <v>1.5100151252659432E-2</v>
      </c>
      <c r="AS20" s="10">
        <f t="shared" si="29"/>
        <v>1.5100151252659433</v>
      </c>
      <c r="AT20" s="4">
        <f t="shared" si="30"/>
        <v>1.0024757506733724</v>
      </c>
    </row>
    <row r="21" spans="1:46" x14ac:dyDescent="0.25">
      <c r="A21" s="14">
        <v>45385.822488425933</v>
      </c>
      <c r="B21" s="6" t="s">
        <v>40</v>
      </c>
      <c r="C21" s="6">
        <v>1091.2650000000001</v>
      </c>
      <c r="D21" s="6">
        <v>1451860.7150000001</v>
      </c>
      <c r="E21" s="6">
        <v>309.12</v>
      </c>
      <c r="F21" s="6">
        <v>215.345</v>
      </c>
      <c r="G21" s="6">
        <v>0</v>
      </c>
      <c r="H21" s="6">
        <v>261.36</v>
      </c>
      <c r="I21" s="6">
        <v>193.29</v>
      </c>
      <c r="J21" s="6">
        <v>1594333.395</v>
      </c>
      <c r="K21" s="6">
        <v>502179.48499999999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179.66666667256504</v>
      </c>
      <c r="U21" s="3">
        <f t="shared" si="5"/>
        <v>1.1176184934516944</v>
      </c>
      <c r="V21" s="19">
        <f t="shared" si="6"/>
        <v>5.9346421591013297E-3</v>
      </c>
      <c r="W21" s="19">
        <f t="shared" si="7"/>
        <v>10</v>
      </c>
      <c r="X21" s="19">
        <f t="shared" si="8"/>
        <v>1.7500018230779816E-3</v>
      </c>
      <c r="Y21" s="19">
        <f t="shared" si="9"/>
        <v>1.0346308765553812E-3</v>
      </c>
      <c r="Z21" s="19">
        <f t="shared" si="10"/>
        <v>0</v>
      </c>
      <c r="AA21" s="19">
        <f t="shared" si="11"/>
        <v>1.6466852248359365E-3</v>
      </c>
      <c r="AB21" s="19">
        <f t="shared" si="12"/>
        <v>1.2318014551615769E-3</v>
      </c>
      <c r="AC21" s="19">
        <f t="shared" si="13"/>
        <v>7.6166074175362466</v>
      </c>
      <c r="AD21" s="19">
        <f t="shared" si="14"/>
        <v>2.5644891953295517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7.7020091920482834</v>
      </c>
      <c r="AM21" s="11">
        <f t="shared" si="23"/>
        <v>0.24843367815041897</v>
      </c>
      <c r="AN21" s="12">
        <f t="shared" si="24"/>
        <v>0.25333110495677996</v>
      </c>
      <c r="AO21" s="9">
        <f t="shared" si="25"/>
        <v>0.9988909898902163</v>
      </c>
      <c r="AP21" s="9">
        <f t="shared" si="26"/>
        <v>3.1986496625667873E-4</v>
      </c>
      <c r="AQ21" s="9">
        <f t="shared" si="27"/>
        <v>2.2721367625537508E-4</v>
      </c>
      <c r="AR21" s="13">
        <f t="shared" si="28"/>
        <v>1.4758834355105704E-2</v>
      </c>
      <c r="AS21" s="10">
        <f t="shared" si="29"/>
        <v>1.4758834355105703</v>
      </c>
      <c r="AT21" s="4">
        <f t="shared" si="30"/>
        <v>1.0048974268063611</v>
      </c>
    </row>
    <row r="22" spans="1:46" x14ac:dyDescent="0.25">
      <c r="A22" s="14">
        <v>45385.845983796287</v>
      </c>
      <c r="B22" s="6" t="s">
        <v>40</v>
      </c>
      <c r="C22" s="6">
        <v>1081.5999999999999</v>
      </c>
      <c r="D22" s="6">
        <v>1451958.5449999999</v>
      </c>
      <c r="E22" s="6">
        <v>303.94499999999999</v>
      </c>
      <c r="F22" s="6">
        <v>214.83500000000001</v>
      </c>
      <c r="G22" s="6">
        <v>0</v>
      </c>
      <c r="H22" s="6">
        <v>243.97</v>
      </c>
      <c r="I22" s="6">
        <v>191.09</v>
      </c>
      <c r="J22" s="6">
        <v>1607397.7849999999</v>
      </c>
      <c r="K22" s="6">
        <v>490592.19500000001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213.49999998346902</v>
      </c>
      <c r="U22" s="3">
        <f t="shared" si="5"/>
        <v>1.1175431906012165</v>
      </c>
      <c r="V22" s="19">
        <f t="shared" si="6"/>
        <v>5.8816845278772505E-3</v>
      </c>
      <c r="W22" s="19">
        <f t="shared" si="7"/>
        <v>10</v>
      </c>
      <c r="X22" s="19">
        <f t="shared" si="8"/>
        <v>1.720588979976245E-3</v>
      </c>
      <c r="Y22" s="19">
        <f t="shared" si="9"/>
        <v>1.0321110215446942E-3</v>
      </c>
      <c r="Z22" s="19">
        <f t="shared" si="10"/>
        <v>0</v>
      </c>
      <c r="AA22" s="19">
        <f t="shared" si="11"/>
        <v>1.5370168570630373E-3</v>
      </c>
      <c r="AB22" s="19">
        <f t="shared" si="12"/>
        <v>1.2176992100497806E-3</v>
      </c>
      <c r="AC22" s="19">
        <f t="shared" si="13"/>
        <v>7.6785025188351552</v>
      </c>
      <c r="AD22" s="19">
        <f t="shared" si="14"/>
        <v>2.5051473656764922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7.5237042291652232</v>
      </c>
      <c r="AM22" s="11">
        <f t="shared" si="23"/>
        <v>0.24232619865546356</v>
      </c>
      <c r="AN22" s="12">
        <f t="shared" si="24"/>
        <v>0.24746637639827893</v>
      </c>
      <c r="AO22" s="9">
        <f t="shared" si="25"/>
        <v>0.9989018531451942</v>
      </c>
      <c r="AP22" s="9">
        <f t="shared" si="26"/>
        <v>3.2369672516615867E-4</v>
      </c>
      <c r="AQ22" s="9">
        <f t="shared" si="27"/>
        <v>2.2868907755656809E-4</v>
      </c>
      <c r="AR22" s="13">
        <f t="shared" si="28"/>
        <v>1.4417317519794625E-2</v>
      </c>
      <c r="AS22" s="10">
        <f t="shared" si="29"/>
        <v>1.4417317519794624</v>
      </c>
      <c r="AT22" s="4">
        <f t="shared" si="30"/>
        <v>1.0051401777428153</v>
      </c>
    </row>
    <row r="23" spans="1:46" x14ac:dyDescent="0.25">
      <c r="A23" s="14">
        <v>45385.869467592587</v>
      </c>
      <c r="B23" s="6" t="s">
        <v>40</v>
      </c>
      <c r="C23" s="6">
        <v>1090.085</v>
      </c>
      <c r="D23" s="6">
        <v>1454431.7250000001</v>
      </c>
      <c r="E23" s="6">
        <v>292.29500000000002</v>
      </c>
      <c r="F23" s="6">
        <v>194.26</v>
      </c>
      <c r="G23" s="6">
        <v>0</v>
      </c>
      <c r="H23" s="6">
        <v>226.655</v>
      </c>
      <c r="I23" s="6">
        <v>193.465</v>
      </c>
      <c r="J23" s="6">
        <v>1623362.085</v>
      </c>
      <c r="K23" s="6">
        <v>480797.84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247.31666665524244</v>
      </c>
      <c r="U23" s="3">
        <f t="shared" si="5"/>
        <v>1.1156428707576493</v>
      </c>
      <c r="V23" s="19">
        <f t="shared" si="6"/>
        <v>5.9177455798759436E-3</v>
      </c>
      <c r="W23" s="19">
        <f t="shared" si="7"/>
        <v>10</v>
      </c>
      <c r="X23" s="19">
        <f t="shared" si="8"/>
        <v>1.6518263806187599E-3</v>
      </c>
      <c r="Y23" s="19">
        <f t="shared" si="9"/>
        <v>9.3167757383528355E-4</v>
      </c>
      <c r="Z23" s="19">
        <f t="shared" si="10"/>
        <v>0</v>
      </c>
      <c r="AA23" s="19">
        <f t="shared" si="11"/>
        <v>1.4255038227800182E-3</v>
      </c>
      <c r="AB23" s="19">
        <f t="shared" si="12"/>
        <v>1.2307372616211655E-3</v>
      </c>
      <c r="AC23" s="19">
        <f t="shared" si="13"/>
        <v>7.7415770725783766</v>
      </c>
      <c r="AD23" s="19">
        <f t="shared" si="14"/>
        <v>2.4509589053171132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7.3607727020745957</v>
      </c>
      <c r="AM23" s="11">
        <f t="shared" si="23"/>
        <v>0.23610233706454667</v>
      </c>
      <c r="AN23" s="12">
        <f t="shared" si="24"/>
        <v>0.24210730414051299</v>
      </c>
      <c r="AO23" s="9">
        <f t="shared" si="25"/>
        <v>0.99892728841891409</v>
      </c>
      <c r="AP23" s="9">
        <f t="shared" si="26"/>
        <v>3.3440436525754654E-4</v>
      </c>
      <c r="AQ23" s="9">
        <f t="shared" si="27"/>
        <v>2.2440937215099731E-4</v>
      </c>
      <c r="AR23" s="13">
        <f t="shared" si="28"/>
        <v>1.4105458724733681E-2</v>
      </c>
      <c r="AS23" s="10">
        <f t="shared" si="29"/>
        <v>1.4105458724733679</v>
      </c>
      <c r="AT23" s="4">
        <f t="shared" si="30"/>
        <v>1.0060049670759663</v>
      </c>
    </row>
    <row r="24" spans="1:46" x14ac:dyDescent="0.25">
      <c r="A24" s="14">
        <v>45385.892916666657</v>
      </c>
      <c r="B24" s="6" t="s">
        <v>40</v>
      </c>
      <c r="C24" s="6">
        <v>1090.8399999999999</v>
      </c>
      <c r="D24" s="6">
        <v>1460451.895</v>
      </c>
      <c r="E24" s="6">
        <v>284.32</v>
      </c>
      <c r="F24" s="6">
        <v>194.03</v>
      </c>
      <c r="G24" s="6">
        <v>0</v>
      </c>
      <c r="H24" s="6">
        <v>207.59</v>
      </c>
      <c r="I24" s="6">
        <v>195.965</v>
      </c>
      <c r="J24" s="6">
        <v>1639057.865</v>
      </c>
      <c r="K24" s="6">
        <v>469210.41499999998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281.08333331532776</v>
      </c>
      <c r="U24" s="3">
        <f t="shared" si="5"/>
        <v>1.111044047773994</v>
      </c>
      <c r="V24" s="19">
        <f t="shared" si="6"/>
        <v>5.8974336477515465E-3</v>
      </c>
      <c r="W24" s="19">
        <f t="shared" si="7"/>
        <v>10</v>
      </c>
      <c r="X24" s="19">
        <f t="shared" si="8"/>
        <v>1.6001345566496992E-3</v>
      </c>
      <c r="Y24" s="19">
        <f t="shared" si="9"/>
        <v>9.2673853863615779E-4</v>
      </c>
      <c r="Z24" s="19">
        <f t="shared" si="10"/>
        <v>0</v>
      </c>
      <c r="AA24" s="19">
        <f t="shared" si="11"/>
        <v>1.3002162625417378E-3</v>
      </c>
      <c r="AB24" s="19">
        <f t="shared" si="12"/>
        <v>1.2415023218688831E-3</v>
      </c>
      <c r="AC24" s="19">
        <f t="shared" si="13"/>
        <v>7.7842076402888516</v>
      </c>
      <c r="AD24" s="19">
        <f t="shared" si="14"/>
        <v>2.3820301147124439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7.1537006544014385</v>
      </c>
      <c r="AM24" s="11">
        <f t="shared" si="23"/>
        <v>0.23189577931302674</v>
      </c>
      <c r="AN24" s="12">
        <f t="shared" si="24"/>
        <v>0.23529638125861582</v>
      </c>
      <c r="AO24" s="9">
        <f t="shared" si="25"/>
        <v>0.99893617155207282</v>
      </c>
      <c r="AP24" s="9">
        <f t="shared" si="26"/>
        <v>3.4709373004167493E-4</v>
      </c>
      <c r="AQ24" s="9">
        <f t="shared" si="27"/>
        <v>2.2367927230295675E-4</v>
      </c>
      <c r="AR24" s="13">
        <f t="shared" si="28"/>
        <v>1.3708768185079699E-2</v>
      </c>
      <c r="AS24" s="10">
        <f t="shared" si="29"/>
        <v>1.3708768185079698</v>
      </c>
      <c r="AT24" s="4">
        <f t="shared" si="30"/>
        <v>1.003400601945589</v>
      </c>
    </row>
    <row r="25" spans="1:46" x14ac:dyDescent="0.25">
      <c r="A25" s="14">
        <v>45385.916412037041</v>
      </c>
      <c r="B25" s="6" t="s">
        <v>40</v>
      </c>
      <c r="C25" s="6">
        <v>1090.355</v>
      </c>
      <c r="D25" s="6">
        <v>1462359.7050000001</v>
      </c>
      <c r="E25" s="6">
        <v>283.02499999999998</v>
      </c>
      <c r="F25" s="6">
        <v>187.48500000000001</v>
      </c>
      <c r="G25" s="6">
        <v>0</v>
      </c>
      <c r="H25" s="6">
        <v>193.69499999999999</v>
      </c>
      <c r="I25" s="6">
        <v>196.16499999999999</v>
      </c>
      <c r="J25" s="6">
        <v>1657692.7749999999</v>
      </c>
      <c r="K25" s="6">
        <v>460357.41499999998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314.91666666814126</v>
      </c>
      <c r="U25" s="3">
        <f t="shared" si="5"/>
        <v>1.1095945679110462</v>
      </c>
      <c r="V25" s="19">
        <f t="shared" si="6"/>
        <v>5.8871211471923004E-3</v>
      </c>
      <c r="W25" s="19">
        <f t="shared" si="7"/>
        <v>10</v>
      </c>
      <c r="X25" s="19">
        <f t="shared" si="8"/>
        <v>1.5907683361694729E-3</v>
      </c>
      <c r="Y25" s="19">
        <f t="shared" si="9"/>
        <v>8.9430963962124717E-4</v>
      </c>
      <c r="Z25" s="19">
        <f t="shared" si="10"/>
        <v>0</v>
      </c>
      <c r="AA25" s="19">
        <f t="shared" si="11"/>
        <v>1.2116037805492137E-3</v>
      </c>
      <c r="AB25" s="19">
        <f t="shared" si="12"/>
        <v>1.2411480570948988E-3</v>
      </c>
      <c r="AC25" s="19">
        <f t="shared" si="13"/>
        <v>7.8624376678688783</v>
      </c>
      <c r="AD25" s="19">
        <f t="shared" si="14"/>
        <v>2.3340372982355304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7.0095024763576701</v>
      </c>
      <c r="AM25" s="11">
        <f t="shared" si="23"/>
        <v>0.22417645614676454</v>
      </c>
      <c r="AN25" s="12">
        <f t="shared" si="24"/>
        <v>0.2305534780932578</v>
      </c>
      <c r="AO25" s="9">
        <f t="shared" si="25"/>
        <v>0.99894563391966729</v>
      </c>
      <c r="AP25" s="9">
        <f t="shared" si="26"/>
        <v>3.5413299625220574E-4</v>
      </c>
      <c r="AQ25" s="9">
        <f t="shared" si="27"/>
        <v>2.269445430021561E-4</v>
      </c>
      <c r="AR25" s="13">
        <f t="shared" si="28"/>
        <v>1.3432565801420706E-2</v>
      </c>
      <c r="AS25" s="10">
        <f t="shared" si="29"/>
        <v>1.3432565801420706</v>
      </c>
      <c r="AT25" s="4">
        <f t="shared" si="30"/>
        <v>1.0063770219464934</v>
      </c>
    </row>
    <row r="26" spans="1:46" x14ac:dyDescent="0.25">
      <c r="A26" s="14">
        <v>45385.939872685187</v>
      </c>
      <c r="B26" s="6" t="s">
        <v>40</v>
      </c>
      <c r="C26" s="6">
        <v>1088.4000000000001</v>
      </c>
      <c r="D26" s="6">
        <v>1465939.2549999999</v>
      </c>
      <c r="E26" s="6">
        <v>270.07499999999999</v>
      </c>
      <c r="F26" s="6">
        <v>195.62</v>
      </c>
      <c r="G26" s="6">
        <v>0</v>
      </c>
      <c r="H26" s="6">
        <v>188.01499999999999</v>
      </c>
      <c r="I26" s="6">
        <v>201.535</v>
      </c>
      <c r="J26" s="6">
        <v>1678343.605</v>
      </c>
      <c r="K26" s="6">
        <v>452913.94500000001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348.69999999878928</v>
      </c>
      <c r="U26" s="3">
        <f t="shared" si="5"/>
        <v>1.106885145114693</v>
      </c>
      <c r="V26" s="19">
        <f t="shared" si="6"/>
        <v>5.8622160980534854E-3</v>
      </c>
      <c r="W26" s="19">
        <f t="shared" si="7"/>
        <v>10</v>
      </c>
      <c r="X26" s="19">
        <f t="shared" si="8"/>
        <v>1.514275028882465E-3</v>
      </c>
      <c r="Y26" s="19">
        <f t="shared" si="9"/>
        <v>9.3083536834123379E-4</v>
      </c>
      <c r="Z26" s="19">
        <f t="shared" si="10"/>
        <v>0</v>
      </c>
      <c r="AA26" s="19">
        <f t="shared" si="11"/>
        <v>1.1732024084008109E-3</v>
      </c>
      <c r="AB26" s="19">
        <f t="shared" si="12"/>
        <v>1.2720107626961775E-3</v>
      </c>
      <c r="AC26" s="19">
        <f t="shared" si="13"/>
        <v>7.9409467919063745</v>
      </c>
      <c r="AD26" s="19">
        <f t="shared" si="14"/>
        <v>2.2906913655517864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6.8794096333947765</v>
      </c>
      <c r="AM26" s="11">
        <f t="shared" si="23"/>
        <v>0.21642959322605754</v>
      </c>
      <c r="AN26" s="12">
        <f t="shared" si="24"/>
        <v>0.22627452141676049</v>
      </c>
      <c r="AO26" s="9">
        <f t="shared" si="25"/>
        <v>0.99893369676609911</v>
      </c>
      <c r="AP26" s="9">
        <f t="shared" si="26"/>
        <v>3.6980230295385956E-4</v>
      </c>
      <c r="AQ26" s="9">
        <f t="shared" si="27"/>
        <v>2.2011700270495698E-4</v>
      </c>
      <c r="AR26" s="13">
        <f t="shared" si="28"/>
        <v>1.3183106594646887E-2</v>
      </c>
      <c r="AS26" s="10">
        <f t="shared" si="29"/>
        <v>1.3183106594646887</v>
      </c>
      <c r="AT26" s="4">
        <f t="shared" si="30"/>
        <v>1.0098449281907029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-65355404.716666669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-65355404.716666669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-65355404.716666669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-65355404.716666669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-65355404.716666669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-65355404.716666669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-65355404.716666669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-65355404.716666669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-65355404.716666669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-65355404.716666669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-65355404.716666669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-65355404.716666669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-65355404.716666669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-65355404.716666669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-65355404.716666669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-65355404.716666669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-65355404.716666669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-65355404.716666669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-65355404.716666669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-65355404.716666669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-65355404.716666669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-65355404.716666669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-65355404.716666669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-65355404.716666669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-65355404.716666669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-65355404.716666669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-65355404.716666669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-65355404.716666669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-65355404.716666669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-65355404.716666669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-65355404.716666669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-65355404.716666669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-65355404.716666669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-65355404.716666669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-65355404.716666669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-65355404.716666669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-65355404.716666669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-65355404.716666669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-65355404.716666669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-65355404.716666669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-65355404.716666669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-65355404.716666669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-65355404.716666669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-65355404.716666669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-65355404.716666669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-65355404.716666669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-65355404.716666669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-65355404.716666669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-65355404.716666669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-65355404.716666669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-65355404.716666669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-65355404.716666669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-65355404.716666669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-65355404.716666669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-65355404.716666669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-65355404.716666669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-65355404.716666669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-65355404.716666669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-65355404.716666669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-65355404.716666669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-65355404.716666669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-65355404.716666669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-65355404.716666669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-65355404.716666669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-65355404.716666669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-65355404.716666669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-65355404.716666669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-65355404.716666669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-65355404.716666669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-65355404.716666669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-65355404.716666669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-65355404.716666669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-65355404.716666669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-65355404.716666669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-65355404.716666669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-65355404.716666669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-65355404.716666669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-65355404.716666669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-65355404.716666669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-65355404.716666669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-65355404.716666669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-65355404.716666669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-65355404.716666669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-65355404.716666669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-65355404.716666669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-65355404.716666669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-65355404.716666669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-65355404.716666669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-65355404.716666669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-65355404.716666669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-65355404.716666669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-65355404.716666669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-65355404.716666669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-65355404.716666669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-65355404.716666669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-65355404.716666669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-65355404.716666669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-65355404.716666669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-65355404.716666669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-65355404.716666669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-65355404.716666669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-65355404.716666669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-65355404.716666669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-65355404.716666669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-65355404.716666669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-65355404.716666669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-65355404.716666669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-65355404.716666669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-65355404.716666669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-65355404.716666669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-65355404.716666669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-65355404.716666669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-65355404.716666669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-65355404.716666669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-65355404.716666669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-65355404.716666669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-65355404.716666669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-65355404.716666669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-65355404.716666669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45386.084004629629</v>
      </c>
      <c r="B3" s="6" t="s">
        <v>40</v>
      </c>
      <c r="C3" s="6">
        <v>1356.2850000000001</v>
      </c>
      <c r="D3" s="6">
        <v>1622370.355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2367467.17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6.6007034528487466E-3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10.121417645998804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45386.087847222218</v>
      </c>
      <c r="B4" s="6" t="s">
        <v>40</v>
      </c>
      <c r="C4" s="6">
        <v>1363.905</v>
      </c>
      <c r="D4" s="6">
        <v>1624030.425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2373774.46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6.6310030169256119E-3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10.13800904095732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45386.09170138889</v>
      </c>
      <c r="B5" s="6" t="s">
        <v>40</v>
      </c>
      <c r="C5" s="6">
        <v>1357.33</v>
      </c>
      <c r="D5" s="6">
        <v>1620602.2949999999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2371713.7450000001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6.6129960555505697E-3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10.150634809642428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1359.1733333333334</v>
      </c>
      <c r="D6" s="2">
        <f t="shared" si="1"/>
        <v>1622334.3583333334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2370985.125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6.6149008417749761E-3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10.13668716553285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3.2839207891427512E-4</v>
      </c>
      <c r="W7" s="4">
        <f t="shared" si="3"/>
        <v>0.49644293507830978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0.50322867284277606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45385</v>
      </c>
      <c r="B9" s="6" t="str">
        <f>Summary!$B$2</f>
        <v>24-023</v>
      </c>
      <c r="C9" s="6" t="str">
        <f>_xlfn.CONCAT("4 ",Summary!$L$2)</f>
        <v>4 Pt1Sn1Ga1Cu1</v>
      </c>
      <c r="D9" s="6">
        <f>Summary!$M$2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45385.701585648138</v>
      </c>
      <c r="B14" s="6" t="s">
        <v>40</v>
      </c>
      <c r="C14" s="6">
        <v>1011.36</v>
      </c>
      <c r="D14" s="6">
        <v>1446207.5649999999</v>
      </c>
      <c r="E14" s="6">
        <v>586.83000000000004</v>
      </c>
      <c r="F14" s="6">
        <v>320.25</v>
      </c>
      <c r="G14" s="6">
        <v>0</v>
      </c>
      <c r="H14" s="6">
        <v>393.5</v>
      </c>
      <c r="I14" s="6">
        <v>0</v>
      </c>
      <c r="J14" s="6">
        <v>1591127.925</v>
      </c>
      <c r="K14" s="6">
        <v>490566.36499999999</v>
      </c>
      <c r="L14" s="6">
        <v>0</v>
      </c>
      <c r="M14" s="6">
        <v>0</v>
      </c>
      <c r="N14" s="6">
        <v>0</v>
      </c>
      <c r="O14" s="6">
        <v>0</v>
      </c>
      <c r="P14" s="6">
        <v>123.81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1.1217852800634005</v>
      </c>
      <c r="V14" s="19">
        <f t="shared" ref="V14:V77" si="6">F_N2*(C14/$D14)*(1/C$11)</f>
        <v>5.5215932267277468E-3</v>
      </c>
      <c r="W14" s="19">
        <f t="shared" ref="W14:W77" si="7">F_N2*(D14/$D14)*(1/D$11)</f>
        <v>10</v>
      </c>
      <c r="X14" s="19">
        <f t="shared" ref="X14:X77" si="8">F_N2*(E14/$D14)*(1/E$11)</f>
        <v>3.3351704122020561E-3</v>
      </c>
      <c r="Y14" s="19">
        <f t="shared" ref="Y14:Y77" si="9">F_N2*(F14/$D14)*(1/F$11)</f>
        <v>1.5446642880604178E-3</v>
      </c>
      <c r="Z14" s="19">
        <f t="shared" ref="Z14:Z77" si="10">F_N2*(G14/$D14)*(1/G$11)</f>
        <v>0</v>
      </c>
      <c r="AA14" s="19">
        <f t="shared" ref="AA14:AA77" si="11">F_N2*(H14/$D14)*(1/H$11)</f>
        <v>2.4889176592395911E-3</v>
      </c>
      <c r="AB14" s="19">
        <f t="shared" ref="AB14:AB77" si="12">F_N2*(I14/$D14)*(1/I$11)</f>
        <v>0</v>
      </c>
      <c r="AC14" s="19">
        <f t="shared" ref="AC14:AC77" si="13">F_N2*(J14/$D14)*(1/J$11)</f>
        <v>7.6310069905549547</v>
      </c>
      <c r="AD14" s="19">
        <f t="shared" ref="AD14:AD77" si="14">F_N2*(K14/$D14)*(1/K$11)</f>
        <v>2.5149768969447428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5.5081812886292772E-4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7.5569916333684217</v>
      </c>
      <c r="AM14" s="11">
        <f t="shared" ref="AM14:AM77" si="23">($AC$6-AC14)/$AC$6</f>
        <v>0.24718925760062957</v>
      </c>
      <c r="AN14" s="12">
        <f t="shared" ref="AN14:AN77" si="24">AL14/(3*$AC$6)</f>
        <v>0.24850300398812716</v>
      </c>
      <c r="AO14" s="9">
        <f t="shared" ref="AO14:AO77" si="25">3*AD14/AL14</f>
        <v>0.99840400213215297</v>
      </c>
      <c r="AP14" s="9">
        <f t="shared" ref="AP14:AP77" si="26">2*AB14/AL14</f>
        <v>0</v>
      </c>
      <c r="AQ14" s="9">
        <f t="shared" ref="AQ14:AQ77" si="27">X14/AL14</f>
        <v>4.4133572908502098E-4</v>
      </c>
      <c r="AR14" s="13">
        <f t="shared" ref="AR14:AR77" si="28">AN14*AO14*$J$9</f>
        <v>1.4615200422663345E-2</v>
      </c>
      <c r="AS14" s="10">
        <f t="shared" ref="AS14:AS77" si="29">AR14/$E$9</f>
        <v>1.4615200422663346</v>
      </c>
      <c r="AT14" s="4">
        <f t="shared" ref="AT14:AT77" si="30">(AL14+3*AC14)/(3*AC$6)</f>
        <v>1.0013137463874975</v>
      </c>
      <c r="AU14">
        <f>G9/60*0.001/(0.0821*273) * 0.16 * AN14 / (D9*0.001)</f>
        <v>2.9566136057683265E-5</v>
      </c>
    </row>
    <row r="15" spans="1:47" x14ac:dyDescent="0.25">
      <c r="A15" s="14">
        <v>45385.72483796296</v>
      </c>
      <c r="B15" s="6" t="s">
        <v>40</v>
      </c>
      <c r="C15" s="6">
        <v>1029.97</v>
      </c>
      <c r="D15" s="6">
        <v>1470605.115</v>
      </c>
      <c r="E15" s="6">
        <v>437.005</v>
      </c>
      <c r="F15" s="6">
        <v>266.41000000000003</v>
      </c>
      <c r="G15" s="6">
        <v>0</v>
      </c>
      <c r="H15" s="6">
        <v>210.86500000000001</v>
      </c>
      <c r="I15" s="6">
        <v>0</v>
      </c>
      <c r="J15" s="6">
        <v>1726938.405</v>
      </c>
      <c r="K15" s="6">
        <v>406681.57</v>
      </c>
      <c r="L15" s="6">
        <v>0</v>
      </c>
      <c r="M15" s="6">
        <v>0</v>
      </c>
      <c r="N15" s="6">
        <v>0</v>
      </c>
      <c r="O15" s="6">
        <v>0</v>
      </c>
      <c r="P15" s="6">
        <v>96.444999999999993</v>
      </c>
      <c r="Q15" s="6">
        <v>0</v>
      </c>
      <c r="R15" s="6">
        <v>0</v>
      </c>
      <c r="T15" s="8">
        <f t="shared" si="4"/>
        <v>33.483333344338462</v>
      </c>
      <c r="U15" s="3">
        <f t="shared" si="5"/>
        <v>1.1031747012068114</v>
      </c>
      <c r="V15" s="19">
        <f t="shared" si="6"/>
        <v>5.5299062437979005E-3</v>
      </c>
      <c r="W15" s="19">
        <f t="shared" si="7"/>
        <v>10</v>
      </c>
      <c r="X15" s="19">
        <f t="shared" si="8"/>
        <v>2.4424556371758174E-3</v>
      </c>
      <c r="Y15" s="19">
        <f t="shared" si="9"/>
        <v>1.2636594423846104E-3</v>
      </c>
      <c r="Z15" s="19">
        <f t="shared" si="10"/>
        <v>0</v>
      </c>
      <c r="AA15" s="19">
        <f t="shared" si="11"/>
        <v>1.3116103933701504E-3</v>
      </c>
      <c r="AB15" s="19">
        <f t="shared" si="12"/>
        <v>0</v>
      </c>
      <c r="AC15" s="19">
        <f t="shared" si="13"/>
        <v>8.144945039195477</v>
      </c>
      <c r="AD15" s="19">
        <f t="shared" si="14"/>
        <v>2.05033714686857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4.2195562057851653E-4</v>
      </c>
      <c r="AJ15" s="19">
        <f t="shared" si="20"/>
        <v>0</v>
      </c>
      <c r="AK15" s="19">
        <f t="shared" si="21"/>
        <v>0</v>
      </c>
      <c r="AL15" s="10">
        <f t="shared" si="22"/>
        <v>6.1590285989543254</v>
      </c>
      <c r="AM15" s="11">
        <f t="shared" si="23"/>
        <v>0.19648846746595577</v>
      </c>
      <c r="AN15" s="12">
        <f t="shared" si="24"/>
        <v>0.20253259269611243</v>
      </c>
      <c r="AO15" s="9">
        <f t="shared" si="25"/>
        <v>0.9986983079848053</v>
      </c>
      <c r="AP15" s="9">
        <f t="shared" si="26"/>
        <v>0</v>
      </c>
      <c r="AQ15" s="9">
        <f t="shared" si="27"/>
        <v>3.9656507482210677E-4</v>
      </c>
      <c r="AR15" s="13">
        <f t="shared" si="28"/>
        <v>1.1915055113197837E-2</v>
      </c>
      <c r="AS15" s="10">
        <f t="shared" si="29"/>
        <v>1.1915055113197837</v>
      </c>
      <c r="AT15" s="4">
        <f t="shared" si="30"/>
        <v>1.0060441252301566</v>
      </c>
    </row>
    <row r="16" spans="1:47" x14ac:dyDescent="0.25">
      <c r="A16" s="14">
        <v>45385.748333333337</v>
      </c>
      <c r="B16" s="6" t="s">
        <v>40</v>
      </c>
      <c r="C16" s="6">
        <v>1042.415</v>
      </c>
      <c r="D16" s="6">
        <v>1489127</v>
      </c>
      <c r="E16" s="6">
        <v>370.48500000000001</v>
      </c>
      <c r="F16" s="6">
        <v>247.67</v>
      </c>
      <c r="G16" s="6">
        <v>0</v>
      </c>
      <c r="H16" s="6">
        <v>140.035</v>
      </c>
      <c r="I16" s="6">
        <v>0</v>
      </c>
      <c r="J16" s="6">
        <v>1822481.2949999999</v>
      </c>
      <c r="K16" s="6">
        <v>346764.31</v>
      </c>
      <c r="L16" s="6">
        <v>0</v>
      </c>
      <c r="M16" s="6">
        <v>0</v>
      </c>
      <c r="N16" s="6">
        <v>0</v>
      </c>
      <c r="O16" s="6">
        <v>0</v>
      </c>
      <c r="P16" s="6">
        <v>77.784999999999997</v>
      </c>
      <c r="Q16" s="6">
        <v>0</v>
      </c>
      <c r="R16" s="6">
        <v>0</v>
      </c>
      <c r="T16" s="8">
        <f t="shared" si="4"/>
        <v>67.31666668667458</v>
      </c>
      <c r="U16" s="3">
        <f t="shared" si="5"/>
        <v>1.0894533228753045</v>
      </c>
      <c r="V16" s="19">
        <f t="shared" si="6"/>
        <v>5.5271109068005158E-3</v>
      </c>
      <c r="W16" s="19">
        <f t="shared" si="7"/>
        <v>10</v>
      </c>
      <c r="X16" s="19">
        <f t="shared" si="8"/>
        <v>2.0449149104392553E-3</v>
      </c>
      <c r="Y16" s="19">
        <f t="shared" si="9"/>
        <v>1.1601583298778021E-3</v>
      </c>
      <c r="Z16" s="19">
        <f t="shared" si="10"/>
        <v>0</v>
      </c>
      <c r="AA16" s="19">
        <f t="shared" si="11"/>
        <v>8.6020364605269748E-4</v>
      </c>
      <c r="AB16" s="19">
        <f t="shared" si="12"/>
        <v>0</v>
      </c>
      <c r="AC16" s="19">
        <f t="shared" si="13"/>
        <v>8.4886518907123421</v>
      </c>
      <c r="AD16" s="19">
        <f t="shared" si="14"/>
        <v>1.7265116569299257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3.3608354456731853E-4</v>
      </c>
      <c r="AJ16" s="19">
        <f t="shared" si="20"/>
        <v>0</v>
      </c>
      <c r="AK16" s="19">
        <f t="shared" si="21"/>
        <v>0</v>
      </c>
      <c r="AL16" s="10">
        <f t="shared" si="22"/>
        <v>5.1858047855004692</v>
      </c>
      <c r="AM16" s="11">
        <f t="shared" si="23"/>
        <v>0.16258125045273372</v>
      </c>
      <c r="AN16" s="12">
        <f t="shared" si="24"/>
        <v>0.17052924362157293</v>
      </c>
      <c r="AO16" s="9">
        <f t="shared" si="25"/>
        <v>0.99879096592138938</v>
      </c>
      <c r="AP16" s="9">
        <f t="shared" si="26"/>
        <v>0</v>
      </c>
      <c r="AQ16" s="9">
        <f t="shared" si="27"/>
        <v>3.9432932688805516E-4</v>
      </c>
      <c r="AR16" s="13">
        <f t="shared" si="28"/>
        <v>1.0033218964655106E-2</v>
      </c>
      <c r="AS16" s="10">
        <f t="shared" si="29"/>
        <v>1.0033218964655106</v>
      </c>
      <c r="AT16" s="4">
        <f t="shared" si="30"/>
        <v>1.0079479931688393</v>
      </c>
    </row>
    <row r="17" spans="1:46" x14ac:dyDescent="0.25">
      <c r="A17" s="14">
        <v>45385.771817129629</v>
      </c>
      <c r="B17" s="6" t="s">
        <v>40</v>
      </c>
      <c r="C17" s="6">
        <v>1057.415</v>
      </c>
      <c r="D17" s="6">
        <v>1510609.4650000001</v>
      </c>
      <c r="E17" s="6">
        <v>340.66500000000002</v>
      </c>
      <c r="F17" s="6">
        <v>244.92</v>
      </c>
      <c r="G17" s="6">
        <v>0</v>
      </c>
      <c r="H17" s="6">
        <v>107.93</v>
      </c>
      <c r="I17" s="6">
        <v>339.19</v>
      </c>
      <c r="J17" s="6">
        <v>1897831.175</v>
      </c>
      <c r="K17" s="6">
        <v>300715.86</v>
      </c>
      <c r="L17" s="6">
        <v>0</v>
      </c>
      <c r="M17" s="6">
        <v>0</v>
      </c>
      <c r="N17" s="6">
        <v>0</v>
      </c>
      <c r="O17" s="6">
        <v>0</v>
      </c>
      <c r="P17" s="6">
        <v>71.765000000000001</v>
      </c>
      <c r="Q17" s="6">
        <v>0</v>
      </c>
      <c r="R17" s="6">
        <v>0</v>
      </c>
      <c r="T17" s="8">
        <f t="shared" si="4"/>
        <v>101.13333334797062</v>
      </c>
      <c r="U17" s="3">
        <f t="shared" si="5"/>
        <v>1.0739601438505042</v>
      </c>
      <c r="V17" s="19">
        <f t="shared" si="6"/>
        <v>5.5269117545988103E-3</v>
      </c>
      <c r="W17" s="19">
        <f t="shared" si="7"/>
        <v>10</v>
      </c>
      <c r="X17" s="19">
        <f t="shared" si="8"/>
        <v>1.8535814106024747E-3</v>
      </c>
      <c r="Y17" s="19">
        <f t="shared" si="9"/>
        <v>1.1309610436608403E-3</v>
      </c>
      <c r="Z17" s="19">
        <f t="shared" si="10"/>
        <v>0</v>
      </c>
      <c r="AA17" s="19">
        <f t="shared" si="11"/>
        <v>6.53561403762432E-4</v>
      </c>
      <c r="AB17" s="19">
        <f t="shared" si="12"/>
        <v>2.0775291169431E-3</v>
      </c>
      <c r="AC17" s="19">
        <f t="shared" si="13"/>
        <v>8.713903724683929</v>
      </c>
      <c r="AD17" s="19">
        <f t="shared" si="14"/>
        <v>1.4759477829311107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3.0566352598990822E-4</v>
      </c>
      <c r="AJ17" s="19">
        <f t="shared" si="20"/>
        <v>0</v>
      </c>
      <c r="AK17" s="19">
        <f t="shared" si="21"/>
        <v>0</v>
      </c>
      <c r="AL17" s="10">
        <f t="shared" si="22"/>
        <v>4.4375127263929661</v>
      </c>
      <c r="AM17" s="11">
        <f t="shared" si="23"/>
        <v>0.1403598056855028</v>
      </c>
      <c r="AN17" s="12">
        <f t="shared" si="24"/>
        <v>0.14592251735134815</v>
      </c>
      <c r="AO17" s="9">
        <f t="shared" si="25"/>
        <v>0.99782099157888082</v>
      </c>
      <c r="AP17" s="9">
        <f t="shared" si="26"/>
        <v>9.3634846592623535E-4</v>
      </c>
      <c r="AQ17" s="9">
        <f t="shared" si="27"/>
        <v>4.1770728894543568E-4</v>
      </c>
      <c r="AR17" s="13">
        <f t="shared" si="28"/>
        <v>8.5771255740476667E-3</v>
      </c>
      <c r="AS17" s="10">
        <f t="shared" si="29"/>
        <v>0.85771255740476671</v>
      </c>
      <c r="AT17" s="4">
        <f t="shared" si="30"/>
        <v>1.0055627116658452</v>
      </c>
    </row>
    <row r="18" spans="1:46" x14ac:dyDescent="0.25">
      <c r="A18" s="14">
        <v>45385.802916666667</v>
      </c>
      <c r="B18" s="6" t="s">
        <v>40</v>
      </c>
      <c r="C18" s="6">
        <v>1066.2249999999999</v>
      </c>
      <c r="D18" s="6">
        <v>1526416.625</v>
      </c>
      <c r="E18" s="6">
        <v>324.745</v>
      </c>
      <c r="F18" s="6">
        <v>231.34</v>
      </c>
      <c r="G18" s="6">
        <v>0</v>
      </c>
      <c r="H18" s="6">
        <v>75.905000000000001</v>
      </c>
      <c r="I18" s="6">
        <v>345.56</v>
      </c>
      <c r="J18" s="6">
        <v>1975337.585</v>
      </c>
      <c r="K18" s="6">
        <v>253002.77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145.91666668304242</v>
      </c>
      <c r="U18" s="3">
        <f t="shared" si="5"/>
        <v>1.0628385014696322</v>
      </c>
      <c r="V18" s="19">
        <f t="shared" si="6"/>
        <v>5.5152479131999332E-3</v>
      </c>
      <c r="W18" s="19">
        <f t="shared" si="7"/>
        <v>10</v>
      </c>
      <c r="X18" s="19">
        <f t="shared" si="8"/>
        <v>1.7486614505175032E-3</v>
      </c>
      <c r="Y18" s="19">
        <f t="shared" si="9"/>
        <v>1.0571904717130839E-3</v>
      </c>
      <c r="Z18" s="19">
        <f t="shared" si="10"/>
        <v>0</v>
      </c>
      <c r="AA18" s="19">
        <f t="shared" si="11"/>
        <v>4.5487672805201971E-4</v>
      </c>
      <c r="AB18" s="19">
        <f t="shared" si="12"/>
        <v>2.0946268133859459E-3</v>
      </c>
      <c r="AC18" s="19">
        <f t="shared" si="13"/>
        <v>8.9758507423317262</v>
      </c>
      <c r="AD18" s="19">
        <f t="shared" si="14"/>
        <v>1.2289070885801376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3.6946261247455197</v>
      </c>
      <c r="AM18" s="11">
        <f t="shared" si="23"/>
        <v>0.11451832381177195</v>
      </c>
      <c r="AN18" s="12">
        <f t="shared" si="24"/>
        <v>0.12149354335106405</v>
      </c>
      <c r="AO18" s="9">
        <f t="shared" si="25"/>
        <v>0.997860444132043</v>
      </c>
      <c r="AP18" s="9">
        <f t="shared" si="26"/>
        <v>1.1338775522409432E-3</v>
      </c>
      <c r="AQ18" s="9">
        <f t="shared" si="27"/>
        <v>4.7329862115289093E-4</v>
      </c>
      <c r="AR18" s="13">
        <f t="shared" si="28"/>
        <v>7.1415063185071596E-3</v>
      </c>
      <c r="AS18" s="10">
        <f t="shared" si="29"/>
        <v>0.71415063185071592</v>
      </c>
      <c r="AT18" s="4">
        <f t="shared" si="30"/>
        <v>1.006975219539292</v>
      </c>
    </row>
    <row r="19" spans="1:46" x14ac:dyDescent="0.25">
      <c r="A19" s="14">
        <v>45385.82640046296</v>
      </c>
      <c r="B19" s="6" t="s">
        <v>40</v>
      </c>
      <c r="C19" s="6">
        <v>1075.58</v>
      </c>
      <c r="D19" s="6">
        <v>1535236.08</v>
      </c>
      <c r="E19" s="6">
        <v>320.39499999999998</v>
      </c>
      <c r="F19" s="6">
        <v>234.19</v>
      </c>
      <c r="G19" s="6">
        <v>0</v>
      </c>
      <c r="H19" s="6">
        <v>63.945</v>
      </c>
      <c r="I19" s="6">
        <v>350.22</v>
      </c>
      <c r="J19" s="6">
        <v>2026127.155</v>
      </c>
      <c r="K19" s="6">
        <v>224521.625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179.73333334433846</v>
      </c>
      <c r="U19" s="3">
        <f t="shared" si="5"/>
        <v>1.0567328240053695</v>
      </c>
      <c r="V19" s="19">
        <f t="shared" si="6"/>
        <v>5.5316770210239513E-3</v>
      </c>
      <c r="W19" s="19">
        <f t="shared" si="7"/>
        <v>10</v>
      </c>
      <c r="X19" s="19">
        <f t="shared" si="8"/>
        <v>1.7153269545200664E-3</v>
      </c>
      <c r="Y19" s="19">
        <f t="shared" si="9"/>
        <v>1.0640665104855757E-3</v>
      </c>
      <c r="Z19" s="19">
        <f t="shared" si="10"/>
        <v>0</v>
      </c>
      <c r="AA19" s="19">
        <f t="shared" si="11"/>
        <v>3.8100251700601772E-4</v>
      </c>
      <c r="AB19" s="19">
        <f t="shared" si="12"/>
        <v>2.1106783536877795E-3</v>
      </c>
      <c r="AC19" s="19">
        <f t="shared" si="13"/>
        <v>9.1537471380877999</v>
      </c>
      <c r="AD19" s="19">
        <f t="shared" si="14"/>
        <v>1.0843010273615192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3.2606658372909507</v>
      </c>
      <c r="AM19" s="11">
        <f t="shared" si="23"/>
        <v>9.6968566889119368E-2</v>
      </c>
      <c r="AN19" s="12">
        <f t="shared" si="24"/>
        <v>0.10722325693605272</v>
      </c>
      <c r="AO19" s="9">
        <f t="shared" si="25"/>
        <v>0.99761927299706288</v>
      </c>
      <c r="AP19" s="9">
        <f t="shared" si="26"/>
        <v>1.2946302743131681E-3</v>
      </c>
      <c r="AQ19" s="9">
        <f t="shared" si="27"/>
        <v>5.2606646621145524E-4</v>
      </c>
      <c r="AR19" s="13">
        <f t="shared" si="28"/>
        <v>6.3011619918417723E-3</v>
      </c>
      <c r="AS19" s="10">
        <f t="shared" si="29"/>
        <v>0.63011619918417727</v>
      </c>
      <c r="AT19" s="4">
        <f t="shared" si="30"/>
        <v>1.0102546900469334</v>
      </c>
    </row>
    <row r="20" spans="1:46" x14ac:dyDescent="0.25">
      <c r="A20" s="14">
        <v>45385.849895833337</v>
      </c>
      <c r="B20" s="6" t="s">
        <v>40</v>
      </c>
      <c r="C20" s="6">
        <v>1076.58</v>
      </c>
      <c r="D20" s="6">
        <v>1537515.2849999999</v>
      </c>
      <c r="E20" s="6">
        <v>306.815</v>
      </c>
      <c r="F20" s="6">
        <v>226.91499999999999</v>
      </c>
      <c r="G20" s="6">
        <v>0</v>
      </c>
      <c r="H20" s="6">
        <v>51.725000000000001</v>
      </c>
      <c r="I20" s="6">
        <v>351.22500000000002</v>
      </c>
      <c r="J20" s="6">
        <v>2061054.73</v>
      </c>
      <c r="K20" s="6">
        <v>200039.11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213.56666668667458</v>
      </c>
      <c r="U20" s="3">
        <f t="shared" si="5"/>
        <v>1.0551663285307329</v>
      </c>
      <c r="V20" s="19">
        <f t="shared" si="6"/>
        <v>5.5286122379004047E-3</v>
      </c>
      <c r="W20" s="19">
        <f t="shared" si="7"/>
        <v>10</v>
      </c>
      <c r="X20" s="19">
        <f t="shared" si="8"/>
        <v>1.6401874960056359E-3</v>
      </c>
      <c r="Y20" s="19">
        <f t="shared" si="9"/>
        <v>1.0294834280621203E-3</v>
      </c>
      <c r="Z20" s="19">
        <f t="shared" si="10"/>
        <v>0</v>
      </c>
      <c r="AA20" s="19">
        <f t="shared" si="11"/>
        <v>3.0773541491849752E-4</v>
      </c>
      <c r="AB20" s="19">
        <f t="shared" si="12"/>
        <v>2.1135973709219959E-3</v>
      </c>
      <c r="AC20" s="19">
        <f t="shared" si="13"/>
        <v>9.2977414428760046</v>
      </c>
      <c r="AD20" s="19">
        <f t="shared" si="14"/>
        <v>0.96463348300255891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2.9014127855034255</v>
      </c>
      <c r="AM20" s="11">
        <f t="shared" si="23"/>
        <v>8.27633041206461E-2</v>
      </c>
      <c r="AN20" s="12">
        <f t="shared" si="24"/>
        <v>9.5409632296467289E-2</v>
      </c>
      <c r="AO20" s="9">
        <f t="shared" si="25"/>
        <v>0.99741080051301789</v>
      </c>
      <c r="AP20" s="9">
        <f t="shared" si="26"/>
        <v>1.4569435838170572E-3</v>
      </c>
      <c r="AQ20" s="9">
        <f t="shared" si="27"/>
        <v>5.6530649626990116E-4</v>
      </c>
      <c r="AR20" s="13">
        <f t="shared" si="28"/>
        <v>5.6057420271419583E-3</v>
      </c>
      <c r="AS20" s="10">
        <f t="shared" si="29"/>
        <v>0.56057420271419578</v>
      </c>
      <c r="AT20" s="4">
        <f t="shared" si="30"/>
        <v>1.0126463281758211</v>
      </c>
    </row>
    <row r="21" spans="1:46" x14ac:dyDescent="0.25">
      <c r="A21" s="14">
        <v>45385.873368055552</v>
      </c>
      <c r="B21" s="6" t="s">
        <v>40</v>
      </c>
      <c r="C21" s="6">
        <v>1086.1400000000001</v>
      </c>
      <c r="D21" s="6">
        <v>1548052.8049999999</v>
      </c>
      <c r="E21" s="6">
        <v>306.08</v>
      </c>
      <c r="F21" s="6">
        <v>224.45500000000001</v>
      </c>
      <c r="G21" s="6">
        <v>0</v>
      </c>
      <c r="H21" s="6">
        <v>0</v>
      </c>
      <c r="I21" s="6">
        <v>349.41500000000002</v>
      </c>
      <c r="J21" s="6">
        <v>2092613.595</v>
      </c>
      <c r="K21" s="6">
        <v>179678.35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247.36666667740792</v>
      </c>
      <c r="U21" s="3">
        <f t="shared" si="5"/>
        <v>1.0479838627554656</v>
      </c>
      <c r="V21" s="19">
        <f t="shared" si="6"/>
        <v>5.539738984464697E-3</v>
      </c>
      <c r="W21" s="19">
        <f t="shared" si="7"/>
        <v>10</v>
      </c>
      <c r="X21" s="19">
        <f t="shared" si="8"/>
        <v>1.6251203645184474E-3</v>
      </c>
      <c r="Y21" s="19">
        <f t="shared" si="9"/>
        <v>1.0113910592893093E-3</v>
      </c>
      <c r="Z21" s="19">
        <f t="shared" si="10"/>
        <v>0</v>
      </c>
      <c r="AA21" s="19">
        <f t="shared" si="11"/>
        <v>0</v>
      </c>
      <c r="AB21" s="19">
        <f t="shared" si="12"/>
        <v>2.0883921641154136E-3</v>
      </c>
      <c r="AC21" s="19">
        <f t="shared" si="13"/>
        <v>9.375850079104767</v>
      </c>
      <c r="AD21" s="19">
        <f t="shared" si="14"/>
        <v>0.86055145038232261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2.5884676468990064</v>
      </c>
      <c r="AM21" s="11">
        <f t="shared" si="23"/>
        <v>7.5057765323478673E-2</v>
      </c>
      <c r="AN21" s="12">
        <f t="shared" si="24"/>
        <v>8.5118790278952042E-2</v>
      </c>
      <c r="AO21" s="9">
        <f t="shared" si="25"/>
        <v>0.99736782657484591</v>
      </c>
      <c r="AP21" s="9">
        <f t="shared" si="26"/>
        <v>1.6136127230466373E-3</v>
      </c>
      <c r="AQ21" s="9">
        <f t="shared" si="27"/>
        <v>6.2783105149695321E-4</v>
      </c>
      <c r="AR21" s="13">
        <f t="shared" si="28"/>
        <v>5.0008936211820842E-3</v>
      </c>
      <c r="AS21" s="10">
        <f t="shared" si="29"/>
        <v>0.50008936211820842</v>
      </c>
      <c r="AT21" s="4">
        <f t="shared" si="30"/>
        <v>1.0100610249554733</v>
      </c>
    </row>
    <row r="22" spans="1:46" x14ac:dyDescent="0.25">
      <c r="A22" s="14">
        <v>45385.896828703713</v>
      </c>
      <c r="B22" s="6" t="s">
        <v>40</v>
      </c>
      <c r="C22" s="6">
        <v>1088.7349999999999</v>
      </c>
      <c r="D22" s="6">
        <v>1557728.595</v>
      </c>
      <c r="E22" s="6">
        <v>300.17500000000001</v>
      </c>
      <c r="F22" s="6">
        <v>225.24</v>
      </c>
      <c r="G22" s="6">
        <v>0</v>
      </c>
      <c r="H22" s="6">
        <v>0</v>
      </c>
      <c r="I22" s="6">
        <v>354.15</v>
      </c>
      <c r="J22" s="6">
        <v>2120432.395</v>
      </c>
      <c r="K22" s="6">
        <v>161862.36499999999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281.1500000290107</v>
      </c>
      <c r="U22" s="3">
        <f t="shared" si="5"/>
        <v>1.0414743386882062</v>
      </c>
      <c r="V22" s="19">
        <f t="shared" si="6"/>
        <v>5.5184823454843164E-3</v>
      </c>
      <c r="W22" s="19">
        <f t="shared" si="7"/>
        <v>10</v>
      </c>
      <c r="X22" s="19">
        <f t="shared" si="8"/>
        <v>1.583868339133864E-3</v>
      </c>
      <c r="Y22" s="19">
        <f t="shared" si="9"/>
        <v>1.0086240581470296E-3</v>
      </c>
      <c r="Z22" s="19">
        <f t="shared" si="10"/>
        <v>0</v>
      </c>
      <c r="AA22" s="19">
        <f t="shared" si="11"/>
        <v>0</v>
      </c>
      <c r="AB22" s="19">
        <f t="shared" si="12"/>
        <v>2.1035446494693461E-3</v>
      </c>
      <c r="AC22" s="19">
        <f t="shared" si="13"/>
        <v>9.4414787672666183</v>
      </c>
      <c r="AD22" s="19">
        <f t="shared" si="14"/>
        <v>0.77040829494827634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2.3180244665410488</v>
      </c>
      <c r="AM22" s="11">
        <f t="shared" si="23"/>
        <v>6.8583392869231055E-2</v>
      </c>
      <c r="AN22" s="12">
        <f t="shared" si="24"/>
        <v>7.6225576419841373E-2</v>
      </c>
      <c r="AO22" s="9">
        <f t="shared" si="25"/>
        <v>0.99706664800377798</v>
      </c>
      <c r="AP22" s="9">
        <f t="shared" si="26"/>
        <v>1.8149460282515923E-3</v>
      </c>
      <c r="AQ22" s="9">
        <f t="shared" si="27"/>
        <v>6.8328370213335539E-4</v>
      </c>
      <c r="AR22" s="13">
        <f t="shared" si="28"/>
        <v>4.4770477421203856E-3</v>
      </c>
      <c r="AS22" s="10">
        <f t="shared" si="29"/>
        <v>0.44770477421203853</v>
      </c>
      <c r="AT22" s="4">
        <f t="shared" si="30"/>
        <v>1.0076421835506102</v>
      </c>
    </row>
    <row r="23" spans="1:46" x14ac:dyDescent="0.25">
      <c r="A23" s="14">
        <v>45385.920324074083</v>
      </c>
      <c r="B23" s="6" t="s">
        <v>40</v>
      </c>
      <c r="C23" s="6">
        <v>1092.21</v>
      </c>
      <c r="D23" s="6">
        <v>1558861.5049999999</v>
      </c>
      <c r="E23" s="6">
        <v>299.42500000000001</v>
      </c>
      <c r="F23" s="6">
        <v>232.375</v>
      </c>
      <c r="G23" s="6">
        <v>0</v>
      </c>
      <c r="H23" s="6">
        <v>0</v>
      </c>
      <c r="I23" s="6">
        <v>354.07</v>
      </c>
      <c r="J23" s="6">
        <v>2149579.1749999998</v>
      </c>
      <c r="K23" s="6">
        <v>147474.26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314.98333336086944</v>
      </c>
      <c r="U23" s="3">
        <f t="shared" si="5"/>
        <v>1.0407174422678001</v>
      </c>
      <c r="V23" s="19">
        <f t="shared" si="6"/>
        <v>5.5320727297596285E-3</v>
      </c>
      <c r="W23" s="19">
        <f t="shared" si="7"/>
        <v>10</v>
      </c>
      <c r="X23" s="19">
        <f t="shared" si="8"/>
        <v>1.5787627689438893E-3</v>
      </c>
      <c r="Y23" s="19">
        <f t="shared" si="9"/>
        <v>1.0398183246741084E-3</v>
      </c>
      <c r="Z23" s="19">
        <f t="shared" si="10"/>
        <v>0</v>
      </c>
      <c r="AA23" s="19">
        <f t="shared" si="11"/>
        <v>0</v>
      </c>
      <c r="AB23" s="19">
        <f t="shared" si="12"/>
        <v>2.1015410577682639E-3</v>
      </c>
      <c r="AC23" s="19">
        <f t="shared" si="13"/>
        <v>9.5643023327327725</v>
      </c>
      <c r="AD23" s="19">
        <f t="shared" si="14"/>
        <v>0.70141581502855954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2.1110691082948332</v>
      </c>
      <c r="AM23" s="11">
        <f t="shared" si="23"/>
        <v>5.6466656556820857E-2</v>
      </c>
      <c r="AN23" s="12">
        <f t="shared" si="24"/>
        <v>6.9420086787097157E-2</v>
      </c>
      <c r="AO23" s="9">
        <f t="shared" si="25"/>
        <v>0.99676862155656065</v>
      </c>
      <c r="AP23" s="9">
        <f t="shared" si="26"/>
        <v>1.9909732462200015E-3</v>
      </c>
      <c r="AQ23" s="9">
        <f t="shared" si="27"/>
        <v>7.4784987508964027E-4</v>
      </c>
      <c r="AR23" s="13">
        <f t="shared" si="28"/>
        <v>4.0761140703605408E-3</v>
      </c>
      <c r="AS23" s="10">
        <f t="shared" si="29"/>
        <v>0.40761140703605409</v>
      </c>
      <c r="AT23" s="4">
        <f t="shared" si="30"/>
        <v>1.0129534302302763</v>
      </c>
    </row>
    <row r="24" spans="1:46" x14ac:dyDescent="0.25">
      <c r="A24" s="14">
        <v>45385.943784722222</v>
      </c>
      <c r="B24" s="6" t="s">
        <v>40</v>
      </c>
      <c r="C24" s="6">
        <v>1087.675</v>
      </c>
      <c r="D24" s="6">
        <v>1564552.6850000001</v>
      </c>
      <c r="E24" s="6">
        <v>298.77499999999998</v>
      </c>
      <c r="F24" s="6">
        <v>237.39500000000001</v>
      </c>
      <c r="G24" s="6">
        <v>0</v>
      </c>
      <c r="H24" s="6">
        <v>0</v>
      </c>
      <c r="I24" s="6">
        <v>361.74</v>
      </c>
      <c r="J24" s="6">
        <v>2179642.17</v>
      </c>
      <c r="K24" s="6">
        <v>135085.535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348.76666668104008</v>
      </c>
      <c r="U24" s="3">
        <f t="shared" si="5"/>
        <v>1.0369317530098601</v>
      </c>
      <c r="V24" s="19">
        <f t="shared" si="6"/>
        <v>5.4890630512931101E-3</v>
      </c>
      <c r="W24" s="19">
        <f t="shared" si="7"/>
        <v>10</v>
      </c>
      <c r="X24" s="19">
        <f t="shared" si="8"/>
        <v>1.5696051439501705E-3</v>
      </c>
      <c r="Y24" s="19">
        <f t="shared" si="9"/>
        <v>1.0584174025211016E-3</v>
      </c>
      <c r="Z24" s="19">
        <f t="shared" si="10"/>
        <v>0</v>
      </c>
      <c r="AA24" s="19">
        <f t="shared" si="11"/>
        <v>0</v>
      </c>
      <c r="AB24" s="19">
        <f t="shared" si="12"/>
        <v>2.1392553306574511E-3</v>
      </c>
      <c r="AC24" s="19">
        <f t="shared" si="13"/>
        <v>9.6627866800387352</v>
      </c>
      <c r="AD24" s="19">
        <f t="shared" si="14"/>
        <v>0.64015555086905773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1.9273731858149594</v>
      </c>
      <c r="AM24" s="11">
        <f t="shared" si="23"/>
        <v>4.6751022080023262E-2</v>
      </c>
      <c r="AN24" s="12">
        <f t="shared" si="24"/>
        <v>6.3379457027094188E-2</v>
      </c>
      <c r="AO24" s="9">
        <f t="shared" si="25"/>
        <v>0.9964166082320659</v>
      </c>
      <c r="AP24" s="9">
        <f t="shared" si="26"/>
        <v>2.2198662370130472E-3</v>
      </c>
      <c r="AQ24" s="9">
        <f t="shared" si="27"/>
        <v>8.1437531428895944E-4</v>
      </c>
      <c r="AR24" s="13">
        <f t="shared" si="28"/>
        <v>3.7201143632761184E-3</v>
      </c>
      <c r="AS24" s="10">
        <f t="shared" si="29"/>
        <v>0.37201143632761186</v>
      </c>
      <c r="AT24" s="4">
        <f t="shared" si="30"/>
        <v>1.0166284349470709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-65355410.283333316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-65355410.283333316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-65355410.283333316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-65355410.283333316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-65355410.283333316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-65355410.283333316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-65355410.283333316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-65355410.283333316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-65355410.283333316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-65355410.283333316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-65355410.283333316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-65355410.283333316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-65355410.283333316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-65355410.283333316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-65355410.283333316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-65355410.283333316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-65355410.283333316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-65355410.283333316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-65355410.283333316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-65355410.283333316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-65355410.283333316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-65355410.283333316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-65355410.283333316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-65355410.283333316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-65355410.283333316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-65355410.283333316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-65355410.283333316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-65355410.283333316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-65355410.283333316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-65355410.283333316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-65355410.283333316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-65355410.283333316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-65355410.283333316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-65355410.283333316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-65355410.283333316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-65355410.283333316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-65355410.283333316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-65355410.283333316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-65355410.283333316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-65355410.283333316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-65355410.283333316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-65355410.283333316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-65355410.283333316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-65355410.283333316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-65355410.283333316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-65355410.283333316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-65355410.283333316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-65355410.283333316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-65355410.283333316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-65355410.283333316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-65355410.283333316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-65355410.283333316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-65355410.283333316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-65355410.283333316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-65355410.283333316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-65355410.283333316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-65355410.283333316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-65355410.283333316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-65355410.283333316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-65355410.283333316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-65355410.283333316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-65355410.283333316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-65355410.283333316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-65355410.283333316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-65355410.283333316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-65355410.283333316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-65355410.283333316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-65355410.283333316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-65355410.283333316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-65355410.283333316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-65355410.283333316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-65355410.283333316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-65355410.283333316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-65355410.283333316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-65355410.283333316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-65355410.283333316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-65355410.283333316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-65355410.283333316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-65355410.283333316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-65355410.283333316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-65355410.283333316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-65355410.283333316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-65355410.283333316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-65355410.283333316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-65355410.283333316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-65355410.283333316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-65355410.283333316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-65355410.283333316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-65355410.283333316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-65355410.283333316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-65355410.283333316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-65355410.283333316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-65355410.283333316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-65355410.283333316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-65355410.283333316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-65355410.283333316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-65355410.283333316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-65355410.283333316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-65355410.283333316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-65355410.283333316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-65355410.283333316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-65355410.283333316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-65355410.283333316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-65355410.283333316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-65355410.283333316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-65355410.283333316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-65355410.283333316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-65355410.283333316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-65355410.283333316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-65355410.283333316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-65355410.283333316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-65355410.283333316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-65355410.283333316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-65355410.283333316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-65355410.283333316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-65355410.283333316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-65355410.283333316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-65355410.283333316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-65355410.283333316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-65355410.283333316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-65355410.283333316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45386.095532407409</v>
      </c>
      <c r="B3" s="6" t="s">
        <v>40</v>
      </c>
      <c r="C3" s="6">
        <v>1387.385</v>
      </c>
      <c r="D3" s="6">
        <v>1623136.36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2368385.625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6.7488729643077347E-3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10.120565790515109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45386.099386574067</v>
      </c>
      <c r="B4" s="6" t="s">
        <v>40</v>
      </c>
      <c r="C4" s="6">
        <v>1372.4449999999999</v>
      </c>
      <c r="D4" s="6">
        <v>1621704.415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2370541.8050000002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6.6820929956492095E-3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10.138724031425093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45386.103229166663</v>
      </c>
      <c r="B5" s="6" t="s">
        <v>40</v>
      </c>
      <c r="C5" s="6">
        <v>1378.7249999999999</v>
      </c>
      <c r="D5" s="6">
        <v>1622897.125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2369707.2050000001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6.7077354343422759E-3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10.127705883584261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1379.5183333333334</v>
      </c>
      <c r="D6" s="2">
        <f t="shared" si="1"/>
        <v>1622579.3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2369544.8783333334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6.7129004647664067E-3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10.128998568508154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3.3338282956181119E-4</v>
      </c>
      <c r="W7" s="4">
        <f t="shared" si="3"/>
        <v>0.49663008011457555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0.5030365370558626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45385</v>
      </c>
      <c r="B9" s="6" t="str">
        <f>Summary!$B$2</f>
        <v>24-023</v>
      </c>
      <c r="C9" s="6" t="str">
        <f>_xlfn.CONCAT("5 ",Summary!$O$2)</f>
        <v>5 Pt1Sn4Fe1Cu1Ca1</v>
      </c>
      <c r="D9" s="6">
        <f>Summary!$P$2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45385.705439814818</v>
      </c>
      <c r="B14" s="6" t="s">
        <v>40</v>
      </c>
      <c r="C14" s="6">
        <v>1033.42</v>
      </c>
      <c r="D14" s="6">
        <v>1439520.06</v>
      </c>
      <c r="E14" s="6">
        <v>296.125</v>
      </c>
      <c r="F14" s="6">
        <v>200.11500000000001</v>
      </c>
      <c r="G14" s="6">
        <v>0</v>
      </c>
      <c r="H14" s="6">
        <v>248.82</v>
      </c>
      <c r="I14" s="6">
        <v>0</v>
      </c>
      <c r="J14" s="6">
        <v>1562312.2849999999</v>
      </c>
      <c r="K14" s="6">
        <v>512171.33500000002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1.1271668558755616</v>
      </c>
      <c r="V14" s="19">
        <f t="shared" ref="V14:V77" si="6">F_N2*(C14/$D14)*(1/C$11)</f>
        <v>5.6682422935064296E-3</v>
      </c>
      <c r="W14" s="19">
        <f t="shared" ref="W14:W77" si="7">F_N2*(D14/$D14)*(1/D$11)</f>
        <v>10</v>
      </c>
      <c r="X14" s="19">
        <f t="shared" ref="X14:X77" si="8">F_N2*(E14/$D14)*(1/E$11)</f>
        <v>1.6908056989586007E-3</v>
      </c>
      <c r="Y14" s="19">
        <f t="shared" ref="Y14:Y77" si="9">F_N2*(F14/$D14)*(1/F$11)</f>
        <v>9.6970027440500771E-4</v>
      </c>
      <c r="Z14" s="19">
        <f t="shared" ref="Z14:Z77" si="10">F_N2*(G14/$D14)*(1/G$11)</f>
        <v>0</v>
      </c>
      <c r="AA14" s="19">
        <f t="shared" ref="AA14:AA77" si="11">F_N2*(H14/$D14)*(1/H$11)</f>
        <v>1.5811169188039216E-3</v>
      </c>
      <c r="AB14" s="19">
        <f t="shared" ref="AB14:AB77" si="12">F_N2*(I14/$D14)*(1/I$11)</f>
        <v>0</v>
      </c>
      <c r="AC14" s="19">
        <f t="shared" ref="AC14:AC77" si="13">F_N2*(J14/$D14)*(1/J$11)</f>
        <v>7.5276169076277171</v>
      </c>
      <c r="AD14" s="19">
        <f t="shared" ref="AD14:AD77" si="14">F_N2*(K14/$D14)*(1/K$11)</f>
        <v>2.6379369304013092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7.9196335310148989</v>
      </c>
      <c r="AM14" s="11">
        <f t="shared" ref="AM14:AM77" si="23">($AC$6-AC14)/$AC$6</f>
        <v>0.25682515831015468</v>
      </c>
      <c r="AN14" s="12">
        <f t="shared" ref="AN14:AN77" si="24">AL14/(3*$AC$6)</f>
        <v>0.26062574950688794</v>
      </c>
      <c r="AO14" s="9">
        <f t="shared" ref="AO14:AO77" si="25">3*AD14/AL14</f>
        <v>0.99926477155942017</v>
      </c>
      <c r="AP14" s="9">
        <f t="shared" ref="AP14:AP77" si="26">2*AB14/AL14</f>
        <v>0</v>
      </c>
      <c r="AQ14" s="9">
        <f t="shared" ref="AQ14:AQ77" si="27">X14/AL14</f>
        <v>2.1349544676998767E-4</v>
      </c>
      <c r="AR14" s="13">
        <f t="shared" ref="AR14:AR77" si="28">AN14*AO14*$J$9</f>
        <v>1.5265064916765592E-2</v>
      </c>
      <c r="AS14" s="10">
        <f t="shared" ref="AS14:AS77" si="29">AR14/$E$9</f>
        <v>1.5265064916765592</v>
      </c>
      <c r="AT14" s="4">
        <f t="shared" ref="AT14:AT77" si="30">(AL14+3*AC14)/(3*AC$6)</f>
        <v>1.0038005911967331</v>
      </c>
      <c r="AU14">
        <f>G9/60*0.001/(0.0821*273) * 0.16 * AN14 / (D9*0.001)</f>
        <v>3.0854192702482077E-5</v>
      </c>
    </row>
    <row r="15" spans="1:47" x14ac:dyDescent="0.25">
      <c r="A15" s="14">
        <v>45385.728761574072</v>
      </c>
      <c r="B15" s="6" t="s">
        <v>40</v>
      </c>
      <c r="C15" s="6">
        <v>1032.75</v>
      </c>
      <c r="D15" s="6">
        <v>1452285.2949999999</v>
      </c>
      <c r="E15" s="6">
        <v>268.01</v>
      </c>
      <c r="F15" s="6">
        <v>171.20500000000001</v>
      </c>
      <c r="G15" s="6">
        <v>0</v>
      </c>
      <c r="H15" s="6">
        <v>210.23</v>
      </c>
      <c r="I15" s="6">
        <v>0</v>
      </c>
      <c r="J15" s="6">
        <v>1599562.2949999999</v>
      </c>
      <c r="K15" s="6">
        <v>488324.28499999997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33.583333325805143</v>
      </c>
      <c r="U15" s="3">
        <f t="shared" si="5"/>
        <v>1.1172593329880134</v>
      </c>
      <c r="V15" s="19">
        <f t="shared" si="6"/>
        <v>5.614777215088994E-3</v>
      </c>
      <c r="W15" s="19">
        <f t="shared" si="7"/>
        <v>10</v>
      </c>
      <c r="X15" s="19">
        <f t="shared" si="8"/>
        <v>1.5168247598832487E-3</v>
      </c>
      <c r="Y15" s="19">
        <f t="shared" si="9"/>
        <v>8.2231857515106322E-4</v>
      </c>
      <c r="Z15" s="19">
        <f t="shared" si="10"/>
        <v>0</v>
      </c>
      <c r="AA15" s="19">
        <f t="shared" si="11"/>
        <v>1.3241560578381025E-3</v>
      </c>
      <c r="AB15" s="19">
        <f t="shared" si="12"/>
        <v>0</v>
      </c>
      <c r="AC15" s="19">
        <f t="shared" si="13"/>
        <v>7.6393533953453128</v>
      </c>
      <c r="AD15" s="19">
        <f t="shared" si="14"/>
        <v>2.4930055402756546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7.4840040762776745</v>
      </c>
      <c r="AM15" s="11">
        <f t="shared" si="23"/>
        <v>0.24579381232250755</v>
      </c>
      <c r="AN15" s="12">
        <f t="shared" si="24"/>
        <v>0.24628970066024186</v>
      </c>
      <c r="AO15" s="9">
        <f t="shared" si="25"/>
        <v>0.99933358461595179</v>
      </c>
      <c r="AP15" s="9">
        <f t="shared" si="26"/>
        <v>0</v>
      </c>
      <c r="AQ15" s="9">
        <f t="shared" si="27"/>
        <v>2.0267556570301512E-4</v>
      </c>
      <c r="AR15" s="13">
        <f t="shared" si="28"/>
        <v>1.4426384107816678E-2</v>
      </c>
      <c r="AS15" s="10">
        <f t="shared" si="29"/>
        <v>1.4426384107816677</v>
      </c>
      <c r="AT15" s="4">
        <f t="shared" si="30"/>
        <v>1.0004958883377342</v>
      </c>
    </row>
    <row r="16" spans="1:47" x14ac:dyDescent="0.25">
      <c r="A16" s="14">
        <v>45385.752245370371</v>
      </c>
      <c r="B16" s="6" t="s">
        <v>40</v>
      </c>
      <c r="C16" s="6">
        <v>1036.875</v>
      </c>
      <c r="D16" s="6">
        <v>1455853.845</v>
      </c>
      <c r="E16" s="6">
        <v>251.05500000000001</v>
      </c>
      <c r="F16" s="6">
        <v>172.23</v>
      </c>
      <c r="G16" s="6">
        <v>0</v>
      </c>
      <c r="H16" s="6">
        <v>185.63499999999999</v>
      </c>
      <c r="I16" s="6">
        <v>0</v>
      </c>
      <c r="J16" s="6">
        <v>1628309.56</v>
      </c>
      <c r="K16" s="6">
        <v>470981.09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67.399999997578561</v>
      </c>
      <c r="U16" s="3">
        <f t="shared" si="5"/>
        <v>1.1145207367982739</v>
      </c>
      <c r="V16" s="19">
        <f t="shared" si="6"/>
        <v>5.6233859406823461E-3</v>
      </c>
      <c r="W16" s="19">
        <f t="shared" si="7"/>
        <v>10</v>
      </c>
      <c r="X16" s="19">
        <f t="shared" si="8"/>
        <v>1.4173837451337973E-3</v>
      </c>
      <c r="Y16" s="19">
        <f t="shared" si="9"/>
        <v>8.2521406272766757E-4</v>
      </c>
      <c r="Z16" s="19">
        <f t="shared" si="10"/>
        <v>0</v>
      </c>
      <c r="AA16" s="19">
        <f t="shared" si="11"/>
        <v>1.1663758151151725E-3</v>
      </c>
      <c r="AB16" s="19">
        <f t="shared" si="12"/>
        <v>0</v>
      </c>
      <c r="AC16" s="19">
        <f t="shared" si="13"/>
        <v>7.7575856167141959</v>
      </c>
      <c r="AD16" s="19">
        <f t="shared" si="14"/>
        <v>2.3985708613913572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7.200287933612163</v>
      </c>
      <c r="AM16" s="11">
        <f t="shared" si="23"/>
        <v>0.23412116565667859</v>
      </c>
      <c r="AN16" s="12">
        <f t="shared" si="24"/>
        <v>0.23695293879622081</v>
      </c>
      <c r="AO16" s="9">
        <f t="shared" si="25"/>
        <v>0.99936456021199749</v>
      </c>
      <c r="AP16" s="9">
        <f t="shared" si="26"/>
        <v>0</v>
      </c>
      <c r="AQ16" s="9">
        <f t="shared" si="27"/>
        <v>1.9685098126662545E-4</v>
      </c>
      <c r="AR16" s="13">
        <f t="shared" si="28"/>
        <v>1.3879914824586538E-2</v>
      </c>
      <c r="AS16" s="10">
        <f t="shared" si="29"/>
        <v>1.3879914824586537</v>
      </c>
      <c r="AT16" s="4">
        <f t="shared" si="30"/>
        <v>1.0028317731395422</v>
      </c>
    </row>
    <row r="17" spans="1:46" x14ac:dyDescent="0.25">
      <c r="A17" s="14">
        <v>45385.775729166657</v>
      </c>
      <c r="B17" s="6" t="s">
        <v>40</v>
      </c>
      <c r="C17" s="6">
        <v>1040.94</v>
      </c>
      <c r="D17" s="6">
        <v>1465556.575</v>
      </c>
      <c r="E17" s="6">
        <v>248.83</v>
      </c>
      <c r="F17" s="6">
        <v>163.13499999999999</v>
      </c>
      <c r="G17" s="6">
        <v>0</v>
      </c>
      <c r="H17" s="6">
        <v>168.345</v>
      </c>
      <c r="I17" s="6">
        <v>188.61500000000001</v>
      </c>
      <c r="J17" s="6">
        <v>1657439.12</v>
      </c>
      <c r="K17" s="6">
        <v>456915.64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101.21666664839722</v>
      </c>
      <c r="U17" s="3">
        <f t="shared" si="5"/>
        <v>1.1071420426058953</v>
      </c>
      <c r="V17" s="19">
        <f t="shared" si="6"/>
        <v>5.608056422281924E-3</v>
      </c>
      <c r="W17" s="19">
        <f t="shared" si="7"/>
        <v>10</v>
      </c>
      <c r="X17" s="19">
        <f t="shared" si="8"/>
        <v>1.3955214037107094E-3</v>
      </c>
      <c r="Y17" s="19">
        <f t="shared" si="9"/>
        <v>7.7646190945801529E-4</v>
      </c>
      <c r="Z17" s="19">
        <f t="shared" si="10"/>
        <v>0</v>
      </c>
      <c r="AA17" s="19">
        <f t="shared" si="11"/>
        <v>1.0507370717033062E-3</v>
      </c>
      <c r="AB17" s="19">
        <f t="shared" si="12"/>
        <v>1.1907755823718064E-3</v>
      </c>
      <c r="AC17" s="19">
        <f t="shared" si="13"/>
        <v>7.8440865951424543</v>
      </c>
      <c r="AD17" s="19">
        <f t="shared" si="14"/>
        <v>2.3115340573354626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6.9412571806277068</v>
      </c>
      <c r="AM17" s="11">
        <f t="shared" si="23"/>
        <v>0.22558123173890743</v>
      </c>
      <c r="AN17" s="12">
        <f t="shared" si="24"/>
        <v>0.22842854383810512</v>
      </c>
      <c r="AO17" s="9">
        <f t="shared" si="25"/>
        <v>0.99904123871971029</v>
      </c>
      <c r="AP17" s="9">
        <f t="shared" si="26"/>
        <v>3.4310083933934373E-4</v>
      </c>
      <c r="AQ17" s="9">
        <f t="shared" si="27"/>
        <v>2.0104735603306239E-4</v>
      </c>
      <c r="AR17" s="13">
        <f t="shared" si="28"/>
        <v>1.3376255146923621E-2</v>
      </c>
      <c r="AS17" s="10">
        <f t="shared" si="29"/>
        <v>1.3376255146923621</v>
      </c>
      <c r="AT17" s="4">
        <f t="shared" si="30"/>
        <v>1.0028473120991976</v>
      </c>
    </row>
    <row r="18" spans="1:46" x14ac:dyDescent="0.25">
      <c r="A18" s="14">
        <v>45385.806828703702</v>
      </c>
      <c r="B18" s="6" t="s">
        <v>40</v>
      </c>
      <c r="C18" s="6">
        <v>1050.8050000000001</v>
      </c>
      <c r="D18" s="6">
        <v>1471602.595</v>
      </c>
      <c r="E18" s="6">
        <v>238.69499999999999</v>
      </c>
      <c r="F18" s="6">
        <v>168.44499999999999</v>
      </c>
      <c r="G18" s="6">
        <v>0</v>
      </c>
      <c r="H18" s="6">
        <v>149.75</v>
      </c>
      <c r="I18" s="6">
        <v>0</v>
      </c>
      <c r="J18" s="6">
        <v>1684526.4650000001</v>
      </c>
      <c r="K18" s="6">
        <v>439101.46500000003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145.9999999939464</v>
      </c>
      <c r="U18" s="3">
        <f t="shared" si="5"/>
        <v>1.1025933941085502</v>
      </c>
      <c r="V18" s="19">
        <f t="shared" si="6"/>
        <v>5.6379452067954481E-3</v>
      </c>
      <c r="W18" s="19">
        <f t="shared" si="7"/>
        <v>10</v>
      </c>
      <c r="X18" s="19">
        <f t="shared" si="8"/>
        <v>1.3331810359081674E-3</v>
      </c>
      <c r="Y18" s="19">
        <f t="shared" si="9"/>
        <v>7.9844163584186364E-4</v>
      </c>
      <c r="Z18" s="19">
        <f t="shared" si="10"/>
        <v>0</v>
      </c>
      <c r="AA18" s="19">
        <f t="shared" si="11"/>
        <v>9.3083500593087306E-4</v>
      </c>
      <c r="AB18" s="19">
        <f t="shared" si="12"/>
        <v>0</v>
      </c>
      <c r="AC18" s="19">
        <f t="shared" si="13"/>
        <v>7.9395278404095899</v>
      </c>
      <c r="AD18" s="19">
        <f t="shared" si="14"/>
        <v>2.2122856477434962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6.6408502359141011</v>
      </c>
      <c r="AM18" s="11">
        <f t="shared" si="23"/>
        <v>0.21615865707650497</v>
      </c>
      <c r="AN18" s="12">
        <f t="shared" si="24"/>
        <v>0.21854250746831058</v>
      </c>
      <c r="AO18" s="9">
        <f t="shared" si="25"/>
        <v>0.99939867749734579</v>
      </c>
      <c r="AP18" s="9">
        <f t="shared" si="26"/>
        <v>0</v>
      </c>
      <c r="AQ18" s="9">
        <f t="shared" si="27"/>
        <v>2.0075457035580285E-4</v>
      </c>
      <c r="AR18" s="13">
        <f t="shared" si="28"/>
        <v>1.2801930037840506E-2</v>
      </c>
      <c r="AS18" s="10">
        <f t="shared" si="29"/>
        <v>1.2801930037840505</v>
      </c>
      <c r="AT18" s="4">
        <f t="shared" si="30"/>
        <v>1.0023838503918057</v>
      </c>
    </row>
    <row r="19" spans="1:46" x14ac:dyDescent="0.25">
      <c r="A19" s="14">
        <v>45385.830324074072</v>
      </c>
      <c r="B19" s="6" t="s">
        <v>40</v>
      </c>
      <c r="C19" s="6">
        <v>1048.55</v>
      </c>
      <c r="D19" s="6">
        <v>1474328.53</v>
      </c>
      <c r="E19" s="6">
        <v>243.52</v>
      </c>
      <c r="F19" s="6">
        <v>163.005</v>
      </c>
      <c r="G19" s="6">
        <v>0</v>
      </c>
      <c r="H19" s="6">
        <v>138.245</v>
      </c>
      <c r="I19" s="6">
        <v>192.45500000000001</v>
      </c>
      <c r="J19" s="6">
        <v>1710733.98</v>
      </c>
      <c r="K19" s="6">
        <v>426887.28499999997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179.83333332580514</v>
      </c>
      <c r="U19" s="3">
        <f t="shared" si="5"/>
        <v>1.1005547725512712</v>
      </c>
      <c r="V19" s="19">
        <f t="shared" si="6"/>
        <v>5.6154445099166721E-3</v>
      </c>
      <c r="W19" s="19">
        <f t="shared" si="7"/>
        <v>10</v>
      </c>
      <c r="X19" s="19">
        <f t="shared" si="8"/>
        <v>1.3576152753324764E-3</v>
      </c>
      <c r="Y19" s="19">
        <f t="shared" si="9"/>
        <v>7.7122704877318122E-4</v>
      </c>
      <c r="Z19" s="19">
        <f t="shared" si="10"/>
        <v>0</v>
      </c>
      <c r="AA19" s="19">
        <f t="shared" si="11"/>
        <v>8.5773194386221129E-4</v>
      </c>
      <c r="AB19" s="19">
        <f t="shared" si="12"/>
        <v>1.207789388684751E-3</v>
      </c>
      <c r="AC19" s="19">
        <f t="shared" si="13"/>
        <v>8.0481413357020539</v>
      </c>
      <c r="AD19" s="19">
        <f t="shared" si="14"/>
        <v>2.1467714473127431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6.4465742269274289</v>
      </c>
      <c r="AM19" s="11">
        <f t="shared" si="23"/>
        <v>0.20543563302256229</v>
      </c>
      <c r="AN19" s="12">
        <f t="shared" si="24"/>
        <v>0.21214911435800213</v>
      </c>
      <c r="AO19" s="9">
        <f t="shared" si="25"/>
        <v>0.9990289594490277</v>
      </c>
      <c r="AP19" s="9">
        <f t="shared" si="26"/>
        <v>3.7470735499788341E-4</v>
      </c>
      <c r="AQ19" s="9">
        <f t="shared" si="27"/>
        <v>2.1059484115791281E-4</v>
      </c>
      <c r="AR19" s="13">
        <f t="shared" si="28"/>
        <v>1.2422816151143715E-2</v>
      </c>
      <c r="AS19" s="10">
        <f t="shared" si="29"/>
        <v>1.2422816151143714</v>
      </c>
      <c r="AT19" s="4">
        <f t="shared" si="30"/>
        <v>1.0067134813354397</v>
      </c>
    </row>
    <row r="20" spans="1:46" x14ac:dyDescent="0.25">
      <c r="A20" s="14">
        <v>45385.853819444441</v>
      </c>
      <c r="B20" s="6" t="s">
        <v>40</v>
      </c>
      <c r="C20" s="6">
        <v>1048.1949999999999</v>
      </c>
      <c r="D20" s="6">
        <v>1480920.7949999999</v>
      </c>
      <c r="E20" s="6">
        <v>238.30500000000001</v>
      </c>
      <c r="F20" s="6">
        <v>161.64500000000001</v>
      </c>
      <c r="G20" s="6">
        <v>0</v>
      </c>
      <c r="H20" s="6">
        <v>129.595</v>
      </c>
      <c r="I20" s="6">
        <v>195.58500000000001</v>
      </c>
      <c r="J20" s="6">
        <v>1730399.665</v>
      </c>
      <c r="K20" s="6">
        <v>413746.03499999997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213.66666665766388</v>
      </c>
      <c r="U20" s="3">
        <f t="shared" si="5"/>
        <v>1.0956556930514303</v>
      </c>
      <c r="V20" s="19">
        <f t="shared" si="6"/>
        <v>5.5885548456812767E-3</v>
      </c>
      <c r="W20" s="19">
        <f t="shared" si="7"/>
        <v>10</v>
      </c>
      <c r="X20" s="19">
        <f t="shared" si="8"/>
        <v>1.3226278815547156E-3</v>
      </c>
      <c r="Y20" s="19">
        <f t="shared" si="9"/>
        <v>7.6138802249533567E-4</v>
      </c>
      <c r="Z20" s="19">
        <f t="shared" si="10"/>
        <v>0</v>
      </c>
      <c r="AA20" s="19">
        <f t="shared" si="11"/>
        <v>8.0048433211464076E-4</v>
      </c>
      <c r="AB20" s="19">
        <f t="shared" si="12"/>
        <v>1.2219684519948438E-3</v>
      </c>
      <c r="AC20" s="19">
        <f t="shared" si="13"/>
        <v>8.1044206292693506</v>
      </c>
      <c r="AD20" s="19">
        <f t="shared" si="14"/>
        <v>2.071423381731349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6.2203990666663156</v>
      </c>
      <c r="AM20" s="11">
        <f t="shared" si="23"/>
        <v>0.19987937855311519</v>
      </c>
      <c r="AN20" s="12">
        <f t="shared" si="24"/>
        <v>0.2047059580008242</v>
      </c>
      <c r="AO20" s="9">
        <f t="shared" si="25"/>
        <v>0.99901470606522469</v>
      </c>
      <c r="AP20" s="9">
        <f t="shared" si="26"/>
        <v>3.9289069363510488E-4</v>
      </c>
      <c r="AQ20" s="9">
        <f t="shared" si="27"/>
        <v>2.1262749662515599E-4</v>
      </c>
      <c r="AR20" s="13">
        <f t="shared" si="28"/>
        <v>1.1986796207225757E-2</v>
      </c>
      <c r="AS20" s="10">
        <f t="shared" si="29"/>
        <v>1.1986796207225756</v>
      </c>
      <c r="AT20" s="4">
        <f t="shared" si="30"/>
        <v>1.0048265794477091</v>
      </c>
    </row>
    <row r="21" spans="1:46" x14ac:dyDescent="0.25">
      <c r="A21" s="14">
        <v>45385.877280092587</v>
      </c>
      <c r="B21" s="6" t="s">
        <v>40</v>
      </c>
      <c r="C21" s="6">
        <v>1066.6949999999999</v>
      </c>
      <c r="D21" s="6">
        <v>1487484.125</v>
      </c>
      <c r="E21" s="6">
        <v>231.75</v>
      </c>
      <c r="F21" s="6">
        <v>162.33000000000001</v>
      </c>
      <c r="G21" s="6">
        <v>0</v>
      </c>
      <c r="H21" s="6">
        <v>121.515</v>
      </c>
      <c r="I21" s="6">
        <v>198.97499999999999</v>
      </c>
      <c r="J21" s="6">
        <v>1745726.885</v>
      </c>
      <c r="K21" s="6">
        <v>402277.64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247.4499999883119</v>
      </c>
      <c r="U21" s="3">
        <f t="shared" si="5"/>
        <v>1.0908212549831415</v>
      </c>
      <c r="V21" s="19">
        <f t="shared" si="6"/>
        <v>5.6620954344421288E-3</v>
      </c>
      <c r="W21" s="19">
        <f t="shared" si="7"/>
        <v>10</v>
      </c>
      <c r="X21" s="19">
        <f t="shared" si="8"/>
        <v>1.2805712692852838E-3</v>
      </c>
      <c r="Y21" s="19">
        <f t="shared" si="9"/>
        <v>7.6124078021067422E-4</v>
      </c>
      <c r="Z21" s="19">
        <f t="shared" si="10"/>
        <v>0</v>
      </c>
      <c r="AA21" s="19">
        <f t="shared" si="11"/>
        <v>7.4726385000985175E-4</v>
      </c>
      <c r="AB21" s="19">
        <f t="shared" si="12"/>
        <v>1.2376631335380879E-3</v>
      </c>
      <c r="AC21" s="19">
        <f t="shared" si="13"/>
        <v>8.1401300485225327</v>
      </c>
      <c r="AD21" s="19">
        <f t="shared" si="14"/>
        <v>2.0051202126981891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6.0213723041111589</v>
      </c>
      <c r="AM21" s="11">
        <f t="shared" si="23"/>
        <v>0.19635391460802137</v>
      </c>
      <c r="AN21" s="12">
        <f t="shared" si="24"/>
        <v>0.19815622322335907</v>
      </c>
      <c r="AO21" s="9">
        <f t="shared" si="25"/>
        <v>0.99900161197265824</v>
      </c>
      <c r="AP21" s="9">
        <f t="shared" si="26"/>
        <v>4.1109005423665951E-4</v>
      </c>
      <c r="AQ21" s="9">
        <f t="shared" si="27"/>
        <v>2.1267099999961131E-4</v>
      </c>
      <c r="AR21" s="13">
        <f t="shared" si="28"/>
        <v>1.1603116761438364E-2</v>
      </c>
      <c r="AS21" s="10">
        <f t="shared" si="29"/>
        <v>1.1603116761438363</v>
      </c>
      <c r="AT21" s="4">
        <f t="shared" si="30"/>
        <v>1.0018023086153376</v>
      </c>
    </row>
    <row r="22" spans="1:46" x14ac:dyDescent="0.25">
      <c r="A22" s="14">
        <v>45385.900740740741</v>
      </c>
      <c r="B22" s="6" t="s">
        <v>40</v>
      </c>
      <c r="C22" s="6">
        <v>1050.32</v>
      </c>
      <c r="D22" s="6">
        <v>1486667.885</v>
      </c>
      <c r="E22" s="6">
        <v>233.565</v>
      </c>
      <c r="F22" s="6">
        <v>165.91</v>
      </c>
      <c r="G22" s="6">
        <v>0</v>
      </c>
      <c r="H22" s="6">
        <v>117.845</v>
      </c>
      <c r="I22" s="6">
        <v>200.30500000000001</v>
      </c>
      <c r="J22" s="6">
        <v>1766557.9950000001</v>
      </c>
      <c r="K22" s="6">
        <v>390536.07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281.2333333294373</v>
      </c>
      <c r="U22" s="3">
        <f t="shared" si="5"/>
        <v>1.0914201593854973</v>
      </c>
      <c r="V22" s="19">
        <f t="shared" si="6"/>
        <v>5.5782367252790134E-3</v>
      </c>
      <c r="W22" s="19">
        <f t="shared" si="7"/>
        <v>10</v>
      </c>
      <c r="X22" s="19">
        <f t="shared" si="8"/>
        <v>1.2913089298651906E-3</v>
      </c>
      <c r="Y22" s="19">
        <f t="shared" si="9"/>
        <v>7.7845623230142318E-4</v>
      </c>
      <c r="Z22" s="19">
        <f t="shared" si="10"/>
        <v>0</v>
      </c>
      <c r="AA22" s="19">
        <f t="shared" si="11"/>
        <v>7.2509284925438306E-4</v>
      </c>
      <c r="AB22" s="19">
        <f t="shared" si="12"/>
        <v>1.246620060357876E-3</v>
      </c>
      <c r="AC22" s="19">
        <f t="shared" si="13"/>
        <v>8.2417857807890229</v>
      </c>
      <c r="AD22" s="19">
        <f t="shared" si="14"/>
        <v>1.9476640695134415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5.8490053995217153</v>
      </c>
      <c r="AM22" s="11">
        <f t="shared" si="23"/>
        <v>0.18631780574899304</v>
      </c>
      <c r="AN22" s="12">
        <f t="shared" si="24"/>
        <v>0.19248383276199776</v>
      </c>
      <c r="AO22" s="9">
        <f t="shared" si="25"/>
        <v>0.99897192931607093</v>
      </c>
      <c r="AP22" s="9">
        <f t="shared" si="26"/>
        <v>4.2626736520360008E-4</v>
      </c>
      <c r="AQ22" s="9">
        <f t="shared" si="27"/>
        <v>2.2077410459747285E-4</v>
      </c>
      <c r="AR22" s="13">
        <f t="shared" si="28"/>
        <v>1.1270632786755646E-2</v>
      </c>
      <c r="AS22" s="10">
        <f t="shared" si="29"/>
        <v>1.1270632786755646</v>
      </c>
      <c r="AT22" s="4">
        <f t="shared" si="30"/>
        <v>1.0061660270130046</v>
      </c>
    </row>
    <row r="23" spans="1:46" x14ac:dyDescent="0.25">
      <c r="A23" s="14">
        <v>45385.92423611111</v>
      </c>
      <c r="B23" s="6" t="s">
        <v>40</v>
      </c>
      <c r="C23" s="6">
        <v>1060.575</v>
      </c>
      <c r="D23" s="6">
        <v>1495536.135</v>
      </c>
      <c r="E23" s="6">
        <v>236.845</v>
      </c>
      <c r="F23" s="6">
        <v>168.065</v>
      </c>
      <c r="G23" s="6">
        <v>0</v>
      </c>
      <c r="H23" s="6">
        <v>111.47499999999999</v>
      </c>
      <c r="I23" s="6">
        <v>205.96</v>
      </c>
      <c r="J23" s="6">
        <v>1788025.2749999999</v>
      </c>
      <c r="K23" s="6">
        <v>380460.315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315.06666666129604</v>
      </c>
      <c r="U23" s="3">
        <f t="shared" si="5"/>
        <v>1.0849482416551575</v>
      </c>
      <c r="V23" s="19">
        <f t="shared" si="6"/>
        <v>5.5993000408526838E-3</v>
      </c>
      <c r="W23" s="19">
        <f t="shared" si="7"/>
        <v>10</v>
      </c>
      <c r="X23" s="19">
        <f t="shared" si="8"/>
        <v>1.3016782866903029E-3</v>
      </c>
      <c r="Y23" s="19">
        <f t="shared" si="9"/>
        <v>7.838915184178438E-4</v>
      </c>
      <c r="Z23" s="19">
        <f t="shared" si="10"/>
        <v>0</v>
      </c>
      <c r="AA23" s="19">
        <f t="shared" si="11"/>
        <v>6.8183139033094968E-4</v>
      </c>
      <c r="AB23" s="19">
        <f t="shared" si="12"/>
        <v>1.2742136498998082E-3</v>
      </c>
      <c r="AC23" s="19">
        <f t="shared" si="13"/>
        <v>8.2924741272884521</v>
      </c>
      <c r="AD23" s="19">
        <f t="shared" si="14"/>
        <v>1.8861633986558088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5.6644878558529967</v>
      </c>
      <c r="AM23" s="11">
        <f t="shared" si="23"/>
        <v>0.18131352559665664</v>
      </c>
      <c r="AN23" s="12">
        <f t="shared" si="24"/>
        <v>0.18641157917507367</v>
      </c>
      <c r="AO23" s="9">
        <f t="shared" si="25"/>
        <v>0.99894118232076834</v>
      </c>
      <c r="AP23" s="9">
        <f t="shared" si="26"/>
        <v>4.4989544768224367E-4</v>
      </c>
      <c r="AQ23" s="9">
        <f t="shared" si="27"/>
        <v>2.2979628870513087E-4</v>
      </c>
      <c r="AR23" s="13">
        <f t="shared" si="28"/>
        <v>1.0914744167036611E-2</v>
      </c>
      <c r="AS23" s="10">
        <f t="shared" si="29"/>
        <v>1.091474416703661</v>
      </c>
      <c r="AT23" s="4">
        <f t="shared" si="30"/>
        <v>1.0050980535784171</v>
      </c>
    </row>
    <row r="24" spans="1:46" x14ac:dyDescent="0.25">
      <c r="A24" s="14">
        <v>45385.947685185187</v>
      </c>
      <c r="B24" s="6" t="s">
        <v>40</v>
      </c>
      <c r="C24" s="6">
        <v>1063.3</v>
      </c>
      <c r="D24" s="6">
        <v>1494068.2350000001</v>
      </c>
      <c r="E24" s="6">
        <v>235.94499999999999</v>
      </c>
      <c r="F24" s="6">
        <v>161.6</v>
      </c>
      <c r="G24" s="6">
        <v>0</v>
      </c>
      <c r="H24" s="6">
        <v>108.69499999999999</v>
      </c>
      <c r="I24" s="6">
        <v>207.76</v>
      </c>
      <c r="J24" s="6">
        <v>1803892.2749999999</v>
      </c>
      <c r="K24" s="6">
        <v>368784.79499999998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348.83333333185874</v>
      </c>
      <c r="U24" s="3">
        <f t="shared" si="5"/>
        <v>1.0860141872971416</v>
      </c>
      <c r="V24" s="19">
        <f t="shared" si="6"/>
        <v>5.6192020281127563E-3</v>
      </c>
      <c r="W24" s="19">
        <f t="shared" si="7"/>
        <v>10</v>
      </c>
      <c r="X24" s="19">
        <f t="shared" si="8"/>
        <v>1.2980059896863217E-3</v>
      </c>
      <c r="Y24" s="19">
        <f t="shared" si="9"/>
        <v>7.5447789564582327E-4</v>
      </c>
      <c r="Z24" s="19">
        <f t="shared" si="10"/>
        <v>0</v>
      </c>
      <c r="AA24" s="19">
        <f t="shared" si="11"/>
        <v>6.6548083953871121E-4</v>
      </c>
      <c r="AB24" s="19">
        <f t="shared" si="12"/>
        <v>1.2866125550578908E-3</v>
      </c>
      <c r="AC24" s="19">
        <f t="shared" si="13"/>
        <v>8.374281370503228</v>
      </c>
      <c r="AD24" s="19">
        <f t="shared" si="14"/>
        <v>1.8300773042095135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5.4961885833030655</v>
      </c>
      <c r="AM24" s="11">
        <f t="shared" si="23"/>
        <v>0.17323698746097943</v>
      </c>
      <c r="AN24" s="12">
        <f t="shared" si="24"/>
        <v>0.18087304966130097</v>
      </c>
      <c r="AO24" s="9">
        <f t="shared" si="25"/>
        <v>0.99891621792370422</v>
      </c>
      <c r="AP24" s="9">
        <f t="shared" si="26"/>
        <v>4.6818355504267301E-4</v>
      </c>
      <c r="AQ24" s="9">
        <f t="shared" si="27"/>
        <v>2.3616474762702813E-4</v>
      </c>
      <c r="AR24" s="13">
        <f t="shared" si="28"/>
        <v>1.0590188313261781E-2</v>
      </c>
      <c r="AS24" s="10">
        <f t="shared" si="29"/>
        <v>1.0590188313261781</v>
      </c>
      <c r="AT24" s="4">
        <f t="shared" si="30"/>
        <v>1.0076360622003215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-65355415.833333336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-65355415.833333336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-65355415.833333336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-65355415.833333336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-65355415.833333336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-65355415.833333336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-65355415.833333336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-65355415.833333336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-65355415.833333336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-65355415.833333336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-65355415.833333336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-65355415.833333336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-65355415.833333336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-65355415.833333336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-65355415.833333336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-65355415.833333336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-65355415.833333336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-65355415.833333336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-65355415.833333336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-65355415.833333336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-65355415.833333336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-65355415.833333336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-65355415.833333336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-65355415.833333336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-65355415.833333336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-65355415.833333336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-65355415.833333336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-65355415.833333336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-65355415.833333336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-65355415.833333336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-65355415.833333336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-65355415.833333336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-65355415.833333336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-65355415.833333336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-65355415.833333336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-65355415.833333336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-65355415.833333336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-65355415.833333336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-65355415.833333336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-65355415.833333336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-65355415.833333336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-65355415.833333336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-65355415.833333336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-65355415.833333336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-65355415.833333336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-65355415.833333336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-65355415.833333336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-65355415.833333336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-65355415.833333336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-65355415.833333336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-65355415.833333336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-65355415.833333336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-65355415.833333336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-65355415.833333336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-65355415.833333336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-65355415.833333336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-65355415.833333336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-65355415.833333336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-65355415.833333336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-65355415.833333336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-65355415.833333336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-65355415.833333336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-65355415.833333336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-65355415.833333336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-65355415.833333336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-65355415.833333336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-65355415.833333336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-65355415.833333336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-65355415.833333336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-65355415.833333336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-65355415.833333336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-65355415.833333336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-65355415.833333336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-65355415.833333336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-65355415.833333336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-65355415.833333336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-65355415.833333336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-65355415.833333336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-65355415.833333336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-65355415.833333336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-65355415.833333336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-65355415.833333336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-65355415.833333336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-65355415.833333336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-65355415.833333336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-65355415.833333336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-65355415.833333336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-65355415.833333336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-65355415.833333336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-65355415.833333336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-65355415.833333336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-65355415.833333336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-65355415.833333336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-65355415.833333336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-65355415.833333336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-65355415.833333336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-65355415.833333336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-65355415.833333336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-65355415.833333336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-65355415.833333336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-65355415.833333336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-65355415.833333336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-65355415.833333336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-65355415.833333336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-65355415.833333336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-65355415.833333336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-65355415.833333336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-65355415.833333336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-65355415.833333336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-65355415.833333336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-65355415.833333336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-65355415.833333336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-65355415.833333336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-65355415.833333336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-65355415.833333336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-65355415.833333336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-65355415.833333336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-65355415.833333336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-65355415.833333336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-65355415.833333336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-65355415.833333336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45386.107060185182</v>
      </c>
      <c r="B3" s="6" t="s">
        <v>40</v>
      </c>
      <c r="C3" s="6">
        <v>1220.905</v>
      </c>
      <c r="D3" s="6">
        <v>1619336.835</v>
      </c>
      <c r="E3" s="6">
        <v>0</v>
      </c>
      <c r="F3" s="6">
        <v>0</v>
      </c>
      <c r="G3" s="6">
        <v>36.35</v>
      </c>
      <c r="H3" s="6">
        <v>0</v>
      </c>
      <c r="I3" s="6">
        <v>0</v>
      </c>
      <c r="J3" s="6">
        <v>2377024.23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5.9529734089494545E-3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1.2911513619138734E-4</v>
      </c>
      <c r="AA3" s="3">
        <f t="shared" si="0"/>
        <v>0</v>
      </c>
      <c r="AB3" s="3">
        <f t="shared" si="0"/>
        <v>0</v>
      </c>
      <c r="AC3" s="3">
        <f t="shared" si="0"/>
        <v>10.181313171836562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45386.110914351862</v>
      </c>
      <c r="B4" s="6" t="s">
        <v>40</v>
      </c>
      <c r="C4" s="6">
        <v>1213.8</v>
      </c>
      <c r="D4" s="6">
        <v>1617758.4450000001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2372785.56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5.9241046631162879E-3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10.173073859564798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45386.114756944437</v>
      </c>
      <c r="B5" s="6" t="s">
        <v>40</v>
      </c>
      <c r="C5" s="6">
        <v>1219.385</v>
      </c>
      <c r="D5" s="6">
        <v>1619135.2649999999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2378296.4449999998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5.94630226452777E-3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10.188030520405421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1218.03</v>
      </c>
      <c r="D6" s="2">
        <f t="shared" si="1"/>
        <v>1618743.5149999999</v>
      </c>
      <c r="E6" s="2">
        <f t="shared" si="1"/>
        <v>0</v>
      </c>
      <c r="F6" s="2">
        <f t="shared" si="1"/>
        <v>0</v>
      </c>
      <c r="G6" s="2">
        <f t="shared" si="1"/>
        <v>12.116666666666667</v>
      </c>
      <c r="H6" s="2">
        <f t="shared" si="1"/>
        <v>0</v>
      </c>
      <c r="I6" s="2">
        <f t="shared" si="1"/>
        <v>0</v>
      </c>
      <c r="J6" s="2">
        <f t="shared" si="1"/>
        <v>2376035.4116666666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5.941126778864503E-3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4.3038378730462448E-5</v>
      </c>
      <c r="AA6" s="19">
        <f t="shared" si="2"/>
        <v>0</v>
      </c>
      <c r="AB6" s="19">
        <f t="shared" si="2"/>
        <v>0</v>
      </c>
      <c r="AC6" s="19">
        <f t="shared" si="2"/>
        <v>10.18080585060226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2.9430765239179965E-4</v>
      </c>
      <c r="W7" s="4">
        <f t="shared" si="3"/>
        <v>0.49537345918756703</v>
      </c>
      <c r="X7" s="4">
        <f t="shared" si="3"/>
        <v>0</v>
      </c>
      <c r="Y7" s="4">
        <f t="shared" si="3"/>
        <v>0</v>
      </c>
      <c r="Z7" s="4">
        <f t="shared" si="3"/>
        <v>2.1320070549533793E-6</v>
      </c>
      <c r="AA7" s="4">
        <f t="shared" si="3"/>
        <v>0</v>
      </c>
      <c r="AB7" s="4">
        <f t="shared" si="3"/>
        <v>0</v>
      </c>
      <c r="AC7" s="9">
        <f t="shared" si="3"/>
        <v>0.50433010115298627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45385</v>
      </c>
      <c r="B9" s="6" t="str">
        <f>Summary!$B$2</f>
        <v>24-023</v>
      </c>
      <c r="C9" s="6" t="str">
        <f>_xlfn.CONCAT("6 ",Summary!$R$2)</f>
        <v>6 Pt1Sn4Fe1Cu1</v>
      </c>
      <c r="D9" s="6">
        <f>Summary!$S$2</f>
        <v>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0.58906988261434057</v>
      </c>
      <c r="K9" s="16">
        <f>J9/E9</f>
        <v>58.906988261434059</v>
      </c>
      <c r="L9" s="2">
        <f>1/J9</f>
        <v>1.6975914564871621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45385.709305555552</v>
      </c>
      <c r="B14" s="6" t="s">
        <v>40</v>
      </c>
      <c r="C14" s="6">
        <v>1015.54</v>
      </c>
      <c r="D14" s="6">
        <v>1453462.8149999999</v>
      </c>
      <c r="E14" s="6">
        <v>271.77999999999997</v>
      </c>
      <c r="F14" s="6">
        <v>152.47499999999999</v>
      </c>
      <c r="G14" s="6">
        <v>0</v>
      </c>
      <c r="H14" s="6">
        <v>185.01499999999999</v>
      </c>
      <c r="I14" s="6">
        <v>0</v>
      </c>
      <c r="J14" s="6">
        <v>1629480.4350000001</v>
      </c>
      <c r="K14" s="6">
        <v>468133.81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1.1137151210848142</v>
      </c>
      <c r="V14" s="19">
        <f t="shared" ref="V14:V77" si="6">F_N2*(C14/$D14)*(1/C$11)</f>
        <v>5.5167381884203568E-3</v>
      </c>
      <c r="W14" s="19">
        <f t="shared" ref="W14:W77" si="7">F_N2*(D14/$D14)*(1/D$11)</f>
        <v>10</v>
      </c>
      <c r="X14" s="19">
        <f t="shared" ref="X14:X77" si="8">F_N2*(E14/$D14)*(1/E$11)</f>
        <v>1.5369152482897978E-3</v>
      </c>
      <c r="Y14" s="19">
        <f t="shared" ref="Y14:Y77" si="9">F_N2*(F14/$D14)*(1/F$11)</f>
        <v>7.3176277526235773E-4</v>
      </c>
      <c r="Z14" s="19">
        <f t="shared" ref="Z14:Z77" si="10">F_N2*(G14/$D14)*(1/G$11)</f>
        <v>0</v>
      </c>
      <c r="AA14" s="19">
        <f t="shared" ref="AA14:AA77" si="11">F_N2*(H14/$D14)*(1/H$11)</f>
        <v>1.164392598142898E-3</v>
      </c>
      <c r="AB14" s="19">
        <f t="shared" ref="AB14:AB77" si="12">F_N2*(I14/$D14)*(1/I$11)</f>
        <v>0</v>
      </c>
      <c r="AC14" s="19">
        <f t="shared" ref="AC14:AC77" si="13">F_N2*(J14/$D14)*(1/J$11)</f>
        <v>7.7759347460043111</v>
      </c>
      <c r="AD14" s="19">
        <f t="shared" ref="AD14:AD77" si="14">F_N2*(K14/$D14)*(1/K$11)</f>
        <v>2.3879924186899362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7.1685747192896461</v>
      </c>
      <c r="AM14" s="11">
        <f t="shared" ref="AM14:AM77" si="23">($AC$6-AC14)/$AC$6</f>
        <v>0.23621618365855443</v>
      </c>
      <c r="AN14" s="12">
        <f t="shared" ref="AN14:AN77" si="24">AL14/(3*$AC$6)</f>
        <v>0.23470881789662323</v>
      </c>
      <c r="AO14" s="9">
        <f t="shared" ref="AO14:AO77" si="25">3*AD14/AL14</f>
        <v>0.99935866425337427</v>
      </c>
      <c r="AP14" s="9">
        <f t="shared" ref="AP14:AP77" si="26">2*AB14/AL14</f>
        <v>0</v>
      </c>
      <c r="AQ14" s="9">
        <f t="shared" ref="AQ14:AQ77" si="27">X14/AL14</f>
        <v>2.1439620963343951E-4</v>
      </c>
      <c r="AR14" s="13">
        <f t="shared" ref="AR14:AR77" si="28">AN14*AO14*$J$9</f>
        <v>0.13817122479340876</v>
      </c>
      <c r="AS14" s="10">
        <f t="shared" ref="AS14:AS77" si="29">AR14/$E$9</f>
        <v>13.817122479340876</v>
      </c>
      <c r="AT14" s="4">
        <f t="shared" ref="AT14:AT77" si="30">(AL14+3*AC14)/(3*AC$6)</f>
        <v>0.99849263423806889</v>
      </c>
      <c r="AU14">
        <f>G9/60*0.001/(0.0821*273) * 0.16 * AN14 / (D9*0.001)</f>
        <v>2.7924945503681381E-4</v>
      </c>
    </row>
    <row r="15" spans="1:47" x14ac:dyDescent="0.25">
      <c r="A15" s="14">
        <v>45385.732673611114</v>
      </c>
      <c r="B15" s="6" t="s">
        <v>40</v>
      </c>
      <c r="C15" s="6">
        <v>1019.955</v>
      </c>
      <c r="D15" s="6">
        <v>1462396.9550000001</v>
      </c>
      <c r="E15" s="6">
        <v>270.69499999999999</v>
      </c>
      <c r="F15" s="6">
        <v>137.10499999999999</v>
      </c>
      <c r="G15" s="6">
        <v>0</v>
      </c>
      <c r="H15" s="6">
        <v>159.94999999999999</v>
      </c>
      <c r="I15" s="6">
        <v>0</v>
      </c>
      <c r="J15" s="6">
        <v>1672607.665</v>
      </c>
      <c r="K15" s="6">
        <v>441765.42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33.65000000805594</v>
      </c>
      <c r="U15" s="3">
        <f t="shared" si="5"/>
        <v>1.1069111635287834</v>
      </c>
      <c r="V15" s="19">
        <f t="shared" si="6"/>
        <v>5.5068722583628679E-3</v>
      </c>
      <c r="W15" s="19">
        <f t="shared" si="7"/>
        <v>10</v>
      </c>
      <c r="X15" s="19">
        <f t="shared" si="8"/>
        <v>1.5214276697668901E-3</v>
      </c>
      <c r="Y15" s="19">
        <f t="shared" si="9"/>
        <v>6.5397871788636325E-4</v>
      </c>
      <c r="Z15" s="19">
        <f t="shared" si="10"/>
        <v>0</v>
      </c>
      <c r="AA15" s="19">
        <f t="shared" si="11"/>
        <v>1.0004960806924701E-3</v>
      </c>
      <c r="AB15" s="19">
        <f t="shared" si="12"/>
        <v>0</v>
      </c>
      <c r="AC15" s="19">
        <f t="shared" si="13"/>
        <v>7.9329769256762548</v>
      </c>
      <c r="AD15" s="19">
        <f t="shared" si="14"/>
        <v>2.2397178144122809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6.7233298417858816</v>
      </c>
      <c r="AM15" s="11">
        <f t="shared" si="23"/>
        <v>0.22079086448672741</v>
      </c>
      <c r="AN15" s="12">
        <f t="shared" si="24"/>
        <v>0.22013089927742652</v>
      </c>
      <c r="AO15" s="9">
        <f t="shared" si="25"/>
        <v>0.99937881992296707</v>
      </c>
      <c r="AP15" s="9">
        <f t="shared" si="26"/>
        <v>0</v>
      </c>
      <c r="AQ15" s="9">
        <f t="shared" si="27"/>
        <v>2.2629079720455327E-4</v>
      </c>
      <c r="AR15" s="13">
        <f t="shared" si="28"/>
        <v>0.12959193303416564</v>
      </c>
      <c r="AS15" s="10">
        <f t="shared" si="29"/>
        <v>12.959193303416564</v>
      </c>
      <c r="AT15" s="4">
        <f t="shared" si="30"/>
        <v>0.99934003479069922</v>
      </c>
    </row>
    <row r="16" spans="1:47" x14ac:dyDescent="0.25">
      <c r="A16" s="14">
        <v>45385.756157407413</v>
      </c>
      <c r="B16" s="6" t="s">
        <v>40</v>
      </c>
      <c r="C16" s="6">
        <v>1022.26</v>
      </c>
      <c r="D16" s="6">
        <v>1471006.575</v>
      </c>
      <c r="E16" s="6">
        <v>249.42500000000001</v>
      </c>
      <c r="F16" s="6">
        <v>131.69499999999999</v>
      </c>
      <c r="G16" s="6">
        <v>0</v>
      </c>
      <c r="H16" s="6">
        <v>146.905</v>
      </c>
      <c r="I16" s="6">
        <v>204.3</v>
      </c>
      <c r="J16" s="6">
        <v>1705640.87</v>
      </c>
      <c r="K16" s="6">
        <v>423338.78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67.466666679829359</v>
      </c>
      <c r="U16" s="3">
        <f t="shared" si="5"/>
        <v>1.1004325490523386</v>
      </c>
      <c r="V16" s="19">
        <f t="shared" si="6"/>
        <v>5.4870133759539145E-3</v>
      </c>
      <c r="W16" s="19">
        <f t="shared" si="7"/>
        <v>10</v>
      </c>
      <c r="X16" s="19">
        <f t="shared" si="8"/>
        <v>1.3936756668527491E-3</v>
      </c>
      <c r="Y16" s="19">
        <f t="shared" si="9"/>
        <v>6.244968746295553E-4</v>
      </c>
      <c r="Z16" s="19">
        <f t="shared" si="10"/>
        <v>0</v>
      </c>
      <c r="AA16" s="19">
        <f t="shared" si="11"/>
        <v>9.1352068368116335E-4</v>
      </c>
      <c r="AB16" s="19">
        <f t="shared" si="12"/>
        <v>1.2850204334515893E-3</v>
      </c>
      <c r="AC16" s="19">
        <f t="shared" si="13"/>
        <v>8.0423017226670197</v>
      </c>
      <c r="AD16" s="19">
        <f t="shared" si="14"/>
        <v>2.1337341140592723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6.407617596953564</v>
      </c>
      <c r="AM16" s="11">
        <f t="shared" si="23"/>
        <v>0.21005253997734707</v>
      </c>
      <c r="AN16" s="12">
        <f t="shared" si="24"/>
        <v>0.20979405399342765</v>
      </c>
      <c r="AO16" s="9">
        <f t="shared" si="25"/>
        <v>0.99899880810946062</v>
      </c>
      <c r="AP16" s="9">
        <f t="shared" si="26"/>
        <v>4.0109148650273356E-4</v>
      </c>
      <c r="AQ16" s="9">
        <f t="shared" si="27"/>
        <v>2.1750294017473169E-4</v>
      </c>
      <c r="AR16" s="13">
        <f t="shared" si="28"/>
        <v>0.12345962810249983</v>
      </c>
      <c r="AS16" s="10">
        <f t="shared" si="29"/>
        <v>12.345962810249983</v>
      </c>
      <c r="AT16" s="4">
        <f t="shared" si="30"/>
        <v>0.99974151401608058</v>
      </c>
    </row>
    <row r="17" spans="1:46" x14ac:dyDescent="0.25">
      <c r="A17" s="14">
        <v>45385.779641203713</v>
      </c>
      <c r="B17" s="6" t="s">
        <v>40</v>
      </c>
      <c r="C17" s="6">
        <v>1026.4549999999999</v>
      </c>
      <c r="D17" s="6">
        <v>1478067.335</v>
      </c>
      <c r="E17" s="6">
        <v>259.3</v>
      </c>
      <c r="F17" s="6">
        <v>133.08000000000001</v>
      </c>
      <c r="G17" s="6">
        <v>0</v>
      </c>
      <c r="H17" s="6">
        <v>122.745</v>
      </c>
      <c r="I17" s="6">
        <v>207.73500000000001</v>
      </c>
      <c r="J17" s="6">
        <v>1733215.4350000001</v>
      </c>
      <c r="K17" s="6">
        <v>406171.05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101.28333335160278</v>
      </c>
      <c r="U17" s="3">
        <f t="shared" si="5"/>
        <v>1.0951757586876107</v>
      </c>
      <c r="V17" s="19">
        <f t="shared" si="6"/>
        <v>5.4832110269723167E-3</v>
      </c>
      <c r="W17" s="19">
        <f t="shared" si="7"/>
        <v>10</v>
      </c>
      <c r="X17" s="19">
        <f t="shared" si="8"/>
        <v>1.4419315616642054E-3</v>
      </c>
      <c r="Y17" s="19">
        <f t="shared" si="9"/>
        <v>6.2804992695785215E-4</v>
      </c>
      <c r="Z17" s="19">
        <f t="shared" si="10"/>
        <v>0</v>
      </c>
      <c r="AA17" s="19">
        <f t="shared" si="11"/>
        <v>7.5963682920853468E-4</v>
      </c>
      <c r="AB17" s="19">
        <f t="shared" si="12"/>
        <v>1.3003843551297983E-3</v>
      </c>
      <c r="AC17" s="19">
        <f t="shared" si="13"/>
        <v>8.1332797639389529</v>
      </c>
      <c r="AD17" s="19">
        <f t="shared" si="14"/>
        <v>2.0374248889894648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6.118464690825693</v>
      </c>
      <c r="AM17" s="11">
        <f t="shared" si="23"/>
        <v>0.20111630814982911</v>
      </c>
      <c r="AN17" s="12">
        <f t="shared" si="24"/>
        <v>0.20032679732858105</v>
      </c>
      <c r="AO17" s="9">
        <f t="shared" si="25"/>
        <v>0.99898830439169162</v>
      </c>
      <c r="AP17" s="9">
        <f t="shared" si="26"/>
        <v>4.2506884352202091E-4</v>
      </c>
      <c r="AQ17" s="9">
        <f t="shared" si="27"/>
        <v>2.3566885395715428E-4</v>
      </c>
      <c r="AR17" s="13">
        <f t="shared" si="28"/>
        <v>0.11788709634626431</v>
      </c>
      <c r="AS17" s="10">
        <f t="shared" si="29"/>
        <v>11.78870963462643</v>
      </c>
      <c r="AT17" s="4">
        <f t="shared" si="30"/>
        <v>0.99921048917875199</v>
      </c>
    </row>
    <row r="18" spans="1:46" x14ac:dyDescent="0.25">
      <c r="A18" s="14">
        <v>45385.810740740737</v>
      </c>
      <c r="B18" s="6" t="s">
        <v>40</v>
      </c>
      <c r="C18" s="6">
        <v>1030.3599999999999</v>
      </c>
      <c r="D18" s="6">
        <v>1481805.4</v>
      </c>
      <c r="E18" s="6">
        <v>245.21</v>
      </c>
      <c r="F18" s="6">
        <v>133.10499999999999</v>
      </c>
      <c r="G18" s="6">
        <v>0</v>
      </c>
      <c r="H18" s="6">
        <v>118.255</v>
      </c>
      <c r="I18" s="6">
        <v>207.04</v>
      </c>
      <c r="J18" s="6">
        <v>1764190.65</v>
      </c>
      <c r="K18" s="6">
        <v>388220.78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146.06666666571982</v>
      </c>
      <c r="U18" s="3">
        <f t="shared" si="5"/>
        <v>1.0924130219798092</v>
      </c>
      <c r="V18" s="19">
        <f t="shared" si="6"/>
        <v>5.4901863097949121E-3</v>
      </c>
      <c r="W18" s="19">
        <f t="shared" si="7"/>
        <v>10</v>
      </c>
      <c r="X18" s="19">
        <f t="shared" si="8"/>
        <v>1.3601391915201023E-3</v>
      </c>
      <c r="Y18" s="19">
        <f t="shared" si="9"/>
        <v>6.2658326753790698E-4</v>
      </c>
      <c r="Z18" s="19">
        <f t="shared" si="10"/>
        <v>0</v>
      </c>
      <c r="AA18" s="19">
        <f t="shared" si="11"/>
        <v>7.3000319464552866E-4</v>
      </c>
      <c r="AB18" s="19">
        <f t="shared" si="12"/>
        <v>1.292764348417593E-3</v>
      </c>
      <c r="AC18" s="19">
        <f t="shared" si="13"/>
        <v>8.2577499007474557</v>
      </c>
      <c r="AD18" s="19">
        <f t="shared" si="14"/>
        <v>1.942470649966578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5.8334442074449182</v>
      </c>
      <c r="AM18" s="11">
        <f t="shared" si="23"/>
        <v>0.18889034699950036</v>
      </c>
      <c r="AN18" s="12">
        <f t="shared" si="24"/>
        <v>0.19099484176555739</v>
      </c>
      <c r="AO18" s="9">
        <f t="shared" si="25"/>
        <v>0.99896591836131976</v>
      </c>
      <c r="AP18" s="9">
        <f t="shared" si="26"/>
        <v>4.4322506651137789E-4</v>
      </c>
      <c r="AQ18" s="9">
        <f t="shared" si="27"/>
        <v>2.3316228683291907E-4</v>
      </c>
      <c r="AR18" s="13">
        <f t="shared" si="28"/>
        <v>0.11239296520814453</v>
      </c>
      <c r="AS18" s="10">
        <f t="shared" si="29"/>
        <v>11.239296520814452</v>
      </c>
      <c r="AT18" s="4">
        <f t="shared" si="30"/>
        <v>1.0021044947660571</v>
      </c>
    </row>
    <row r="19" spans="1:46" x14ac:dyDescent="0.25">
      <c r="A19" s="14">
        <v>45385.834236111114</v>
      </c>
      <c r="B19" s="6" t="s">
        <v>40</v>
      </c>
      <c r="C19" s="6">
        <v>1035.3</v>
      </c>
      <c r="D19" s="6">
        <v>1488456.5449999999</v>
      </c>
      <c r="E19" s="6">
        <v>247.63499999999999</v>
      </c>
      <c r="F19" s="6">
        <v>121.69499999999999</v>
      </c>
      <c r="G19" s="6">
        <v>0</v>
      </c>
      <c r="H19" s="6">
        <v>112.38500000000001</v>
      </c>
      <c r="I19" s="6">
        <v>215.48500000000001</v>
      </c>
      <c r="J19" s="6">
        <v>1788636.2050000001</v>
      </c>
      <c r="K19" s="6">
        <v>374974.625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179.90000000805594</v>
      </c>
      <c r="U19" s="3">
        <f t="shared" si="5"/>
        <v>1.0875315913236823</v>
      </c>
      <c r="V19" s="19">
        <f t="shared" si="6"/>
        <v>5.4918582493745207E-3</v>
      </c>
      <c r="W19" s="19">
        <f t="shared" si="7"/>
        <v>10</v>
      </c>
      <c r="X19" s="19">
        <f t="shared" si="8"/>
        <v>1.367452397426157E-3</v>
      </c>
      <c r="Y19" s="19">
        <f t="shared" si="9"/>
        <v>5.7031155581082813E-4</v>
      </c>
      <c r="Z19" s="19">
        <f t="shared" si="10"/>
        <v>0</v>
      </c>
      <c r="AA19" s="19">
        <f t="shared" si="11"/>
        <v>6.9066684931412699E-4</v>
      </c>
      <c r="AB19" s="19">
        <f t="shared" si="12"/>
        <v>1.3394828727209289E-3</v>
      </c>
      <c r="AC19" s="19">
        <f t="shared" si="13"/>
        <v>8.3347627053407756</v>
      </c>
      <c r="AD19" s="19">
        <f t="shared" si="14"/>
        <v>1.8678095008223317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5.6094265658643021</v>
      </c>
      <c r="AM19" s="11">
        <f t="shared" si="23"/>
        <v>0.18132583730120727</v>
      </c>
      <c r="AN19" s="12">
        <f t="shared" si="24"/>
        <v>0.18366020163104177</v>
      </c>
      <c r="AO19" s="9">
        <f t="shared" si="25"/>
        <v>0.99893071719062909</v>
      </c>
      <c r="AP19" s="9">
        <f t="shared" si="26"/>
        <v>4.7758281777757471E-4</v>
      </c>
      <c r="AQ19" s="9">
        <f t="shared" si="27"/>
        <v>2.437775735843793E-4</v>
      </c>
      <c r="AR19" s="13">
        <f t="shared" si="28"/>
        <v>0.10807300910568615</v>
      </c>
      <c r="AS19" s="10">
        <f t="shared" si="29"/>
        <v>10.807300910568616</v>
      </c>
      <c r="AT19" s="4">
        <f t="shared" si="30"/>
        <v>1.0023343643298346</v>
      </c>
    </row>
    <row r="20" spans="1:46" x14ac:dyDescent="0.25">
      <c r="A20" s="14">
        <v>45385.857731481483</v>
      </c>
      <c r="B20" s="6" t="s">
        <v>40</v>
      </c>
      <c r="C20" s="6">
        <v>1037.0650000000001</v>
      </c>
      <c r="D20" s="6">
        <v>1490612.1850000001</v>
      </c>
      <c r="E20" s="6">
        <v>241.87</v>
      </c>
      <c r="F20" s="6">
        <v>137.58000000000001</v>
      </c>
      <c r="G20" s="6">
        <v>0</v>
      </c>
      <c r="H20" s="6">
        <v>102.48</v>
      </c>
      <c r="I20" s="6">
        <v>218.32499999999999</v>
      </c>
      <c r="J20" s="6">
        <v>1809826.2450000001</v>
      </c>
      <c r="K20" s="6">
        <v>362617.84499999997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213.73333333991468</v>
      </c>
      <c r="U20" s="3">
        <f t="shared" si="5"/>
        <v>1.0859588639415287</v>
      </c>
      <c r="V20" s="19">
        <f t="shared" si="6"/>
        <v>5.4932653203264075E-3</v>
      </c>
      <c r="W20" s="19">
        <f t="shared" si="7"/>
        <v>10</v>
      </c>
      <c r="X20" s="19">
        <f t="shared" si="8"/>
        <v>1.3336862939814014E-3</v>
      </c>
      <c r="Y20" s="19">
        <f t="shared" si="9"/>
        <v>6.4382262520254864E-4</v>
      </c>
      <c r="Z20" s="19">
        <f t="shared" si="10"/>
        <v>0</v>
      </c>
      <c r="AA20" s="19">
        <f t="shared" si="11"/>
        <v>6.288844712923307E-4</v>
      </c>
      <c r="AB20" s="19">
        <f t="shared" si="12"/>
        <v>1.3551740680424237E-3</v>
      </c>
      <c r="AC20" s="19">
        <f t="shared" si="13"/>
        <v>8.4213088874260134</v>
      </c>
      <c r="AD20" s="19">
        <f t="shared" si="14"/>
        <v>1.8036462631042733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5.4168844153106734</v>
      </c>
      <c r="AM20" s="11">
        <f t="shared" si="23"/>
        <v>0.17282492063947583</v>
      </c>
      <c r="AN20" s="12">
        <f t="shared" si="24"/>
        <v>0.17735611158227488</v>
      </c>
      <c r="AO20" s="9">
        <f t="shared" si="25"/>
        <v>0.99890239009327053</v>
      </c>
      <c r="AP20" s="9">
        <f t="shared" si="26"/>
        <v>5.0035184956579901E-4</v>
      </c>
      <c r="AQ20" s="9">
        <f t="shared" si="27"/>
        <v>2.462091105750335E-4</v>
      </c>
      <c r="AR20" s="13">
        <f t="shared" si="28"/>
        <v>0.10436047087783097</v>
      </c>
      <c r="AS20" s="10">
        <f t="shared" si="29"/>
        <v>10.436047087783097</v>
      </c>
      <c r="AT20" s="4">
        <f t="shared" si="30"/>
        <v>1.004531190942799</v>
      </c>
    </row>
    <row r="21" spans="1:46" x14ac:dyDescent="0.25">
      <c r="A21" s="14">
        <v>45385.881192129629</v>
      </c>
      <c r="B21" s="6" t="s">
        <v>40</v>
      </c>
      <c r="C21" s="6">
        <v>1041.7</v>
      </c>
      <c r="D21" s="6">
        <v>1495158.09</v>
      </c>
      <c r="E21" s="6">
        <v>233.89500000000001</v>
      </c>
      <c r="F21" s="6">
        <v>111.765</v>
      </c>
      <c r="G21" s="6">
        <v>0</v>
      </c>
      <c r="H21" s="6">
        <v>98.64</v>
      </c>
      <c r="I21" s="6">
        <v>220.505</v>
      </c>
      <c r="J21" s="6">
        <v>1828521.395</v>
      </c>
      <c r="K21" s="6">
        <v>349728.16499999998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247.5166666705627</v>
      </c>
      <c r="U21" s="3">
        <f t="shared" si="5"/>
        <v>1.0826570954781107</v>
      </c>
      <c r="V21" s="19">
        <f t="shared" si="6"/>
        <v>5.5010401446356745E-3</v>
      </c>
      <c r="W21" s="19">
        <f t="shared" si="7"/>
        <v>10</v>
      </c>
      <c r="X21" s="19">
        <f t="shared" si="8"/>
        <v>1.2857903836285013E-3</v>
      </c>
      <c r="Y21" s="19">
        <f t="shared" si="9"/>
        <v>5.2142794646516067E-4</v>
      </c>
      <c r="Z21" s="19">
        <f t="shared" si="10"/>
        <v>0</v>
      </c>
      <c r="AA21" s="19">
        <f t="shared" si="11"/>
        <v>6.0347928886352281E-4</v>
      </c>
      <c r="AB21" s="19">
        <f t="shared" si="12"/>
        <v>1.3645441987850421E-3</v>
      </c>
      <c r="AC21" s="19">
        <f t="shared" si="13"/>
        <v>8.4824305725964244</v>
      </c>
      <c r="AD21" s="19">
        <f t="shared" si="14"/>
        <v>1.7342446159724163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5.2084771132226395</v>
      </c>
      <c r="AM21" s="11">
        <f t="shared" si="23"/>
        <v>0.16682130107661033</v>
      </c>
      <c r="AN21" s="12">
        <f t="shared" si="24"/>
        <v>0.17053257504543956</v>
      </c>
      <c r="AO21" s="9">
        <f t="shared" si="25"/>
        <v>0.99889732350156435</v>
      </c>
      <c r="AP21" s="9">
        <f t="shared" si="26"/>
        <v>5.239705077405085E-4</v>
      </c>
      <c r="AQ21" s="9">
        <f t="shared" si="27"/>
        <v>2.4686493876766691E-4</v>
      </c>
      <c r="AR21" s="13">
        <f t="shared" si="28"/>
        <v>0.10034483393031111</v>
      </c>
      <c r="AS21" s="10">
        <f t="shared" si="29"/>
        <v>10.034483393031111</v>
      </c>
      <c r="AT21" s="4">
        <f t="shared" si="30"/>
        <v>1.0037112739688292</v>
      </c>
    </row>
    <row r="22" spans="1:46" x14ac:dyDescent="0.25">
      <c r="A22" s="14">
        <v>45385.904641203713</v>
      </c>
      <c r="B22" s="6" t="s">
        <v>40</v>
      </c>
      <c r="C22" s="6">
        <v>1044.8499999999999</v>
      </c>
      <c r="D22" s="6">
        <v>1497029.105</v>
      </c>
      <c r="E22" s="6">
        <v>234.08500000000001</v>
      </c>
      <c r="F22" s="6">
        <v>115.075</v>
      </c>
      <c r="G22" s="6">
        <v>0</v>
      </c>
      <c r="H22" s="6">
        <v>89.73</v>
      </c>
      <c r="I22" s="6">
        <v>232.82</v>
      </c>
      <c r="J22" s="6">
        <v>1847954.7849999999</v>
      </c>
      <c r="K22" s="6">
        <v>339075.94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281.28333335160278</v>
      </c>
      <c r="U22" s="3">
        <f t="shared" si="5"/>
        <v>1.081303970372707</v>
      </c>
      <c r="V22" s="19">
        <f t="shared" si="6"/>
        <v>5.5107786645216712E-3</v>
      </c>
      <c r="W22" s="19">
        <f t="shared" si="7"/>
        <v>10</v>
      </c>
      <c r="X22" s="19">
        <f t="shared" si="8"/>
        <v>1.2852265598307965E-3</v>
      </c>
      <c r="Y22" s="19">
        <f t="shared" si="9"/>
        <v>5.3619941543147308E-4</v>
      </c>
      <c r="Z22" s="19">
        <f t="shared" si="10"/>
        <v>0</v>
      </c>
      <c r="AA22" s="19">
        <f t="shared" si="11"/>
        <v>5.4828181934638736E-4</v>
      </c>
      <c r="AB22" s="19">
        <f t="shared" si="12"/>
        <v>1.4389520486023553E-3</v>
      </c>
      <c r="AC22" s="19">
        <f t="shared" si="13"/>
        <v>8.5618670441876006</v>
      </c>
      <c r="AD22" s="19">
        <f t="shared" si="14"/>
        <v>1.6793205064611505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5.0437574130946112</v>
      </c>
      <c r="AM22" s="11">
        <f t="shared" si="23"/>
        <v>0.15901872898586794</v>
      </c>
      <c r="AN22" s="12">
        <f t="shared" si="24"/>
        <v>0.16513942959948305</v>
      </c>
      <c r="AO22" s="9">
        <f t="shared" si="25"/>
        <v>0.99885087778089543</v>
      </c>
      <c r="AP22" s="9">
        <f t="shared" si="26"/>
        <v>5.7058733430221905E-4</v>
      </c>
      <c r="AQ22" s="9">
        <f t="shared" si="27"/>
        <v>2.548153002945957E-4</v>
      </c>
      <c r="AR22" s="13">
        <f t="shared" si="28"/>
        <v>9.7166879334449244E-2</v>
      </c>
      <c r="AS22" s="10">
        <f t="shared" si="29"/>
        <v>9.7166879334449234</v>
      </c>
      <c r="AT22" s="4">
        <f t="shared" si="30"/>
        <v>1.0061207006136152</v>
      </c>
    </row>
    <row r="23" spans="1:46" x14ac:dyDescent="0.25">
      <c r="A23" s="14">
        <v>45385.928148148138</v>
      </c>
      <c r="B23" s="6" t="s">
        <v>40</v>
      </c>
      <c r="C23" s="6">
        <v>1046.575</v>
      </c>
      <c r="D23" s="6">
        <v>1503052.875</v>
      </c>
      <c r="E23" s="6">
        <v>235.2</v>
      </c>
      <c r="F23" s="6">
        <v>119.02500000000001</v>
      </c>
      <c r="G23" s="6">
        <v>0</v>
      </c>
      <c r="H23" s="6">
        <v>87.234999999999999</v>
      </c>
      <c r="I23" s="6">
        <v>223.48500000000001</v>
      </c>
      <c r="J23" s="6">
        <v>1866268.9450000001</v>
      </c>
      <c r="K23" s="6">
        <v>327347.61499999999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315.13333332259208</v>
      </c>
      <c r="U23" s="3">
        <f t="shared" si="5"/>
        <v>1.0769704392468562</v>
      </c>
      <c r="V23" s="19">
        <f t="shared" si="6"/>
        <v>5.4977547555827766E-3</v>
      </c>
      <c r="W23" s="19">
        <f t="shared" si="7"/>
        <v>10</v>
      </c>
      <c r="X23" s="19">
        <f t="shared" si="8"/>
        <v>1.2861730616919242E-3</v>
      </c>
      <c r="Y23" s="19">
        <f t="shared" si="9"/>
        <v>5.5238201255285299E-4</v>
      </c>
      <c r="Z23" s="19">
        <f t="shared" si="10"/>
        <v>0</v>
      </c>
      <c r="AA23" s="19">
        <f t="shared" si="11"/>
        <v>5.3090024790016649E-4</v>
      </c>
      <c r="AB23" s="19">
        <f t="shared" si="12"/>
        <v>1.3757211098706212E-3</v>
      </c>
      <c r="AC23" s="19">
        <f t="shared" si="13"/>
        <v>8.6120660753467959</v>
      </c>
      <c r="AD23" s="19">
        <f t="shared" si="14"/>
        <v>1.6147369494657611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4.84986264618707</v>
      </c>
      <c r="AM23" s="11">
        <f t="shared" si="23"/>
        <v>0.15408797675506827</v>
      </c>
      <c r="AN23" s="12">
        <f t="shared" si="24"/>
        <v>0.15879105306450012</v>
      </c>
      <c r="AO23" s="9">
        <f t="shared" si="25"/>
        <v>0.99883464786487719</v>
      </c>
      <c r="AP23" s="9">
        <f t="shared" si="26"/>
        <v>5.6732374099386263E-4</v>
      </c>
      <c r="AQ23" s="9">
        <f t="shared" si="27"/>
        <v>2.6519783250008222E-4</v>
      </c>
      <c r="AR23" s="13">
        <f t="shared" si="28"/>
        <v>9.3430021084093776E-2</v>
      </c>
      <c r="AS23" s="10">
        <f t="shared" si="29"/>
        <v>9.3430021084093777</v>
      </c>
      <c r="AT23" s="4">
        <f t="shared" si="30"/>
        <v>1.0047030763094318</v>
      </c>
    </row>
    <row r="24" spans="1:46" x14ac:dyDescent="0.25">
      <c r="A24" s="14">
        <v>45385.951608796298</v>
      </c>
      <c r="B24" s="6" t="s">
        <v>40</v>
      </c>
      <c r="C24" s="6">
        <v>1043.45</v>
      </c>
      <c r="D24" s="6">
        <v>1506911.625</v>
      </c>
      <c r="E24" s="6">
        <v>236.98500000000001</v>
      </c>
      <c r="F24" s="6">
        <v>111.435</v>
      </c>
      <c r="G24" s="6">
        <v>0</v>
      </c>
      <c r="H24" s="6">
        <v>78.284999999999997</v>
      </c>
      <c r="I24" s="6">
        <v>228.495</v>
      </c>
      <c r="J24" s="6">
        <v>1887340.7450000001</v>
      </c>
      <c r="K24" s="6">
        <v>317390.26500000001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348.91666667419486</v>
      </c>
      <c r="U24" s="3">
        <f t="shared" si="5"/>
        <v>1.0742126400411836</v>
      </c>
      <c r="V24" s="19">
        <f t="shared" si="6"/>
        <v>5.4673027736209271E-3</v>
      </c>
      <c r="W24" s="19">
        <f t="shared" si="7"/>
        <v>10</v>
      </c>
      <c r="X24" s="19">
        <f t="shared" si="8"/>
        <v>1.292615696632462E-3</v>
      </c>
      <c r="Y24" s="19">
        <f t="shared" si="9"/>
        <v>5.1583336625065865E-4</v>
      </c>
      <c r="Z24" s="19">
        <f t="shared" si="10"/>
        <v>0</v>
      </c>
      <c r="AA24" s="19">
        <f t="shared" si="11"/>
        <v>4.7521177587906939E-4</v>
      </c>
      <c r="AB24" s="19">
        <f t="shared" si="12"/>
        <v>1.4029597085015973E-3</v>
      </c>
      <c r="AC24" s="19">
        <f t="shared" si="13"/>
        <v>8.6870018713098425</v>
      </c>
      <c r="AD24" s="19">
        <f t="shared" si="14"/>
        <v>1.561610352622135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4.6903958498980494</v>
      </c>
      <c r="AM24" s="11">
        <f t="shared" si="23"/>
        <v>0.14672747925981217</v>
      </c>
      <c r="AN24" s="12">
        <f t="shared" si="24"/>
        <v>0.15356989478459221</v>
      </c>
      <c r="AO24" s="9">
        <f t="shared" si="25"/>
        <v>0.99881357731634413</v>
      </c>
      <c r="AP24" s="9">
        <f t="shared" si="26"/>
        <v>5.9822656909953224E-4</v>
      </c>
      <c r="AQ24" s="9">
        <f t="shared" si="27"/>
        <v>2.7558776231233412E-4</v>
      </c>
      <c r="AR24" s="13">
        <f t="shared" si="28"/>
        <v>9.0356072064181656E-2</v>
      </c>
      <c r="AS24" s="10">
        <f t="shared" si="29"/>
        <v>9.0356072064181649</v>
      </c>
      <c r="AT24" s="4">
        <f t="shared" si="30"/>
        <v>1.0068424155247802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-65355421.399999991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-65355421.399999991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-65355421.399999991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-65355421.399999991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-65355421.399999991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-65355421.399999991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-65355421.399999991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-65355421.399999991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-65355421.399999991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-65355421.399999991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-65355421.399999991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-65355421.399999991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-65355421.399999991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-65355421.399999991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-65355421.399999991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-65355421.399999991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-65355421.399999991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-65355421.399999991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-65355421.399999991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-65355421.399999991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-65355421.399999991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-65355421.399999991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-65355421.399999991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-65355421.399999991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-65355421.399999991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-65355421.399999991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-65355421.399999991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-65355421.399999991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-65355421.399999991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-65355421.399999991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-65355421.399999991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-65355421.399999991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-65355421.399999991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-65355421.399999991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-65355421.399999991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-65355421.399999991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-65355421.399999991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-65355421.399999991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-65355421.399999991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-65355421.399999991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-65355421.399999991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-65355421.399999991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-65355421.399999991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-65355421.399999991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-65355421.399999991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-65355421.399999991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-65355421.399999991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-65355421.399999991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-65355421.399999991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-65355421.399999991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-65355421.399999991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-65355421.399999991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-65355421.399999991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-65355421.399999991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-65355421.399999991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-65355421.399999991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-65355421.399999991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-65355421.399999991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-65355421.399999991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-65355421.399999991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-65355421.399999991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-65355421.399999991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-65355421.399999991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-65355421.399999991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-65355421.399999991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-65355421.399999991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-65355421.399999991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-65355421.399999991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-65355421.399999991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-65355421.399999991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-65355421.399999991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-65355421.399999991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-65355421.399999991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-65355421.399999991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-65355421.399999991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-65355421.399999991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-65355421.399999991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-65355421.399999991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-65355421.399999991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-65355421.399999991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-65355421.399999991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-65355421.399999991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-65355421.399999991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-65355421.399999991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-65355421.399999991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-65355421.399999991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-65355421.399999991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-65355421.399999991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-65355421.399999991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-65355421.399999991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-65355421.399999991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-65355421.399999991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-65355421.399999991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-65355421.399999991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-65355421.399999991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-65355421.399999991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-65355421.399999991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-65355421.399999991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-65355421.399999991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-65355421.399999991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-65355421.399999991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-65355421.399999991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-65355421.399999991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-65355421.399999991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-65355421.399999991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-65355421.399999991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-65355421.399999991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-65355421.399999991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-65355421.399999991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-65355421.399999991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-65355421.399999991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-65355421.399999991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-65355421.399999991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-65355421.399999991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-65355421.399999991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-65355421.399999991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-65355421.399999991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-65355421.399999991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-65355421.399999991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-65355421.399999991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-65355421.399999991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2024-04-11T00:55:04Z</dcterms:modified>
</cp:coreProperties>
</file>