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31\"/>
    </mc:Choice>
  </mc:AlternateContent>
  <xr:revisionPtr revIDLastSave="0" documentId="13_ncr:1_{16468506-7412-489B-9950-1E3E27488A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4" l="1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41" i="8" s="1"/>
  <c r="C6" i="8"/>
  <c r="AB231" i="7"/>
  <c r="AK229" i="7"/>
  <c r="AC225" i="7"/>
  <c r="AG224" i="7"/>
  <c r="AA218" i="7"/>
  <c r="AC213" i="7"/>
  <c r="Y212" i="7"/>
  <c r="AI207" i="7"/>
  <c r="AG207" i="7"/>
  <c r="AI202" i="7"/>
  <c r="AH196" i="7"/>
  <c r="AD194" i="7"/>
  <c r="AB190" i="7"/>
  <c r="V190" i="7"/>
  <c r="AD186" i="7"/>
  <c r="AD185" i="7"/>
  <c r="X185" i="7"/>
  <c r="AF181" i="7"/>
  <c r="AF180" i="7"/>
  <c r="X177" i="7"/>
  <c r="AH176" i="7"/>
  <c r="W173" i="7"/>
  <c r="Z172" i="7"/>
  <c r="Y168" i="7"/>
  <c r="AB167" i="7"/>
  <c r="AA163" i="7"/>
  <c r="X160" i="7"/>
  <c r="AJ155" i="7"/>
  <c r="Z155" i="7"/>
  <c r="W152" i="7"/>
  <c r="Y150" i="7"/>
  <c r="AK149" i="7"/>
  <c r="AI149" i="7"/>
  <c r="Y147" i="7"/>
  <c r="AI145" i="7"/>
  <c r="AD145" i="7"/>
  <c r="AA145" i="7"/>
  <c r="T145" i="7"/>
  <c r="T144" i="7"/>
  <c r="AB143" i="7"/>
  <c r="T143" i="7"/>
  <c r="T142" i="7"/>
  <c r="T141" i="7"/>
  <c r="Z140" i="7"/>
  <c r="T140" i="7"/>
  <c r="AF139" i="7"/>
  <c r="T139" i="7"/>
  <c r="AH138" i="7"/>
  <c r="T138" i="7"/>
  <c r="T137" i="7"/>
  <c r="AG136" i="7"/>
  <c r="AD136" i="7"/>
  <c r="T136" i="7"/>
  <c r="T135" i="7"/>
  <c r="AD134" i="7"/>
  <c r="T134" i="7"/>
  <c r="Z133" i="7"/>
  <c r="T133" i="7"/>
  <c r="T132" i="7"/>
  <c r="AC131" i="7"/>
  <c r="X131" i="7"/>
  <c r="T131" i="7"/>
  <c r="T130" i="7"/>
  <c r="AK129" i="7"/>
  <c r="T129" i="7"/>
  <c r="AD128" i="7"/>
  <c r="X128" i="7"/>
  <c r="T128" i="7"/>
  <c r="T127" i="7"/>
  <c r="W126" i="7"/>
  <c r="T126" i="7"/>
  <c r="W125" i="7"/>
  <c r="T125" i="7"/>
  <c r="AK124" i="7"/>
  <c r="T124" i="7"/>
  <c r="AK123" i="7"/>
  <c r="W123" i="7"/>
  <c r="T123" i="7"/>
  <c r="T122" i="7"/>
  <c r="AK121" i="7"/>
  <c r="T121" i="7"/>
  <c r="X120" i="7"/>
  <c r="T120" i="7"/>
  <c r="AI119" i="7"/>
  <c r="T119" i="7"/>
  <c r="AE118" i="7"/>
  <c r="T118" i="7"/>
  <c r="T117" i="7"/>
  <c r="AH116" i="7"/>
  <c r="AC116" i="7"/>
  <c r="Z116" i="7"/>
  <c r="T116" i="7"/>
  <c r="T115" i="7"/>
  <c r="Z114" i="7"/>
  <c r="T114" i="7"/>
  <c r="AA113" i="7"/>
  <c r="T113" i="7"/>
  <c r="T112" i="7"/>
  <c r="AB111" i="7"/>
  <c r="AA111" i="7"/>
  <c r="T111" i="7"/>
  <c r="T110" i="7"/>
  <c r="AG109" i="7"/>
  <c r="T109" i="7"/>
  <c r="T108" i="7"/>
  <c r="AF107" i="7"/>
  <c r="AE107" i="7"/>
  <c r="X107" i="7"/>
  <c r="T107" i="7"/>
  <c r="T106" i="7"/>
  <c r="AC105" i="7"/>
  <c r="T105" i="7"/>
  <c r="AD104" i="7"/>
  <c r="T104" i="7"/>
  <c r="T103" i="7"/>
  <c r="AD102" i="7"/>
  <c r="AB102" i="7"/>
  <c r="V102" i="7"/>
  <c r="T102" i="7"/>
  <c r="T101" i="7"/>
  <c r="AJ100" i="7"/>
  <c r="T100" i="7"/>
  <c r="T99" i="7"/>
  <c r="AI98" i="7"/>
  <c r="T98" i="7"/>
  <c r="AK97" i="7"/>
  <c r="V97" i="7"/>
  <c r="T97" i="7"/>
  <c r="T96" i="7"/>
  <c r="AJ95" i="7"/>
  <c r="T95" i="7"/>
  <c r="W94" i="7"/>
  <c r="V94" i="7"/>
  <c r="T94" i="7"/>
  <c r="T93" i="7"/>
  <c r="AK92" i="7"/>
  <c r="AJ92" i="7"/>
  <c r="AC92" i="7"/>
  <c r="T92" i="7"/>
  <c r="AE91" i="7"/>
  <c r="Z91" i="7"/>
  <c r="Y91" i="7"/>
  <c r="T91" i="7"/>
  <c r="AK90" i="7"/>
  <c r="AJ90" i="7"/>
  <c r="AH90" i="7"/>
  <c r="T90" i="7"/>
  <c r="W89" i="7"/>
  <c r="U89" i="7"/>
  <c r="T89" i="7"/>
  <c r="AF88" i="7"/>
  <c r="AA88" i="7"/>
  <c r="Z88" i="7"/>
  <c r="T88" i="7"/>
  <c r="AK87" i="7"/>
  <c r="AI87" i="7"/>
  <c r="U87" i="7"/>
  <c r="T87" i="7"/>
  <c r="Y86" i="7"/>
  <c r="X86" i="7"/>
  <c r="V86" i="7"/>
  <c r="T86" i="7"/>
  <c r="AI85" i="7"/>
  <c r="AG85" i="7"/>
  <c r="AB85" i="7"/>
  <c r="T85" i="7"/>
  <c r="AJ84" i="7"/>
  <c r="T84" i="7"/>
  <c r="Y83" i="7"/>
  <c r="W83" i="7"/>
  <c r="T83" i="7"/>
  <c r="AH82" i="7"/>
  <c r="AC82" i="7"/>
  <c r="AB82" i="7"/>
  <c r="T82" i="7"/>
  <c r="AK81" i="7"/>
  <c r="AF81" i="7"/>
  <c r="T81" i="7"/>
  <c r="Z80" i="7"/>
  <c r="X80" i="7"/>
  <c r="T80" i="7"/>
  <c r="AI79" i="7"/>
  <c r="AD79" i="7"/>
  <c r="AC79" i="7"/>
  <c r="T79" i="7"/>
  <c r="V78" i="7"/>
  <c r="T78" i="7"/>
  <c r="AB77" i="7"/>
  <c r="AA77" i="7"/>
  <c r="Y77" i="7"/>
  <c r="T77" i="7"/>
  <c r="AJ76" i="7"/>
  <c r="AE76" i="7"/>
  <c r="AD76" i="7"/>
  <c r="T76" i="7"/>
  <c r="AH75" i="7"/>
  <c r="T75" i="7"/>
  <c r="AB74" i="7"/>
  <c r="Z74" i="7"/>
  <c r="T74" i="7"/>
  <c r="AF73" i="7"/>
  <c r="AE73" i="7"/>
  <c r="AC73" i="7"/>
  <c r="T73" i="7"/>
  <c r="AI72" i="7"/>
  <c r="T72" i="7"/>
  <c r="AC71" i="7"/>
  <c r="AA71" i="7"/>
  <c r="V71" i="7"/>
  <c r="T71" i="7"/>
  <c r="AG70" i="7"/>
  <c r="AF70" i="7"/>
  <c r="T70" i="7"/>
  <c r="Y69" i="7"/>
  <c r="T69" i="7"/>
  <c r="AD68" i="7"/>
  <c r="AB68" i="7"/>
  <c r="W68" i="7"/>
  <c r="T68" i="7"/>
  <c r="AH67" i="7"/>
  <c r="AG67" i="7"/>
  <c r="AE67" i="7"/>
  <c r="T67" i="7"/>
  <c r="AK66" i="7"/>
  <c r="T66" i="7"/>
  <c r="AC65" i="7"/>
  <c r="X65" i="7"/>
  <c r="W65" i="7"/>
  <c r="T65" i="7"/>
  <c r="AI64" i="7"/>
  <c r="AH64" i="7"/>
  <c r="AF64" i="7"/>
  <c r="AA64" i="7"/>
  <c r="T64" i="7"/>
  <c r="AK63" i="7"/>
  <c r="V63" i="7"/>
  <c r="U63" i="7"/>
  <c r="T63" i="7"/>
  <c r="AF62" i="7"/>
  <c r="AD62" i="7"/>
  <c r="Y62" i="7"/>
  <c r="X62" i="7"/>
  <c r="T62" i="7"/>
  <c r="AJ61" i="7"/>
  <c r="AI61" i="7"/>
  <c r="AG61" i="7"/>
  <c r="T61" i="7"/>
  <c r="W60" i="7"/>
  <c r="V60" i="7"/>
  <c r="T60" i="7"/>
  <c r="AE59" i="7"/>
  <c r="Z59" i="7"/>
  <c r="Y59" i="7"/>
  <c r="W59" i="7"/>
  <c r="T59" i="7"/>
  <c r="AK58" i="7"/>
  <c r="AJ58" i="7"/>
  <c r="AH58" i="7"/>
  <c r="AC58" i="7"/>
  <c r="T58" i="7"/>
  <c r="AK57" i="7"/>
  <c r="W57" i="7"/>
  <c r="T57" i="7"/>
  <c r="AF56" i="7"/>
  <c r="AA56" i="7"/>
  <c r="Z56" i="7"/>
  <c r="X56" i="7"/>
  <c r="T56" i="7"/>
  <c r="AK55" i="7"/>
  <c r="AI55" i="7"/>
  <c r="AD55" i="7"/>
  <c r="T55" i="7"/>
  <c r="Y54" i="7"/>
  <c r="X54" i="7"/>
  <c r="V54" i="7"/>
  <c r="T54" i="7"/>
  <c r="AI53" i="7"/>
  <c r="AG53" i="7"/>
  <c r="AB53" i="7"/>
  <c r="AA53" i="7"/>
  <c r="T53" i="7"/>
  <c r="AJ52" i="7"/>
  <c r="AE52" i="7"/>
  <c r="T52" i="7"/>
  <c r="Y51" i="7"/>
  <c r="W51" i="7"/>
  <c r="T51" i="7"/>
  <c r="AH50" i="7"/>
  <c r="AC50" i="7"/>
  <c r="AB50" i="7"/>
  <c r="Z50" i="7"/>
  <c r="T50" i="7"/>
  <c r="AK49" i="7"/>
  <c r="AF49" i="7"/>
  <c r="AE49" i="7"/>
  <c r="T49" i="7"/>
  <c r="Z48" i="7"/>
  <c r="X48" i="7"/>
  <c r="T48" i="7"/>
  <c r="AI47" i="7"/>
  <c r="AD47" i="7"/>
  <c r="AC47" i="7"/>
  <c r="AA47" i="7"/>
  <c r="T47" i="7"/>
  <c r="AG46" i="7"/>
  <c r="V46" i="7"/>
  <c r="T46" i="7"/>
  <c r="AB45" i="7"/>
  <c r="AA45" i="7"/>
  <c r="Y45" i="7"/>
  <c r="T45" i="7"/>
  <c r="AJ44" i="7"/>
  <c r="AE44" i="7"/>
  <c r="AD44" i="7"/>
  <c r="AB44" i="7"/>
  <c r="T44" i="7"/>
  <c r="AH43" i="7"/>
  <c r="AG43" i="7"/>
  <c r="T43" i="7"/>
  <c r="AB42" i="7"/>
  <c r="Z42" i="7"/>
  <c r="T42" i="7"/>
  <c r="AF41" i="7"/>
  <c r="AE41" i="7"/>
  <c r="AC41" i="7"/>
  <c r="X41" i="7"/>
  <c r="T41" i="7"/>
  <c r="AI40" i="7"/>
  <c r="AH40" i="7"/>
  <c r="T40" i="7"/>
  <c r="AC39" i="7"/>
  <c r="AA39" i="7"/>
  <c r="V39" i="7"/>
  <c r="T39" i="7"/>
  <c r="AG38" i="7"/>
  <c r="AF38" i="7"/>
  <c r="AD38" i="7"/>
  <c r="T38" i="7"/>
  <c r="AJ37" i="7"/>
  <c r="Y37" i="7"/>
  <c r="T37" i="7"/>
  <c r="AD36" i="7"/>
  <c r="AB36" i="7"/>
  <c r="W36" i="7"/>
  <c r="V36" i="7"/>
  <c r="T36" i="7"/>
  <c r="AH35" i="7"/>
  <c r="AG35" i="7"/>
  <c r="AE35" i="7"/>
  <c r="Z35" i="7"/>
  <c r="T35" i="7"/>
  <c r="AK34" i="7"/>
  <c r="AJ34" i="7"/>
  <c r="T34" i="7"/>
  <c r="AC33" i="7"/>
  <c r="X33" i="7"/>
  <c r="W33" i="7"/>
  <c r="T33" i="7"/>
  <c r="AI32" i="7"/>
  <c r="AH32" i="7"/>
  <c r="AF32" i="7"/>
  <c r="AA32" i="7"/>
  <c r="T32" i="7"/>
  <c r="AK31" i="7"/>
  <c r="V31" i="7"/>
  <c r="T31" i="7"/>
  <c r="AF30" i="7"/>
  <c r="AD30" i="7"/>
  <c r="Y30" i="7"/>
  <c r="X30" i="7"/>
  <c r="T30" i="7"/>
  <c r="AJ29" i="7"/>
  <c r="AI29" i="7"/>
  <c r="AG29" i="7"/>
  <c r="T29" i="7"/>
  <c r="W28" i="7"/>
  <c r="V28" i="7"/>
  <c r="T28" i="7"/>
  <c r="AE27" i="7"/>
  <c r="Z27" i="7"/>
  <c r="Y27" i="7"/>
  <c r="W27" i="7"/>
  <c r="T27" i="7"/>
  <c r="AK26" i="7"/>
  <c r="AJ26" i="7"/>
  <c r="AH26" i="7"/>
  <c r="AC26" i="7"/>
  <c r="T26" i="7"/>
  <c r="AK25" i="7"/>
  <c r="W25" i="7"/>
  <c r="T25" i="7"/>
  <c r="AF24" i="7"/>
  <c r="AA24" i="7"/>
  <c r="Z24" i="7"/>
  <c r="X24" i="7"/>
  <c r="T24" i="7"/>
  <c r="AK23" i="7"/>
  <c r="AI23" i="7"/>
  <c r="AD23" i="7"/>
  <c r="T23" i="7"/>
  <c r="Y22" i="7"/>
  <c r="X22" i="7"/>
  <c r="V22" i="7"/>
  <c r="T22" i="7"/>
  <c r="AI21" i="7"/>
  <c r="AG21" i="7"/>
  <c r="AB21" i="7"/>
  <c r="AA21" i="7"/>
  <c r="T21" i="7"/>
  <c r="AJ20" i="7"/>
  <c r="AE20" i="7"/>
  <c r="T20" i="7"/>
  <c r="Y19" i="7"/>
  <c r="W19" i="7"/>
  <c r="T19" i="7"/>
  <c r="AH18" i="7"/>
  <c r="AC18" i="7"/>
  <c r="AB18" i="7"/>
  <c r="Z18" i="7"/>
  <c r="T18" i="7"/>
  <c r="AK17" i="7"/>
  <c r="AF17" i="7"/>
  <c r="AE17" i="7"/>
  <c r="T17" i="7"/>
  <c r="Z16" i="7"/>
  <c r="X16" i="7"/>
  <c r="T16" i="7"/>
  <c r="AI15" i="7"/>
  <c r="AD15" i="7"/>
  <c r="AC15" i="7"/>
  <c r="AA15" i="7"/>
  <c r="T15" i="7"/>
  <c r="AH14" i="7"/>
  <c r="W14" i="7"/>
  <c r="T14" i="7"/>
  <c r="J9" i="7"/>
  <c r="L9" i="7" s="1"/>
  <c r="H9" i="7"/>
  <c r="I9" i="7" s="1"/>
  <c r="AA227" i="7" s="1"/>
  <c r="G9" i="7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233" i="7" s="1"/>
  <c r="C6" i="7"/>
  <c r="AG5" i="7"/>
  <c r="AF5" i="7"/>
  <c r="AD5" i="7"/>
  <c r="Y5" i="7"/>
  <c r="X5" i="7"/>
  <c r="V5" i="7"/>
  <c r="AG4" i="7"/>
  <c r="AF4" i="7"/>
  <c r="AD4" i="7"/>
  <c r="Y4" i="7"/>
  <c r="X4" i="7"/>
  <c r="V4" i="7"/>
  <c r="AG3" i="7"/>
  <c r="AG6" i="7" s="1"/>
  <c r="AF3" i="7"/>
  <c r="AF6" i="7" s="1"/>
  <c r="AD3" i="7"/>
  <c r="AD6" i="7" s="1"/>
  <c r="Y3" i="7"/>
  <c r="Y6" i="7" s="1"/>
  <c r="X3" i="7"/>
  <c r="V3" i="7"/>
  <c r="V6" i="7" s="1"/>
  <c r="Y233" i="6"/>
  <c r="AI232" i="6"/>
  <c r="AI231" i="6"/>
  <c r="Z229" i="6"/>
  <c r="AA228" i="6"/>
  <c r="AK227" i="6"/>
  <c r="AK226" i="6"/>
  <c r="AB224" i="6"/>
  <c r="AC223" i="6"/>
  <c r="W221" i="6"/>
  <c r="AD219" i="6"/>
  <c r="AE218" i="6"/>
  <c r="Y216" i="6"/>
  <c r="V215" i="6"/>
  <c r="AF214" i="6"/>
  <c r="AG213" i="6"/>
  <c r="AA211" i="6"/>
  <c r="X210" i="6"/>
  <c r="AH209" i="6"/>
  <c r="AI208" i="6"/>
  <c r="AC206" i="6"/>
  <c r="Z205" i="6"/>
  <c r="AJ204" i="6"/>
  <c r="AK203" i="6"/>
  <c r="AE201" i="6"/>
  <c r="AB200" i="6"/>
  <c r="W198" i="6"/>
  <c r="W197" i="6"/>
  <c r="AG196" i="6"/>
  <c r="AD195" i="6"/>
  <c r="Y193" i="6"/>
  <c r="Y192" i="6"/>
  <c r="AI191" i="6"/>
  <c r="AF190" i="6"/>
  <c r="AA188" i="6"/>
  <c r="AA187" i="6"/>
  <c r="AK186" i="6"/>
  <c r="AH185" i="6"/>
  <c r="AI183" i="6"/>
  <c r="AC182" i="6"/>
  <c r="AG181" i="6"/>
  <c r="W181" i="6"/>
  <c r="AA180" i="6"/>
  <c r="AK178" i="6"/>
  <c r="AE177" i="6"/>
  <c r="AI176" i="6"/>
  <c r="Y176" i="6"/>
  <c r="AC175" i="6"/>
  <c r="W174" i="6"/>
  <c r="AG172" i="6"/>
  <c r="AK171" i="6"/>
  <c r="AA171" i="6"/>
  <c r="AE170" i="6"/>
  <c r="Y169" i="6"/>
  <c r="AI167" i="6"/>
  <c r="AC166" i="6"/>
  <c r="AG165" i="6"/>
  <c r="W165" i="6"/>
  <c r="AA164" i="6"/>
  <c r="AK162" i="6"/>
  <c r="AE161" i="6"/>
  <c r="AI160" i="6"/>
  <c r="Y160" i="6"/>
  <c r="AC159" i="6"/>
  <c r="W158" i="6"/>
  <c r="AG156" i="6"/>
  <c r="AK155" i="6"/>
  <c r="AA155" i="6"/>
  <c r="AE154" i="6"/>
  <c r="Y153" i="6"/>
  <c r="AI151" i="6"/>
  <c r="AC150" i="6"/>
  <c r="AG149" i="6"/>
  <c r="W149" i="6"/>
  <c r="AA148" i="6"/>
  <c r="AK146" i="6"/>
  <c r="AF145" i="6"/>
  <c r="T145" i="6"/>
  <c r="AC144" i="6"/>
  <c r="AA144" i="6"/>
  <c r="T144" i="6"/>
  <c r="X143" i="6"/>
  <c r="V143" i="6"/>
  <c r="T143" i="6"/>
  <c r="AJ142" i="6"/>
  <c r="AH142" i="6"/>
  <c r="T142" i="6"/>
  <c r="AE141" i="6"/>
  <c r="AC141" i="6"/>
  <c r="T141" i="6"/>
  <c r="Z140" i="6"/>
  <c r="X140" i="6"/>
  <c r="T140" i="6"/>
  <c r="AJ139" i="6"/>
  <c r="Z139" i="6"/>
  <c r="T139" i="6"/>
  <c r="AK138" i="6"/>
  <c r="AE138" i="6"/>
  <c r="T138" i="6"/>
  <c r="AG137" i="6"/>
  <c r="AA137" i="6"/>
  <c r="T137" i="6"/>
  <c r="AC136" i="6"/>
  <c r="AA136" i="6"/>
  <c r="T136" i="6"/>
  <c r="X135" i="6"/>
  <c r="V135" i="6"/>
  <c r="T135" i="6"/>
  <c r="AJ134" i="6"/>
  <c r="AH134" i="6"/>
  <c r="T134" i="6"/>
  <c r="AE133" i="6"/>
  <c r="AC133" i="6"/>
  <c r="T133" i="6"/>
  <c r="Z132" i="6"/>
  <c r="X132" i="6"/>
  <c r="T132" i="6"/>
  <c r="AJ131" i="6"/>
  <c r="Z131" i="6"/>
  <c r="T131" i="6"/>
  <c r="AK130" i="6"/>
  <c r="AE130" i="6"/>
  <c r="T130" i="6"/>
  <c r="AG129" i="6"/>
  <c r="AA129" i="6"/>
  <c r="T129" i="6"/>
  <c r="AC128" i="6"/>
  <c r="AA128" i="6"/>
  <c r="T128" i="6"/>
  <c r="X127" i="6"/>
  <c r="V127" i="6"/>
  <c r="T127" i="6"/>
  <c r="AJ126" i="6"/>
  <c r="AH126" i="6"/>
  <c r="T126" i="6"/>
  <c r="AE125" i="6"/>
  <c r="AC125" i="6"/>
  <c r="T125" i="6"/>
  <c r="Z124" i="6"/>
  <c r="X124" i="6"/>
  <c r="T124" i="6"/>
  <c r="AJ123" i="6"/>
  <c r="Z123" i="6"/>
  <c r="T123" i="6"/>
  <c r="AK122" i="6"/>
  <c r="AF122" i="6"/>
  <c r="W122" i="6"/>
  <c r="T122" i="6"/>
  <c r="AI121" i="6"/>
  <c r="AA121" i="6"/>
  <c r="Y121" i="6"/>
  <c r="T121" i="6"/>
  <c r="AK120" i="6"/>
  <c r="AI120" i="6"/>
  <c r="AC120" i="6"/>
  <c r="AA120" i="6"/>
  <c r="T120" i="6"/>
  <c r="AF119" i="6"/>
  <c r="AD119" i="6"/>
  <c r="X119" i="6"/>
  <c r="V119" i="6"/>
  <c r="T119" i="6"/>
  <c r="AI118" i="6"/>
  <c r="AG118" i="6"/>
  <c r="AA118" i="6"/>
  <c r="Y118" i="6"/>
  <c r="T118" i="6"/>
  <c r="AJ117" i="6"/>
  <c r="AD117" i="6"/>
  <c r="AB117" i="6"/>
  <c r="V117" i="6"/>
  <c r="T117" i="6"/>
  <c r="AG116" i="6"/>
  <c r="AE116" i="6"/>
  <c r="Y116" i="6"/>
  <c r="W116" i="6"/>
  <c r="T116" i="6"/>
  <c r="AJ115" i="6"/>
  <c r="AH115" i="6"/>
  <c r="AB115" i="6"/>
  <c r="Z115" i="6"/>
  <c r="T115" i="6"/>
  <c r="AK114" i="6"/>
  <c r="AE114" i="6"/>
  <c r="AC114" i="6"/>
  <c r="W114" i="6"/>
  <c r="T114" i="6"/>
  <c r="AH113" i="6"/>
  <c r="AF113" i="6"/>
  <c r="Z113" i="6"/>
  <c r="X113" i="6"/>
  <c r="T113" i="6"/>
  <c r="AK112" i="6"/>
  <c r="AI112" i="6"/>
  <c r="AC112" i="6"/>
  <c r="AA112" i="6"/>
  <c r="T112" i="6"/>
  <c r="AF111" i="6"/>
  <c r="AD111" i="6"/>
  <c r="X111" i="6"/>
  <c r="V111" i="6"/>
  <c r="T111" i="6"/>
  <c r="AI110" i="6"/>
  <c r="AG110" i="6"/>
  <c r="AA110" i="6"/>
  <c r="Y110" i="6"/>
  <c r="T110" i="6"/>
  <c r="AJ109" i="6"/>
  <c r="AD109" i="6"/>
  <c r="AB109" i="6"/>
  <c r="V109" i="6"/>
  <c r="T109" i="6"/>
  <c r="AG108" i="6"/>
  <c r="AE108" i="6"/>
  <c r="Y108" i="6"/>
  <c r="W108" i="6"/>
  <c r="T108" i="6"/>
  <c r="AJ107" i="6"/>
  <c r="AH107" i="6"/>
  <c r="AB107" i="6"/>
  <c r="Z107" i="6"/>
  <c r="T107" i="6"/>
  <c r="AK106" i="6"/>
  <c r="AE106" i="6"/>
  <c r="AC106" i="6"/>
  <c r="W106" i="6"/>
  <c r="T106" i="6"/>
  <c r="AH105" i="6"/>
  <c r="AF105" i="6"/>
  <c r="Z105" i="6"/>
  <c r="X105" i="6"/>
  <c r="T105" i="6"/>
  <c r="AK104" i="6"/>
  <c r="AI104" i="6"/>
  <c r="AC104" i="6"/>
  <c r="AA104" i="6"/>
  <c r="T104" i="6"/>
  <c r="AF103" i="6"/>
  <c r="AD103" i="6"/>
  <c r="X103" i="6"/>
  <c r="V103" i="6"/>
  <c r="T103" i="6"/>
  <c r="AI102" i="6"/>
  <c r="AG102" i="6"/>
  <c r="AA102" i="6"/>
  <c r="Y102" i="6"/>
  <c r="T102" i="6"/>
  <c r="AJ101" i="6"/>
  <c r="AD101" i="6"/>
  <c r="AB101" i="6"/>
  <c r="V101" i="6"/>
  <c r="T101" i="6"/>
  <c r="AG100" i="6"/>
  <c r="AE100" i="6"/>
  <c r="Y100" i="6"/>
  <c r="W100" i="6"/>
  <c r="T100" i="6"/>
  <c r="AJ99" i="6"/>
  <c r="AH99" i="6"/>
  <c r="AB99" i="6"/>
  <c r="Z99" i="6"/>
  <c r="T99" i="6"/>
  <c r="AK98" i="6"/>
  <c r="AE98" i="6"/>
  <c r="AC98" i="6"/>
  <c r="W98" i="6"/>
  <c r="T98" i="6"/>
  <c r="AH97" i="6"/>
  <c r="AF97" i="6"/>
  <c r="Z97" i="6"/>
  <c r="X97" i="6"/>
  <c r="T97" i="6"/>
  <c r="AK96" i="6"/>
  <c r="AI96" i="6"/>
  <c r="AC96" i="6"/>
  <c r="AA96" i="6"/>
  <c r="T96" i="6"/>
  <c r="AF95" i="6"/>
  <c r="AD95" i="6"/>
  <c r="X95" i="6"/>
  <c r="V95" i="6"/>
  <c r="T95" i="6"/>
  <c r="AI94" i="6"/>
  <c r="AG94" i="6"/>
  <c r="AA94" i="6"/>
  <c r="Y94" i="6"/>
  <c r="T94" i="6"/>
  <c r="AJ93" i="6"/>
  <c r="AD93" i="6"/>
  <c r="AB93" i="6"/>
  <c r="V93" i="6"/>
  <c r="T93" i="6"/>
  <c r="AG92" i="6"/>
  <c r="AE92" i="6"/>
  <c r="Y92" i="6"/>
  <c r="W92" i="6"/>
  <c r="T92" i="6"/>
  <c r="AJ91" i="6"/>
  <c r="AH91" i="6"/>
  <c r="AB91" i="6"/>
  <c r="Z91" i="6"/>
  <c r="T91" i="6"/>
  <c r="AK90" i="6"/>
  <c r="AE90" i="6"/>
  <c r="AC90" i="6"/>
  <c r="W90" i="6"/>
  <c r="T90" i="6"/>
  <c r="AH89" i="6"/>
  <c r="AF89" i="6"/>
  <c r="Z89" i="6"/>
  <c r="X89" i="6"/>
  <c r="T89" i="6"/>
  <c r="AK88" i="6"/>
  <c r="AI88" i="6"/>
  <c r="AC88" i="6"/>
  <c r="AA88" i="6"/>
  <c r="T88" i="6"/>
  <c r="AF87" i="6"/>
  <c r="AD87" i="6"/>
  <c r="X87" i="6"/>
  <c r="V87" i="6"/>
  <c r="T87" i="6"/>
  <c r="AI86" i="6"/>
  <c r="AG86" i="6"/>
  <c r="AA86" i="6"/>
  <c r="Y86" i="6"/>
  <c r="T86" i="6"/>
  <c r="AJ85" i="6"/>
  <c r="AD85" i="6"/>
  <c r="AB85" i="6"/>
  <c r="V85" i="6"/>
  <c r="T85" i="6"/>
  <c r="AG84" i="6"/>
  <c r="AE84" i="6"/>
  <c r="Y84" i="6"/>
  <c r="W84" i="6"/>
  <c r="T84" i="6"/>
  <c r="AJ83" i="6"/>
  <c r="AH83" i="6"/>
  <c r="AB83" i="6"/>
  <c r="Z83" i="6"/>
  <c r="T83" i="6"/>
  <c r="AK82" i="6"/>
  <c r="AE82" i="6"/>
  <c r="AC82" i="6"/>
  <c r="W82" i="6"/>
  <c r="T82" i="6"/>
  <c r="AH81" i="6"/>
  <c r="AF81" i="6"/>
  <c r="Z81" i="6"/>
  <c r="X81" i="6"/>
  <c r="T81" i="6"/>
  <c r="AK80" i="6"/>
  <c r="AI80" i="6"/>
  <c r="AC80" i="6"/>
  <c r="AA80" i="6"/>
  <c r="T80" i="6"/>
  <c r="AF79" i="6"/>
  <c r="AD79" i="6"/>
  <c r="X79" i="6"/>
  <c r="V79" i="6"/>
  <c r="T79" i="6"/>
  <c r="AI78" i="6"/>
  <c r="AG78" i="6"/>
  <c r="AA78" i="6"/>
  <c r="Y78" i="6"/>
  <c r="T78" i="6"/>
  <c r="AJ77" i="6"/>
  <c r="AD77" i="6"/>
  <c r="AB77" i="6"/>
  <c r="V77" i="6"/>
  <c r="T77" i="6"/>
  <c r="AG76" i="6"/>
  <c r="AE76" i="6"/>
  <c r="Y76" i="6"/>
  <c r="W76" i="6"/>
  <c r="T76" i="6"/>
  <c r="AJ75" i="6"/>
  <c r="AH75" i="6"/>
  <c r="AB75" i="6"/>
  <c r="Z75" i="6"/>
  <c r="T75" i="6"/>
  <c r="AK74" i="6"/>
  <c r="AE74" i="6"/>
  <c r="AC74" i="6"/>
  <c r="W74" i="6"/>
  <c r="T74" i="6"/>
  <c r="AH73" i="6"/>
  <c r="AF73" i="6"/>
  <c r="Z73" i="6"/>
  <c r="X73" i="6"/>
  <c r="T73" i="6"/>
  <c r="AK72" i="6"/>
  <c r="AI72" i="6"/>
  <c r="AC72" i="6"/>
  <c r="AA72" i="6"/>
  <c r="T72" i="6"/>
  <c r="AF71" i="6"/>
  <c r="AD71" i="6"/>
  <c r="X71" i="6"/>
  <c r="V71" i="6"/>
  <c r="T71" i="6"/>
  <c r="AJ70" i="6"/>
  <c r="AI70" i="6"/>
  <c r="AG70" i="6"/>
  <c r="AB70" i="6"/>
  <c r="AA70" i="6"/>
  <c r="Y70" i="6"/>
  <c r="T70" i="6"/>
  <c r="AJ69" i="6"/>
  <c r="AE69" i="6"/>
  <c r="AD69" i="6"/>
  <c r="AB69" i="6"/>
  <c r="W69" i="6"/>
  <c r="V69" i="6"/>
  <c r="T69" i="6"/>
  <c r="AH68" i="6"/>
  <c r="AG68" i="6"/>
  <c r="AE68" i="6"/>
  <c r="Z68" i="6"/>
  <c r="Y68" i="6"/>
  <c r="W68" i="6"/>
  <c r="T68" i="6"/>
  <c r="AK67" i="6"/>
  <c r="AJ67" i="6"/>
  <c r="AH67" i="6"/>
  <c r="AC67" i="6"/>
  <c r="AB67" i="6"/>
  <c r="Z67" i="6"/>
  <c r="T67" i="6"/>
  <c r="AK66" i="6"/>
  <c r="AF66" i="6"/>
  <c r="AE66" i="6"/>
  <c r="AC66" i="6"/>
  <c r="X66" i="6"/>
  <c r="W66" i="6"/>
  <c r="T66" i="6"/>
  <c r="AI65" i="6"/>
  <c r="AH65" i="6"/>
  <c r="AF65" i="6"/>
  <c r="AA65" i="6"/>
  <c r="Z65" i="6"/>
  <c r="X65" i="6"/>
  <c r="T65" i="6"/>
  <c r="AK64" i="6"/>
  <c r="AI64" i="6"/>
  <c r="AD64" i="6"/>
  <c r="AC64" i="6"/>
  <c r="AA64" i="6"/>
  <c r="V64" i="6"/>
  <c r="T64" i="6"/>
  <c r="AG63" i="6"/>
  <c r="AF63" i="6"/>
  <c r="AD63" i="6"/>
  <c r="Y63" i="6"/>
  <c r="X63" i="6"/>
  <c r="V63" i="6"/>
  <c r="T63" i="6"/>
  <c r="AJ62" i="6"/>
  <c r="AI62" i="6"/>
  <c r="AG62" i="6"/>
  <c r="AB62" i="6"/>
  <c r="AA62" i="6"/>
  <c r="Y62" i="6"/>
  <c r="T62" i="6"/>
  <c r="AJ61" i="6"/>
  <c r="AE61" i="6"/>
  <c r="AD61" i="6"/>
  <c r="AB61" i="6"/>
  <c r="W61" i="6"/>
  <c r="V61" i="6"/>
  <c r="T61" i="6"/>
  <c r="AH60" i="6"/>
  <c r="AG60" i="6"/>
  <c r="AE60" i="6"/>
  <c r="Z60" i="6"/>
  <c r="Y60" i="6"/>
  <c r="W60" i="6"/>
  <c r="T60" i="6"/>
  <c r="AK59" i="6"/>
  <c r="AJ59" i="6"/>
  <c r="AH59" i="6"/>
  <c r="AC59" i="6"/>
  <c r="AB59" i="6"/>
  <c r="Z59" i="6"/>
  <c r="T59" i="6"/>
  <c r="AK58" i="6"/>
  <c r="AF58" i="6"/>
  <c r="AE58" i="6"/>
  <c r="AC58" i="6"/>
  <c r="X58" i="6"/>
  <c r="W58" i="6"/>
  <c r="T58" i="6"/>
  <c r="AI57" i="6"/>
  <c r="AH57" i="6"/>
  <c r="AF57" i="6"/>
  <c r="AA57" i="6"/>
  <c r="Z57" i="6"/>
  <c r="X57" i="6"/>
  <c r="T57" i="6"/>
  <c r="AK56" i="6"/>
  <c r="AI56" i="6"/>
  <c r="AD56" i="6"/>
  <c r="AC56" i="6"/>
  <c r="AA56" i="6"/>
  <c r="V56" i="6"/>
  <c r="T56" i="6"/>
  <c r="AG55" i="6"/>
  <c r="AF55" i="6"/>
  <c r="AD55" i="6"/>
  <c r="Y55" i="6"/>
  <c r="X55" i="6"/>
  <c r="V55" i="6"/>
  <c r="T55" i="6"/>
  <c r="AJ54" i="6"/>
  <c r="AI54" i="6"/>
  <c r="AG54" i="6"/>
  <c r="AB54" i="6"/>
  <c r="AA54" i="6"/>
  <c r="Y54" i="6"/>
  <c r="T54" i="6"/>
  <c r="AJ53" i="6"/>
  <c r="AE53" i="6"/>
  <c r="AD53" i="6"/>
  <c r="AB53" i="6"/>
  <c r="W53" i="6"/>
  <c r="V53" i="6"/>
  <c r="T53" i="6"/>
  <c r="AH52" i="6"/>
  <c r="AG52" i="6"/>
  <c r="AE52" i="6"/>
  <c r="Z52" i="6"/>
  <c r="Y52" i="6"/>
  <c r="W52" i="6"/>
  <c r="T52" i="6"/>
  <c r="AK51" i="6"/>
  <c r="AJ51" i="6"/>
  <c r="AH51" i="6"/>
  <c r="AC51" i="6"/>
  <c r="AB51" i="6"/>
  <c r="Z51" i="6"/>
  <c r="T51" i="6"/>
  <c r="AK50" i="6"/>
  <c r="AF50" i="6"/>
  <c r="AE50" i="6"/>
  <c r="AC50" i="6"/>
  <c r="X50" i="6"/>
  <c r="W50" i="6"/>
  <c r="T50" i="6"/>
  <c r="AI49" i="6"/>
  <c r="AH49" i="6"/>
  <c r="AF49" i="6"/>
  <c r="AA49" i="6"/>
  <c r="Z49" i="6"/>
  <c r="X49" i="6"/>
  <c r="T49" i="6"/>
  <c r="AK48" i="6"/>
  <c r="AI48" i="6"/>
  <c r="AD48" i="6"/>
  <c r="AC48" i="6"/>
  <c r="AA48" i="6"/>
  <c r="V48" i="6"/>
  <c r="T48" i="6"/>
  <c r="AG47" i="6"/>
  <c r="AF47" i="6"/>
  <c r="AD47" i="6"/>
  <c r="Y47" i="6"/>
  <c r="X47" i="6"/>
  <c r="V47" i="6"/>
  <c r="T47" i="6"/>
  <c r="AJ46" i="6"/>
  <c r="AI46" i="6"/>
  <c r="AG46" i="6"/>
  <c r="AB46" i="6"/>
  <c r="AA46" i="6"/>
  <c r="Y46" i="6"/>
  <c r="T46" i="6"/>
  <c r="AJ45" i="6"/>
  <c r="AE45" i="6"/>
  <c r="AD45" i="6"/>
  <c r="AB45" i="6"/>
  <c r="W45" i="6"/>
  <c r="V45" i="6"/>
  <c r="T45" i="6"/>
  <c r="AH44" i="6"/>
  <c r="AG44" i="6"/>
  <c r="AE44" i="6"/>
  <c r="Z44" i="6"/>
  <c r="Y44" i="6"/>
  <c r="W44" i="6"/>
  <c r="T44" i="6"/>
  <c r="AK43" i="6"/>
  <c r="AJ43" i="6"/>
  <c r="AH43" i="6"/>
  <c r="AC43" i="6"/>
  <c r="AB43" i="6"/>
  <c r="Z43" i="6"/>
  <c r="T43" i="6"/>
  <c r="AK42" i="6"/>
  <c r="AF42" i="6"/>
  <c r="AE42" i="6"/>
  <c r="AC42" i="6"/>
  <c r="X42" i="6"/>
  <c r="W42" i="6"/>
  <c r="T42" i="6"/>
  <c r="AI41" i="6"/>
  <c r="AH41" i="6"/>
  <c r="AF41" i="6"/>
  <c r="AA41" i="6"/>
  <c r="Z41" i="6"/>
  <c r="X41" i="6"/>
  <c r="T41" i="6"/>
  <c r="AK40" i="6"/>
  <c r="AI40" i="6"/>
  <c r="AD40" i="6"/>
  <c r="AC40" i="6"/>
  <c r="AA40" i="6"/>
  <c r="V40" i="6"/>
  <c r="T40" i="6"/>
  <c r="AG39" i="6"/>
  <c r="AF39" i="6"/>
  <c r="AD39" i="6"/>
  <c r="Y39" i="6"/>
  <c r="X39" i="6"/>
  <c r="V39" i="6"/>
  <c r="T39" i="6"/>
  <c r="AJ38" i="6"/>
  <c r="AI38" i="6"/>
  <c r="AG38" i="6"/>
  <c r="AB38" i="6"/>
  <c r="AA38" i="6"/>
  <c r="Y38" i="6"/>
  <c r="T38" i="6"/>
  <c r="AJ37" i="6"/>
  <c r="AE37" i="6"/>
  <c r="AD37" i="6"/>
  <c r="AB37" i="6"/>
  <c r="W37" i="6"/>
  <c r="V37" i="6"/>
  <c r="T37" i="6"/>
  <c r="AH36" i="6"/>
  <c r="AG36" i="6"/>
  <c r="AE36" i="6"/>
  <c r="Z36" i="6"/>
  <c r="Y36" i="6"/>
  <c r="W36" i="6"/>
  <c r="T36" i="6"/>
  <c r="AK35" i="6"/>
  <c r="AJ35" i="6"/>
  <c r="AH35" i="6"/>
  <c r="AC35" i="6"/>
  <c r="AB35" i="6"/>
  <c r="Z35" i="6"/>
  <c r="T35" i="6"/>
  <c r="AK34" i="6"/>
  <c r="AF34" i="6"/>
  <c r="AE34" i="6"/>
  <c r="AC34" i="6"/>
  <c r="X34" i="6"/>
  <c r="W34" i="6"/>
  <c r="T34" i="6"/>
  <c r="AI33" i="6"/>
  <c r="AH33" i="6"/>
  <c r="AF33" i="6"/>
  <c r="AA33" i="6"/>
  <c r="Z33" i="6"/>
  <c r="X33" i="6"/>
  <c r="T33" i="6"/>
  <c r="AK32" i="6"/>
  <c r="AI32" i="6"/>
  <c r="AD32" i="6"/>
  <c r="AC32" i="6"/>
  <c r="AA32" i="6"/>
  <c r="V32" i="6"/>
  <c r="T32" i="6"/>
  <c r="AG31" i="6"/>
  <c r="AF31" i="6"/>
  <c r="AD31" i="6"/>
  <c r="Y31" i="6"/>
  <c r="X31" i="6"/>
  <c r="V31" i="6"/>
  <c r="T31" i="6"/>
  <c r="AJ30" i="6"/>
  <c r="AI30" i="6"/>
  <c r="AG30" i="6"/>
  <c r="AB30" i="6"/>
  <c r="AA30" i="6"/>
  <c r="Y30" i="6"/>
  <c r="T30" i="6"/>
  <c r="AJ29" i="6"/>
  <c r="AE29" i="6"/>
  <c r="AD29" i="6"/>
  <c r="AB29" i="6"/>
  <c r="W29" i="6"/>
  <c r="V29" i="6"/>
  <c r="T29" i="6"/>
  <c r="AH28" i="6"/>
  <c r="AG28" i="6"/>
  <c r="AE28" i="6"/>
  <c r="Z28" i="6"/>
  <c r="Y28" i="6"/>
  <c r="W28" i="6"/>
  <c r="T28" i="6"/>
  <c r="AK27" i="6"/>
  <c r="AJ27" i="6"/>
  <c r="AH27" i="6"/>
  <c r="AC27" i="6"/>
  <c r="AB27" i="6"/>
  <c r="Z27" i="6"/>
  <c r="T27" i="6"/>
  <c r="AK26" i="6"/>
  <c r="AF26" i="6"/>
  <c r="AE26" i="6"/>
  <c r="AC26" i="6"/>
  <c r="X26" i="6"/>
  <c r="W26" i="6"/>
  <c r="T26" i="6"/>
  <c r="AI25" i="6"/>
  <c r="AH25" i="6"/>
  <c r="AF25" i="6"/>
  <c r="AA25" i="6"/>
  <c r="Z25" i="6"/>
  <c r="X25" i="6"/>
  <c r="T25" i="6"/>
  <c r="AK24" i="6"/>
  <c r="AI24" i="6"/>
  <c r="AD24" i="6"/>
  <c r="AC24" i="6"/>
  <c r="AA24" i="6"/>
  <c r="V24" i="6"/>
  <c r="T24" i="6"/>
  <c r="AG23" i="6"/>
  <c r="AF23" i="6"/>
  <c r="AD23" i="6"/>
  <c r="Y23" i="6"/>
  <c r="X23" i="6"/>
  <c r="V23" i="6"/>
  <c r="T23" i="6"/>
  <c r="AJ22" i="6"/>
  <c r="AI22" i="6"/>
  <c r="AG22" i="6"/>
  <c r="AB22" i="6"/>
  <c r="AA22" i="6"/>
  <c r="Y22" i="6"/>
  <c r="T22" i="6"/>
  <c r="AJ21" i="6"/>
  <c r="AE21" i="6"/>
  <c r="AD21" i="6"/>
  <c r="AB21" i="6"/>
  <c r="W21" i="6"/>
  <c r="V21" i="6"/>
  <c r="T21" i="6"/>
  <c r="AH20" i="6"/>
  <c r="AG20" i="6"/>
  <c r="AE20" i="6"/>
  <c r="Z20" i="6"/>
  <c r="Y20" i="6"/>
  <c r="W20" i="6"/>
  <c r="T20" i="6"/>
  <c r="AK19" i="6"/>
  <c r="AJ19" i="6"/>
  <c r="AH19" i="6"/>
  <c r="AC19" i="6"/>
  <c r="AB19" i="6"/>
  <c r="Z19" i="6"/>
  <c r="T19" i="6"/>
  <c r="AK18" i="6"/>
  <c r="AF18" i="6"/>
  <c r="AE18" i="6"/>
  <c r="AC18" i="6"/>
  <c r="X18" i="6"/>
  <c r="W18" i="6"/>
  <c r="T18" i="6"/>
  <c r="AI17" i="6"/>
  <c r="AH17" i="6"/>
  <c r="AF17" i="6"/>
  <c r="AA17" i="6"/>
  <c r="Z17" i="6"/>
  <c r="X17" i="6"/>
  <c r="T17" i="6"/>
  <c r="AK16" i="6"/>
  <c r="AI16" i="6"/>
  <c r="AD16" i="6"/>
  <c r="AC16" i="6"/>
  <c r="AA16" i="6"/>
  <c r="V16" i="6"/>
  <c r="T16" i="6"/>
  <c r="AG15" i="6"/>
  <c r="AF15" i="6"/>
  <c r="AD15" i="6"/>
  <c r="Y15" i="6"/>
  <c r="X15" i="6"/>
  <c r="V15" i="6"/>
  <c r="T15" i="6"/>
  <c r="AK14" i="6"/>
  <c r="AJ14" i="6"/>
  <c r="AH14" i="6"/>
  <c r="AC14" i="6"/>
  <c r="AB14" i="6"/>
  <c r="Z14" i="6"/>
  <c r="T14" i="6"/>
  <c r="I9" i="6"/>
  <c r="AA232" i="6" s="1"/>
  <c r="H9" i="6"/>
  <c r="G9" i="6"/>
  <c r="F9" i="6"/>
  <c r="E9" i="6"/>
  <c r="D9" i="6"/>
  <c r="J9" i="6" s="1"/>
  <c r="L9" i="6" s="1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206" i="6" s="1"/>
  <c r="C6" i="6"/>
  <c r="AK5" i="6"/>
  <c r="AJ5" i="6"/>
  <c r="AI5" i="6"/>
  <c r="AG5" i="6"/>
  <c r="AF5" i="6"/>
  <c r="AE5" i="6"/>
  <c r="AC5" i="6"/>
  <c r="AB5" i="6"/>
  <c r="AA5" i="6"/>
  <c r="Y5" i="6"/>
  <c r="X5" i="6"/>
  <c r="W5" i="6"/>
  <c r="AK4" i="6"/>
  <c r="AJ4" i="6"/>
  <c r="AI4" i="6"/>
  <c r="AG4" i="6"/>
  <c r="AF4" i="6"/>
  <c r="AE4" i="6"/>
  <c r="AC4" i="6"/>
  <c r="AB4" i="6"/>
  <c r="AA4" i="6"/>
  <c r="Y4" i="6"/>
  <c r="X4" i="6"/>
  <c r="W4" i="6"/>
  <c r="AK3" i="6"/>
  <c r="AK6" i="6" s="1"/>
  <c r="AJ3" i="6"/>
  <c r="AJ6" i="6" s="1"/>
  <c r="AI3" i="6"/>
  <c r="AI6" i="6" s="1"/>
  <c r="AG3" i="6"/>
  <c r="AG6" i="6" s="1"/>
  <c r="AF3" i="6"/>
  <c r="AF6" i="6" s="1"/>
  <c r="AE3" i="6"/>
  <c r="AE6" i="6" s="1"/>
  <c r="AC3" i="6"/>
  <c r="AB3" i="6"/>
  <c r="AB6" i="6" s="1"/>
  <c r="AA3" i="6"/>
  <c r="AA6" i="6" s="1"/>
  <c r="Y3" i="6"/>
  <c r="Y6" i="6" s="1"/>
  <c r="X3" i="6"/>
  <c r="X6" i="6" s="1"/>
  <c r="W3" i="6"/>
  <c r="W6" i="6" s="1"/>
  <c r="AF230" i="5"/>
  <c r="Z222" i="5"/>
  <c r="AJ220" i="5"/>
  <c r="AE212" i="5"/>
  <c r="AD212" i="5"/>
  <c r="W204" i="5"/>
  <c r="AI202" i="5"/>
  <c r="W196" i="5"/>
  <c r="AG183" i="5"/>
  <c r="AI182" i="5"/>
  <c r="AI178" i="5"/>
  <c r="AJ177" i="5"/>
  <c r="AK173" i="5"/>
  <c r="AI170" i="5"/>
  <c r="AG167" i="5"/>
  <c r="X160" i="5"/>
  <c r="AK157" i="5"/>
  <c r="AB150" i="5"/>
  <c r="Y147" i="5"/>
  <c r="T145" i="5"/>
  <c r="AF144" i="5"/>
  <c r="T144" i="5"/>
  <c r="T143" i="5"/>
  <c r="W142" i="5"/>
  <c r="T142" i="5"/>
  <c r="T141" i="5"/>
  <c r="T140" i="5"/>
  <c r="T139" i="5"/>
  <c r="T138" i="5"/>
  <c r="AC137" i="5"/>
  <c r="T137" i="5"/>
  <c r="T136" i="5"/>
  <c r="AA135" i="5"/>
  <c r="T135" i="5"/>
  <c r="T134" i="5"/>
  <c r="T133" i="5"/>
  <c r="AK132" i="5"/>
  <c r="T132" i="5"/>
  <c r="T131" i="5"/>
  <c r="AH130" i="5"/>
  <c r="AA130" i="5"/>
  <c r="T130" i="5"/>
  <c r="T129" i="5"/>
  <c r="AF128" i="5"/>
  <c r="Y128" i="5"/>
  <c r="T128" i="5"/>
  <c r="T127" i="5"/>
  <c r="W126" i="5"/>
  <c r="V126" i="5"/>
  <c r="T126" i="5"/>
  <c r="T125" i="5"/>
  <c r="T124" i="5"/>
  <c r="AE123" i="5"/>
  <c r="T123" i="5"/>
  <c r="T122" i="5"/>
  <c r="AC121" i="5"/>
  <c r="T121" i="5"/>
  <c r="T120" i="5"/>
  <c r="T119" i="5"/>
  <c r="T118" i="5"/>
  <c r="T117" i="5"/>
  <c r="AK116" i="5"/>
  <c r="AJ116" i="5"/>
  <c r="T116" i="5"/>
  <c r="T115" i="5"/>
  <c r="AA114" i="5"/>
  <c r="T114" i="5"/>
  <c r="T113" i="5"/>
  <c r="Y112" i="5"/>
  <c r="T112" i="5"/>
  <c r="T111" i="5"/>
  <c r="V110" i="5"/>
  <c r="T110" i="5"/>
  <c r="T109" i="5"/>
  <c r="T108" i="5"/>
  <c r="AE107" i="5"/>
  <c r="T107" i="5"/>
  <c r="T106" i="5"/>
  <c r="T105" i="5"/>
  <c r="T104" i="5"/>
  <c r="T103" i="5"/>
  <c r="T102" i="5"/>
  <c r="T101" i="5"/>
  <c r="AJ100" i="5"/>
  <c r="T100" i="5"/>
  <c r="T99" i="5"/>
  <c r="T98" i="5"/>
  <c r="T97" i="5"/>
  <c r="T96" i="5"/>
  <c r="T95" i="5"/>
  <c r="T94" i="5"/>
  <c r="AH93" i="5"/>
  <c r="T93" i="5"/>
  <c r="T92" i="5"/>
  <c r="T91" i="5"/>
  <c r="T90" i="5"/>
  <c r="T89" i="5"/>
  <c r="Y88" i="5"/>
  <c r="T88" i="5"/>
  <c r="T87" i="5"/>
  <c r="V86" i="5"/>
  <c r="T86" i="5"/>
  <c r="T85" i="5"/>
  <c r="T84" i="5"/>
  <c r="AF83" i="5"/>
  <c r="T83" i="5"/>
  <c r="T82" i="5"/>
  <c r="AD81" i="5"/>
  <c r="T81" i="5"/>
  <c r="T80" i="5"/>
  <c r="AB79" i="5"/>
  <c r="T79" i="5"/>
  <c r="T78" i="5"/>
  <c r="AH77" i="5"/>
  <c r="Y77" i="5"/>
  <c r="T77" i="5"/>
  <c r="T76" i="5"/>
  <c r="T75" i="5"/>
  <c r="AA74" i="5"/>
  <c r="T74" i="5"/>
  <c r="T73" i="5"/>
  <c r="Y72" i="5"/>
  <c r="T72" i="5"/>
  <c r="T71" i="5"/>
  <c r="V70" i="5"/>
  <c r="T70" i="5"/>
  <c r="T69" i="5"/>
  <c r="T68" i="5"/>
  <c r="AF67" i="5"/>
  <c r="AE67" i="5"/>
  <c r="T67" i="5"/>
  <c r="T66" i="5"/>
  <c r="AD65" i="5"/>
  <c r="AC65" i="5"/>
  <c r="T65" i="5"/>
  <c r="T64" i="5"/>
  <c r="AB63" i="5"/>
  <c r="AA63" i="5"/>
  <c r="T63" i="5"/>
  <c r="T62" i="5"/>
  <c r="Y61" i="5"/>
  <c r="T61" i="5"/>
  <c r="T60" i="5"/>
  <c r="T59" i="5"/>
  <c r="AI58" i="5"/>
  <c r="AA58" i="5"/>
  <c r="T58" i="5"/>
  <c r="T57" i="5"/>
  <c r="T56" i="5"/>
  <c r="AA55" i="5"/>
  <c r="T55" i="5"/>
  <c r="T54" i="5"/>
  <c r="AA53" i="5"/>
  <c r="T53" i="5"/>
  <c r="T52" i="5"/>
  <c r="AG51" i="5"/>
  <c r="T51" i="5"/>
  <c r="T50" i="5"/>
  <c r="T49" i="5"/>
  <c r="AG48" i="5"/>
  <c r="X48" i="5"/>
  <c r="T48" i="5"/>
  <c r="T47" i="5"/>
  <c r="T46" i="5"/>
  <c r="AE45" i="5"/>
  <c r="AA45" i="5"/>
  <c r="T45" i="5"/>
  <c r="T44" i="5"/>
  <c r="T43" i="5"/>
  <c r="AI42" i="5"/>
  <c r="T42" i="5"/>
  <c r="AD41" i="5"/>
  <c r="AC41" i="5"/>
  <c r="T41" i="5"/>
  <c r="Y40" i="5"/>
  <c r="T40" i="5"/>
  <c r="T39" i="5"/>
  <c r="T38" i="5"/>
  <c r="AE37" i="5"/>
  <c r="AA37" i="5"/>
  <c r="T37" i="5"/>
  <c r="T36" i="5"/>
  <c r="T35" i="5"/>
  <c r="AI34" i="5"/>
  <c r="T34" i="5"/>
  <c r="AD33" i="5"/>
  <c r="AC33" i="5"/>
  <c r="T33" i="5"/>
  <c r="Y32" i="5"/>
  <c r="T32" i="5"/>
  <c r="T31" i="5"/>
  <c r="T30" i="5"/>
  <c r="AE29" i="5"/>
  <c r="AA29" i="5"/>
  <c r="T29" i="5"/>
  <c r="T28" i="5"/>
  <c r="T27" i="5"/>
  <c r="AI26" i="5"/>
  <c r="T26" i="5"/>
  <c r="AD25" i="5"/>
  <c r="AC25" i="5"/>
  <c r="T25" i="5"/>
  <c r="Y24" i="5"/>
  <c r="T24" i="5"/>
  <c r="T23" i="5"/>
  <c r="T22" i="5"/>
  <c r="AE21" i="5"/>
  <c r="AA21" i="5"/>
  <c r="T21" i="5"/>
  <c r="X20" i="5"/>
  <c r="T20" i="5"/>
  <c r="Y19" i="5"/>
  <c r="T19" i="5"/>
  <c r="V18" i="5"/>
  <c r="T18" i="5"/>
  <c r="AA17" i="5"/>
  <c r="V17" i="5"/>
  <c r="T17" i="5"/>
  <c r="AB16" i="5"/>
  <c r="Y16" i="5"/>
  <c r="T16" i="5"/>
  <c r="AD15" i="5"/>
  <c r="AC15" i="5"/>
  <c r="T15" i="5"/>
  <c r="AE14" i="5"/>
  <c r="Z14" i="5"/>
  <c r="T14" i="5"/>
  <c r="I9" i="5"/>
  <c r="W232" i="5" s="1"/>
  <c r="H9" i="5"/>
  <c r="G9" i="5"/>
  <c r="F9" i="5"/>
  <c r="E9" i="5"/>
  <c r="D9" i="5"/>
  <c r="J9" i="5" s="1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65" i="5" s="1"/>
  <c r="C6" i="5"/>
  <c r="AD5" i="5"/>
  <c r="AC5" i="5"/>
  <c r="AJ4" i="5"/>
  <c r="AE4" i="5"/>
  <c r="V4" i="5"/>
  <c r="AH3" i="5"/>
  <c r="Z3" i="5"/>
  <c r="Y3" i="5"/>
  <c r="AH225" i="4"/>
  <c r="AC212" i="4"/>
  <c r="Z199" i="4"/>
  <c r="AG198" i="4"/>
  <c r="X186" i="4"/>
  <c r="AD185" i="4"/>
  <c r="AB172" i="4"/>
  <c r="W159" i="4"/>
  <c r="T145" i="4"/>
  <c r="T144" i="4"/>
  <c r="T143" i="4"/>
  <c r="T142" i="4"/>
  <c r="AD141" i="4"/>
  <c r="T141" i="4"/>
  <c r="T140" i="4"/>
  <c r="T139" i="4"/>
  <c r="T138" i="4"/>
  <c r="T137" i="4"/>
  <c r="AC136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AF115" i="4"/>
  <c r="T115" i="4"/>
  <c r="T114" i="4"/>
  <c r="T113" i="4"/>
  <c r="T112" i="4"/>
  <c r="T111" i="4"/>
  <c r="T110" i="4"/>
  <c r="T109" i="4"/>
  <c r="T108" i="4"/>
  <c r="T107" i="4"/>
  <c r="AE106" i="4"/>
  <c r="T106" i="4"/>
  <c r="T105" i="4"/>
  <c r="T104" i="4"/>
  <c r="T103" i="4"/>
  <c r="T102" i="4"/>
  <c r="Z101" i="4"/>
  <c r="T101" i="4"/>
  <c r="T100" i="4"/>
  <c r="T99" i="4"/>
  <c r="T98" i="4"/>
  <c r="T97" i="4"/>
  <c r="T96" i="4"/>
  <c r="T95" i="4"/>
  <c r="T94" i="4"/>
  <c r="T93" i="4"/>
  <c r="T92" i="4"/>
  <c r="T91" i="4"/>
  <c r="T90" i="4"/>
  <c r="AE89" i="4"/>
  <c r="T89" i="4"/>
  <c r="T88" i="4"/>
  <c r="T87" i="4"/>
  <c r="AE86" i="4"/>
  <c r="T86" i="4"/>
  <c r="T85" i="4"/>
  <c r="AB84" i="4"/>
  <c r="T84" i="4"/>
  <c r="T83" i="4"/>
  <c r="T82" i="4"/>
  <c r="AC81" i="4"/>
  <c r="T81" i="4"/>
  <c r="T80" i="4"/>
  <c r="T79" i="4"/>
  <c r="T78" i="4"/>
  <c r="T77" i="4"/>
  <c r="T76" i="4"/>
  <c r="T75" i="4"/>
  <c r="AJ74" i="4"/>
  <c r="T74" i="4"/>
  <c r="T73" i="4"/>
  <c r="AF72" i="4"/>
  <c r="T72" i="4"/>
  <c r="T71" i="4"/>
  <c r="W70" i="4"/>
  <c r="T70" i="4"/>
  <c r="T69" i="4"/>
  <c r="AK68" i="4"/>
  <c r="T68" i="4"/>
  <c r="T67" i="4"/>
  <c r="T66" i="4"/>
  <c r="T65" i="4"/>
  <c r="T64" i="4"/>
  <c r="AI63" i="4"/>
  <c r="AC63" i="4"/>
  <c r="T63" i="4"/>
  <c r="T62" i="4"/>
  <c r="Y61" i="4"/>
  <c r="T61" i="4"/>
  <c r="T60" i="4"/>
  <c r="T59" i="4"/>
  <c r="AA58" i="4"/>
  <c r="T58" i="4"/>
  <c r="T57" i="4"/>
  <c r="T56" i="4"/>
  <c r="T55" i="4"/>
  <c r="T54" i="4"/>
  <c r="T53" i="4"/>
  <c r="T52" i="4"/>
  <c r="AG51" i="4"/>
  <c r="AF51" i="4"/>
  <c r="T51" i="4"/>
  <c r="T50" i="4"/>
  <c r="W49" i="4"/>
  <c r="T49" i="4"/>
  <c r="T48" i="4"/>
  <c r="T47" i="4"/>
  <c r="AD46" i="4"/>
  <c r="T46" i="4"/>
  <c r="T45" i="4"/>
  <c r="V44" i="4"/>
  <c r="T44" i="4"/>
  <c r="T43" i="4"/>
  <c r="AI42" i="4"/>
  <c r="T42" i="4"/>
  <c r="T41" i="4"/>
  <c r="Z40" i="4"/>
  <c r="T40" i="4"/>
  <c r="T39" i="4"/>
  <c r="V38" i="4"/>
  <c r="T38" i="4"/>
  <c r="T37" i="4"/>
  <c r="T36" i="4"/>
  <c r="X35" i="4"/>
  <c r="T35" i="4"/>
  <c r="T34" i="4"/>
  <c r="AK33" i="4"/>
  <c r="T33" i="4"/>
  <c r="T32" i="4"/>
  <c r="T31" i="4"/>
  <c r="T30" i="4"/>
  <c r="T29" i="4"/>
  <c r="AJ28" i="4"/>
  <c r="AD28" i="4"/>
  <c r="T28" i="4"/>
  <c r="T27" i="4"/>
  <c r="AA26" i="4"/>
  <c r="Z26" i="4"/>
  <c r="T26" i="4"/>
  <c r="T25" i="4"/>
  <c r="T24" i="4"/>
  <c r="T23" i="4"/>
  <c r="T22" i="4"/>
  <c r="T21" i="4"/>
  <c r="T20" i="4"/>
  <c r="AG19" i="4"/>
  <c r="AF19" i="4"/>
  <c r="T19" i="4"/>
  <c r="T18" i="4"/>
  <c r="W17" i="4"/>
  <c r="T17" i="4"/>
  <c r="T16" i="4"/>
  <c r="T15" i="4"/>
  <c r="AE14" i="4"/>
  <c r="T14" i="4"/>
  <c r="J9" i="4"/>
  <c r="H9" i="4"/>
  <c r="I9" i="4" s="1"/>
  <c r="AG202" i="4" s="1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31" i="4" s="1"/>
  <c r="C6" i="4"/>
  <c r="W5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H9" i="3"/>
  <c r="G9" i="3"/>
  <c r="J9" i="3" s="1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27" i="3" s="1"/>
  <c r="C6" i="3"/>
  <c r="AF50" i="2"/>
  <c r="AE50" i="2" s="1"/>
  <c r="AG50" i="2" s="1"/>
  <c r="Z50" i="2"/>
  <c r="Y50" i="2"/>
  <c r="AA50" i="2" s="1"/>
  <c r="U50" i="2"/>
  <c r="T50" i="2"/>
  <c r="S50" i="2"/>
  <c r="N50" i="2"/>
  <c r="M50" i="2"/>
  <c r="O50" i="2" s="1"/>
  <c r="I50" i="2"/>
  <c r="H50" i="2"/>
  <c r="G50" i="2"/>
  <c r="B50" i="2"/>
  <c r="A50" i="2"/>
  <c r="C50" i="2" s="1"/>
  <c r="AG49" i="2"/>
  <c r="AF49" i="2"/>
  <c r="AE49" i="2"/>
  <c r="Z49" i="2"/>
  <c r="Y49" i="2"/>
  <c r="AA49" i="2" s="1"/>
  <c r="U49" i="2"/>
  <c r="T49" i="2"/>
  <c r="S49" i="2"/>
  <c r="N49" i="2"/>
  <c r="M49" i="2"/>
  <c r="O49" i="2" s="1"/>
  <c r="I49" i="2"/>
  <c r="H49" i="2"/>
  <c r="G49" i="2"/>
  <c r="B49" i="2"/>
  <c r="A49" i="2"/>
  <c r="C49" i="2" s="1"/>
  <c r="AG48" i="2"/>
  <c r="AF48" i="2"/>
  <c r="AE48" i="2"/>
  <c r="Z48" i="2"/>
  <c r="Y48" i="2"/>
  <c r="AA48" i="2" s="1"/>
  <c r="U48" i="2"/>
  <c r="T48" i="2"/>
  <c r="S48" i="2"/>
  <c r="N48" i="2"/>
  <c r="M48" i="2"/>
  <c r="O48" i="2" s="1"/>
  <c r="I48" i="2"/>
  <c r="H48" i="2"/>
  <c r="G48" i="2"/>
  <c r="B48" i="2"/>
  <c r="A48" i="2"/>
  <c r="C48" i="2" s="1"/>
  <c r="AG47" i="2"/>
  <c r="AF47" i="2"/>
  <c r="AE47" i="2"/>
  <c r="Z47" i="2"/>
  <c r="Y47" i="2"/>
  <c r="AA47" i="2" s="1"/>
  <c r="U47" i="2"/>
  <c r="T47" i="2"/>
  <c r="S47" i="2"/>
  <c r="N47" i="2"/>
  <c r="M47" i="2"/>
  <c r="O47" i="2" s="1"/>
  <c r="I47" i="2"/>
  <c r="H47" i="2"/>
  <c r="G47" i="2"/>
  <c r="B47" i="2"/>
  <c r="A47" i="2"/>
  <c r="C47" i="2" s="1"/>
  <c r="AG46" i="2"/>
  <c r="AF46" i="2"/>
  <c r="AE46" i="2"/>
  <c r="Z46" i="2"/>
  <c r="Y46" i="2"/>
  <c r="AA46" i="2" s="1"/>
  <c r="U46" i="2"/>
  <c r="T46" i="2"/>
  <c r="S46" i="2"/>
  <c r="N46" i="2"/>
  <c r="M46" i="2"/>
  <c r="O46" i="2" s="1"/>
  <c r="I46" i="2"/>
  <c r="H46" i="2"/>
  <c r="G46" i="2"/>
  <c r="B46" i="2"/>
  <c r="A46" i="2"/>
  <c r="C46" i="2" s="1"/>
  <c r="AG45" i="2"/>
  <c r="AF45" i="2"/>
  <c r="AE45" i="2"/>
  <c r="Z45" i="2"/>
  <c r="Y45" i="2"/>
  <c r="AA45" i="2" s="1"/>
  <c r="U45" i="2"/>
  <c r="T45" i="2"/>
  <c r="S45" i="2"/>
  <c r="N45" i="2"/>
  <c r="M45" i="2"/>
  <c r="O45" i="2" s="1"/>
  <c r="I45" i="2"/>
  <c r="H45" i="2"/>
  <c r="G45" i="2"/>
  <c r="B45" i="2"/>
  <c r="A45" i="2"/>
  <c r="C45" i="2" s="1"/>
  <c r="AF44" i="2"/>
  <c r="AE44" i="2" s="1"/>
  <c r="AG44" i="2" s="1"/>
  <c r="Z44" i="2"/>
  <c r="Y44" i="2"/>
  <c r="AA44" i="2" s="1"/>
  <c r="U44" i="2"/>
  <c r="T44" i="2"/>
  <c r="S44" i="2"/>
  <c r="N44" i="2"/>
  <c r="M44" i="2"/>
  <c r="O44" i="2" s="1"/>
  <c r="H44" i="2"/>
  <c r="G44" i="2" s="1"/>
  <c r="I44" i="2" s="1"/>
  <c r="B44" i="2"/>
  <c r="A44" i="2"/>
  <c r="C44" i="2" s="1"/>
  <c r="AG43" i="2"/>
  <c r="AF43" i="2"/>
  <c r="AE43" i="2"/>
  <c r="Z43" i="2"/>
  <c r="Y43" i="2"/>
  <c r="AA43" i="2" s="1"/>
  <c r="T43" i="2"/>
  <c r="S43" i="2" s="1"/>
  <c r="U43" i="2" s="1"/>
  <c r="N43" i="2"/>
  <c r="M43" i="2"/>
  <c r="O43" i="2" s="1"/>
  <c r="I43" i="2"/>
  <c r="H43" i="2"/>
  <c r="G43" i="2"/>
  <c r="B43" i="2"/>
  <c r="A43" i="2"/>
  <c r="C43" i="2" s="1"/>
  <c r="AF42" i="2"/>
  <c r="AE42" i="2" s="1"/>
  <c r="AG42" i="2" s="1"/>
  <c r="Z42" i="2"/>
  <c r="Y42" i="2"/>
  <c r="AA42" i="2" s="1"/>
  <c r="U42" i="2"/>
  <c r="T42" i="2"/>
  <c r="S42" i="2"/>
  <c r="N42" i="2"/>
  <c r="M42" i="2"/>
  <c r="O42" i="2" s="1"/>
  <c r="H42" i="2"/>
  <c r="G42" i="2" s="1"/>
  <c r="I42" i="2" s="1"/>
  <c r="B42" i="2"/>
  <c r="A42" i="2"/>
  <c r="C42" i="2" s="1"/>
  <c r="AG41" i="2"/>
  <c r="AF41" i="2"/>
  <c r="AE41" i="2"/>
  <c r="Z41" i="2"/>
  <c r="Y41" i="2"/>
  <c r="AA41" i="2" s="1"/>
  <c r="T41" i="2"/>
  <c r="S41" i="2" s="1"/>
  <c r="U41" i="2" s="1"/>
  <c r="N41" i="2"/>
  <c r="M41" i="2"/>
  <c r="O41" i="2" s="1"/>
  <c r="I41" i="2"/>
  <c r="H41" i="2"/>
  <c r="G41" i="2"/>
  <c r="B41" i="2"/>
  <c r="A41" i="2"/>
  <c r="C41" i="2" s="1"/>
  <c r="AF40" i="2"/>
  <c r="AE40" i="2" s="1"/>
  <c r="AG40" i="2" s="1"/>
  <c r="Z40" i="2"/>
  <c r="Y40" i="2"/>
  <c r="AA40" i="2" s="1"/>
  <c r="U40" i="2"/>
  <c r="T40" i="2"/>
  <c r="S40" i="2"/>
  <c r="N40" i="2"/>
  <c r="M40" i="2"/>
  <c r="O40" i="2" s="1"/>
  <c r="H40" i="2"/>
  <c r="G40" i="2" s="1"/>
  <c r="I40" i="2" s="1"/>
  <c r="B40" i="2"/>
  <c r="A40" i="2"/>
  <c r="C40" i="2" s="1"/>
  <c r="AG39" i="2"/>
  <c r="AF39" i="2"/>
  <c r="AE39" i="2"/>
  <c r="Z39" i="2"/>
  <c r="Y39" i="2"/>
  <c r="AA39" i="2" s="1"/>
  <c r="T39" i="2"/>
  <c r="S39" i="2" s="1"/>
  <c r="U39" i="2" s="1"/>
  <c r="N39" i="2"/>
  <c r="M39" i="2"/>
  <c r="O39" i="2" s="1"/>
  <c r="I39" i="2"/>
  <c r="H39" i="2"/>
  <c r="G39" i="2"/>
  <c r="B39" i="2"/>
  <c r="A39" i="2"/>
  <c r="C39" i="2" s="1"/>
  <c r="AF38" i="2"/>
  <c r="AE38" i="2" s="1"/>
  <c r="AG38" i="2" s="1"/>
  <c r="Z38" i="2"/>
  <c r="Y38" i="2"/>
  <c r="AA38" i="2" s="1"/>
  <c r="U38" i="2"/>
  <c r="T38" i="2"/>
  <c r="S38" i="2"/>
  <c r="N38" i="2"/>
  <c r="M38" i="2"/>
  <c r="O38" i="2" s="1"/>
  <c r="H38" i="2"/>
  <c r="G38" i="2" s="1"/>
  <c r="I38" i="2" s="1"/>
  <c r="B38" i="2"/>
  <c r="A38" i="2"/>
  <c r="C38" i="2" s="1"/>
  <c r="AG37" i="2"/>
  <c r="AF37" i="2"/>
  <c r="AE37" i="2"/>
  <c r="Z37" i="2"/>
  <c r="Y37" i="2"/>
  <c r="AA37" i="2" s="1"/>
  <c r="T37" i="2"/>
  <c r="S37" i="2" s="1"/>
  <c r="U37" i="2" s="1"/>
  <c r="N37" i="2"/>
  <c r="M37" i="2"/>
  <c r="O37" i="2" s="1"/>
  <c r="I37" i="2"/>
  <c r="H37" i="2"/>
  <c r="G37" i="2"/>
  <c r="B37" i="2"/>
  <c r="A37" i="2"/>
  <c r="C37" i="2" s="1"/>
  <c r="AF36" i="2"/>
  <c r="AE36" i="2" s="1"/>
  <c r="AG36" i="2" s="1"/>
  <c r="Z36" i="2"/>
  <c r="Y36" i="2"/>
  <c r="AA36" i="2" s="1"/>
  <c r="U36" i="2"/>
  <c r="T36" i="2"/>
  <c r="S36" i="2"/>
  <c r="N36" i="2"/>
  <c r="M36" i="2"/>
  <c r="O36" i="2" s="1"/>
  <c r="I36" i="2"/>
  <c r="H36" i="2"/>
  <c r="G36" i="2"/>
  <c r="B36" i="2"/>
  <c r="A36" i="2"/>
  <c r="C36" i="2" s="1"/>
  <c r="AG35" i="2"/>
  <c r="AF35" i="2"/>
  <c r="AE35" i="2"/>
  <c r="Z35" i="2"/>
  <c r="Y35" i="2"/>
  <c r="AA35" i="2" s="1"/>
  <c r="U35" i="2"/>
  <c r="T35" i="2"/>
  <c r="S35" i="2"/>
  <c r="N35" i="2"/>
  <c r="M35" i="2"/>
  <c r="O35" i="2" s="1"/>
  <c r="I35" i="2"/>
  <c r="H35" i="2"/>
  <c r="G35" i="2"/>
  <c r="B35" i="2"/>
  <c r="A35" i="2"/>
  <c r="C35" i="2" s="1"/>
  <c r="AF34" i="2"/>
  <c r="AE34" i="2" s="1"/>
  <c r="AG34" i="2" s="1"/>
  <c r="Z34" i="2"/>
  <c r="Y34" i="2"/>
  <c r="AA34" i="2" s="1"/>
  <c r="U34" i="2"/>
  <c r="T34" i="2"/>
  <c r="S34" i="2"/>
  <c r="N34" i="2"/>
  <c r="M34" i="2"/>
  <c r="O34" i="2" s="1"/>
  <c r="H34" i="2"/>
  <c r="G34" i="2" s="1"/>
  <c r="I34" i="2" s="1"/>
  <c r="B34" i="2"/>
  <c r="A34" i="2"/>
  <c r="C34" i="2" s="1"/>
  <c r="AG33" i="2"/>
  <c r="AF33" i="2"/>
  <c r="AE33" i="2"/>
  <c r="Z33" i="2"/>
  <c r="Y33" i="2"/>
  <c r="AA33" i="2" s="1"/>
  <c r="T33" i="2"/>
  <c r="S33" i="2" s="1"/>
  <c r="U33" i="2" s="1"/>
  <c r="N33" i="2"/>
  <c r="M33" i="2"/>
  <c r="O33" i="2" s="1"/>
  <c r="I33" i="2"/>
  <c r="H33" i="2"/>
  <c r="G33" i="2"/>
  <c r="B33" i="2"/>
  <c r="A33" i="2"/>
  <c r="C33" i="2" s="1"/>
  <c r="AF32" i="2"/>
  <c r="AE32" i="2" s="1"/>
  <c r="AG32" i="2" s="1"/>
  <c r="Z32" i="2"/>
  <c r="Y32" i="2"/>
  <c r="AA32" i="2" s="1"/>
  <c r="U32" i="2"/>
  <c r="T32" i="2"/>
  <c r="S32" i="2"/>
  <c r="N32" i="2"/>
  <c r="M32" i="2"/>
  <c r="O32" i="2" s="1"/>
  <c r="H32" i="2"/>
  <c r="G32" i="2" s="1"/>
  <c r="I32" i="2" s="1"/>
  <c r="B32" i="2"/>
  <c r="A32" i="2"/>
  <c r="C32" i="2" s="1"/>
  <c r="AG31" i="2"/>
  <c r="AF31" i="2"/>
  <c r="AE31" i="2"/>
  <c r="Z31" i="2"/>
  <c r="Y31" i="2"/>
  <c r="AA31" i="2" s="1"/>
  <c r="T31" i="2"/>
  <c r="S31" i="2" s="1"/>
  <c r="U31" i="2" s="1"/>
  <c r="N31" i="2"/>
  <c r="M31" i="2"/>
  <c r="O31" i="2" s="1"/>
  <c r="I31" i="2"/>
  <c r="H31" i="2"/>
  <c r="G31" i="2"/>
  <c r="B31" i="2"/>
  <c r="A31" i="2"/>
  <c r="C31" i="2" s="1"/>
  <c r="AF30" i="2"/>
  <c r="AE30" i="2" s="1"/>
  <c r="AG30" i="2" s="1"/>
  <c r="Z30" i="2"/>
  <c r="Y30" i="2"/>
  <c r="AA30" i="2" s="1"/>
  <c r="U30" i="2"/>
  <c r="T30" i="2"/>
  <c r="S30" i="2"/>
  <c r="N30" i="2"/>
  <c r="M30" i="2"/>
  <c r="O30" i="2" s="1"/>
  <c r="H30" i="2"/>
  <c r="G30" i="2" s="1"/>
  <c r="I30" i="2" s="1"/>
  <c r="B30" i="2"/>
  <c r="A30" i="2"/>
  <c r="C30" i="2" s="1"/>
  <c r="AG29" i="2"/>
  <c r="AF29" i="2"/>
  <c r="AE29" i="2"/>
  <c r="Z29" i="2"/>
  <c r="Y29" i="2"/>
  <c r="AA29" i="2" s="1"/>
  <c r="T29" i="2"/>
  <c r="S29" i="2" s="1"/>
  <c r="U29" i="2" s="1"/>
  <c r="N29" i="2"/>
  <c r="M29" i="2"/>
  <c r="O29" i="2" s="1"/>
  <c r="I29" i="2"/>
  <c r="H29" i="2"/>
  <c r="G29" i="2"/>
  <c r="B29" i="2"/>
  <c r="A29" i="2"/>
  <c r="C29" i="2" s="1"/>
  <c r="AF28" i="2"/>
  <c r="AE28" i="2" s="1"/>
  <c r="AG28" i="2" s="1"/>
  <c r="Z28" i="2"/>
  <c r="Y28" i="2"/>
  <c r="AA28" i="2" s="1"/>
  <c r="U28" i="2"/>
  <c r="T28" i="2"/>
  <c r="S28" i="2"/>
  <c r="N28" i="2"/>
  <c r="M28" i="2"/>
  <c r="O28" i="2" s="1"/>
  <c r="H28" i="2"/>
  <c r="G28" i="2" s="1"/>
  <c r="I28" i="2" s="1"/>
  <c r="B28" i="2"/>
  <c r="A28" i="2"/>
  <c r="C28" i="2" s="1"/>
  <c r="AG27" i="2"/>
  <c r="AF27" i="2"/>
  <c r="AE27" i="2"/>
  <c r="Z27" i="2"/>
  <c r="Y27" i="2"/>
  <c r="AA27" i="2" s="1"/>
  <c r="T27" i="2"/>
  <c r="S27" i="2" s="1"/>
  <c r="U27" i="2" s="1"/>
  <c r="N27" i="2"/>
  <c r="M27" i="2"/>
  <c r="O27" i="2" s="1"/>
  <c r="I27" i="2"/>
  <c r="H27" i="2"/>
  <c r="G27" i="2"/>
  <c r="B27" i="2"/>
  <c r="A27" i="2"/>
  <c r="C27" i="2" s="1"/>
  <c r="AF26" i="2"/>
  <c r="AE26" i="2" s="1"/>
  <c r="AG26" i="2" s="1"/>
  <c r="Z26" i="2"/>
  <c r="Y26" i="2"/>
  <c r="AA26" i="2" s="1"/>
  <c r="U26" i="2"/>
  <c r="T26" i="2"/>
  <c r="S26" i="2"/>
  <c r="N26" i="2"/>
  <c r="M26" i="2"/>
  <c r="O26" i="2" s="1"/>
  <c r="H26" i="2"/>
  <c r="G26" i="2" s="1"/>
  <c r="I26" i="2" s="1"/>
  <c r="B26" i="2"/>
  <c r="A26" i="2"/>
  <c r="C26" i="2" s="1"/>
  <c r="AG25" i="2"/>
  <c r="AF25" i="2"/>
  <c r="AE25" i="2"/>
  <c r="Z25" i="2"/>
  <c r="Y25" i="2"/>
  <c r="AA25" i="2" s="1"/>
  <c r="T25" i="2"/>
  <c r="S25" i="2" s="1"/>
  <c r="U25" i="2" s="1"/>
  <c r="N25" i="2"/>
  <c r="M25" i="2"/>
  <c r="O25" i="2" s="1"/>
  <c r="I25" i="2"/>
  <c r="H25" i="2"/>
  <c r="G25" i="2"/>
  <c r="B25" i="2"/>
  <c r="A25" i="2"/>
  <c r="C25" i="2" s="1"/>
  <c r="AF24" i="2"/>
  <c r="AE24" i="2" s="1"/>
  <c r="AG24" i="2" s="1"/>
  <c r="Z24" i="2"/>
  <c r="Y24" i="2"/>
  <c r="AA24" i="2" s="1"/>
  <c r="U24" i="2"/>
  <c r="T24" i="2"/>
  <c r="S24" i="2"/>
  <c r="N24" i="2"/>
  <c r="M24" i="2"/>
  <c r="O24" i="2" s="1"/>
  <c r="H24" i="2"/>
  <c r="G24" i="2" s="1"/>
  <c r="I24" i="2" s="1"/>
  <c r="B24" i="2"/>
  <c r="A24" i="2"/>
  <c r="C24" i="2" s="1"/>
  <c r="AG23" i="2"/>
  <c r="AF23" i="2"/>
  <c r="AE23" i="2"/>
  <c r="Z23" i="2"/>
  <c r="Y23" i="2"/>
  <c r="AA23" i="2" s="1"/>
  <c r="T23" i="2"/>
  <c r="S23" i="2" s="1"/>
  <c r="U23" i="2" s="1"/>
  <c r="N23" i="2"/>
  <c r="M23" i="2"/>
  <c r="O23" i="2" s="1"/>
  <c r="I23" i="2"/>
  <c r="H23" i="2"/>
  <c r="G23" i="2"/>
  <c r="B23" i="2"/>
  <c r="A23" i="2"/>
  <c r="C23" i="2" s="1"/>
  <c r="AF22" i="2"/>
  <c r="AE22" i="2" s="1"/>
  <c r="AG22" i="2" s="1"/>
  <c r="Z22" i="2"/>
  <c r="Y22" i="2"/>
  <c r="AA22" i="2" s="1"/>
  <c r="U22" i="2"/>
  <c r="T22" i="2"/>
  <c r="S22" i="2"/>
  <c r="N22" i="2"/>
  <c r="M22" i="2"/>
  <c r="H22" i="2"/>
  <c r="G22" i="2" s="1"/>
  <c r="I22" i="2" s="1"/>
  <c r="B22" i="2"/>
  <c r="A22" i="2"/>
  <c r="C22" i="2" s="1"/>
  <c r="AG21" i="2"/>
  <c r="AF21" i="2"/>
  <c r="AE21" i="2"/>
  <c r="Z21" i="2"/>
  <c r="Y21" i="2"/>
  <c r="AA21" i="2" s="1"/>
  <c r="T21" i="2"/>
  <c r="S21" i="2" s="1"/>
  <c r="U21" i="2" s="1"/>
  <c r="N21" i="2"/>
  <c r="M21" i="2"/>
  <c r="I21" i="2"/>
  <c r="H21" i="2"/>
  <c r="G21" i="2"/>
  <c r="B21" i="2"/>
  <c r="A21" i="2"/>
  <c r="AF20" i="2"/>
  <c r="AE20" i="2" s="1"/>
  <c r="AG20" i="2" s="1"/>
  <c r="Z20" i="2"/>
  <c r="Y20" i="2"/>
  <c r="T20" i="2"/>
  <c r="S20" i="2"/>
  <c r="N20" i="2"/>
  <c r="M20" i="2"/>
  <c r="H20" i="2"/>
  <c r="G20" i="2" s="1"/>
  <c r="B20" i="2"/>
  <c r="A20" i="2"/>
  <c r="AF19" i="2"/>
  <c r="AE19" i="2"/>
  <c r="Z19" i="2"/>
  <c r="Y19" i="2"/>
  <c r="T19" i="2"/>
  <c r="S19" i="2" s="1"/>
  <c r="N19" i="2"/>
  <c r="M19" i="2"/>
  <c r="O19" i="2" s="1"/>
  <c r="H19" i="2"/>
  <c r="G19" i="2"/>
  <c r="B19" i="2"/>
  <c r="A19" i="2"/>
  <c r="AF18" i="2"/>
  <c r="AE18" i="2" s="1"/>
  <c r="Z18" i="2"/>
  <c r="Y18" i="2"/>
  <c r="T18" i="2"/>
  <c r="S18" i="2"/>
  <c r="N18" i="2"/>
  <c r="M18" i="2"/>
  <c r="H18" i="2"/>
  <c r="G18" i="2" s="1"/>
  <c r="B18" i="2"/>
  <c r="A18" i="2"/>
  <c r="AF17" i="2"/>
  <c r="AE17" i="2"/>
  <c r="Z17" i="2"/>
  <c r="Y17" i="2"/>
  <c r="T17" i="2"/>
  <c r="S17" i="2" s="1"/>
  <c r="N17" i="2"/>
  <c r="M17" i="2"/>
  <c r="H17" i="2"/>
  <c r="G17" i="2"/>
  <c r="B17" i="2"/>
  <c r="A17" i="2"/>
  <c r="AF16" i="2"/>
  <c r="AE16" i="2" s="1"/>
  <c r="Z16" i="2"/>
  <c r="Y16" i="2"/>
  <c r="T16" i="2"/>
  <c r="S16" i="2"/>
  <c r="N16" i="2"/>
  <c r="M16" i="2"/>
  <c r="O16" i="2" s="1"/>
  <c r="H16" i="2"/>
  <c r="G16" i="2" s="1"/>
  <c r="B16" i="2"/>
  <c r="A16" i="2"/>
  <c r="AF15" i="2"/>
  <c r="AE15" i="2"/>
  <c r="Z15" i="2"/>
  <c r="Y15" i="2"/>
  <c r="T15" i="2"/>
  <c r="S15" i="2" s="1"/>
  <c r="U15" i="2" s="1"/>
  <c r="N15" i="2"/>
  <c r="M15" i="2"/>
  <c r="H15" i="2"/>
  <c r="G15" i="2"/>
  <c r="B15" i="2"/>
  <c r="A15" i="2"/>
  <c r="AF14" i="2"/>
  <c r="AE14" i="2" s="1"/>
  <c r="Z14" i="2"/>
  <c r="Y14" i="2"/>
  <c r="T14" i="2"/>
  <c r="S14" i="2"/>
  <c r="N14" i="2"/>
  <c r="M14" i="2"/>
  <c r="H14" i="2"/>
  <c r="G14" i="2" s="1"/>
  <c r="B14" i="2"/>
  <c r="A14" i="2"/>
  <c r="C14" i="2" s="1"/>
  <c r="AF13" i="2"/>
  <c r="AE13" i="2"/>
  <c r="Z13" i="2"/>
  <c r="Y13" i="2"/>
  <c r="T13" i="2"/>
  <c r="S13" i="2" s="1"/>
  <c r="N13" i="2"/>
  <c r="M13" i="2"/>
  <c r="H13" i="2"/>
  <c r="G13" i="2"/>
  <c r="B13" i="2"/>
  <c r="A13" i="2"/>
  <c r="AF12" i="2"/>
  <c r="AE12" i="2" s="1"/>
  <c r="Z12" i="2"/>
  <c r="Y12" i="2"/>
  <c r="T12" i="2"/>
  <c r="S12" i="2"/>
  <c r="N12" i="2"/>
  <c r="M12" i="2"/>
  <c r="H12" i="2"/>
  <c r="G12" i="2" s="1"/>
  <c r="B12" i="2"/>
  <c r="A12" i="2"/>
  <c r="AF11" i="2"/>
  <c r="AE11" i="2" s="1"/>
  <c r="Z11" i="2"/>
  <c r="Y11" i="2"/>
  <c r="AA11" i="2" s="1"/>
  <c r="T11" i="2"/>
  <c r="S11" i="2" s="1"/>
  <c r="N11" i="2"/>
  <c r="M11" i="2"/>
  <c r="H11" i="2"/>
  <c r="G11" i="2" s="1"/>
  <c r="I11" i="2" s="1"/>
  <c r="B11" i="2"/>
  <c r="A11" i="2"/>
  <c r="AF10" i="2"/>
  <c r="AE10" i="2" s="1"/>
  <c r="Z10" i="2"/>
  <c r="Y10" i="2"/>
  <c r="T10" i="2"/>
  <c r="S10" i="2" s="1"/>
  <c r="N10" i="2"/>
  <c r="M10" i="2"/>
  <c r="H10" i="2"/>
  <c r="G10" i="2" s="1"/>
  <c r="B10" i="2"/>
  <c r="A10" i="2"/>
  <c r="F3" i="2" s="1"/>
  <c r="AE7" i="2"/>
  <c r="S7" i="2"/>
  <c r="M7" i="2"/>
  <c r="A7" i="2"/>
  <c r="U23" i="7" l="1"/>
  <c r="U131" i="7"/>
  <c r="U39" i="7"/>
  <c r="U41" i="7"/>
  <c r="U47" i="7"/>
  <c r="U100" i="7"/>
  <c r="U214" i="7"/>
  <c r="U97" i="7"/>
  <c r="U162" i="7"/>
  <c r="U178" i="7"/>
  <c r="U90" i="6"/>
  <c r="U66" i="6"/>
  <c r="U40" i="6"/>
  <c r="U14" i="6"/>
  <c r="U79" i="4"/>
  <c r="U32" i="3"/>
  <c r="U153" i="3"/>
  <c r="U29" i="3"/>
  <c r="U25" i="3"/>
  <c r="U73" i="3"/>
  <c r="U102" i="3"/>
  <c r="U137" i="3"/>
  <c r="U16" i="3"/>
  <c r="U21" i="3"/>
  <c r="U54" i="3"/>
  <c r="U89" i="3"/>
  <c r="U118" i="3"/>
  <c r="U169" i="3"/>
  <c r="U17" i="3"/>
  <c r="U41" i="3"/>
  <c r="U70" i="3"/>
  <c r="U105" i="3"/>
  <c r="U134" i="3"/>
  <c r="U24" i="3"/>
  <c r="U57" i="3"/>
  <c r="U86" i="3"/>
  <c r="U121" i="3"/>
  <c r="U14" i="3"/>
  <c r="U19" i="3"/>
  <c r="U37" i="3"/>
  <c r="U24" i="8"/>
  <c r="U53" i="8"/>
  <c r="U133" i="8"/>
  <c r="U19" i="8"/>
  <c r="U48" i="8"/>
  <c r="U67" i="8"/>
  <c r="U37" i="8"/>
  <c r="U32" i="8"/>
  <c r="U21" i="8"/>
  <c r="U27" i="8"/>
  <c r="U69" i="8"/>
  <c r="U61" i="8"/>
  <c r="U16" i="8"/>
  <c r="U45" i="8"/>
  <c r="U51" i="8"/>
  <c r="U85" i="8"/>
  <c r="U43" i="8"/>
  <c r="U40" i="8"/>
  <c r="U101" i="8"/>
  <c r="U14" i="8"/>
  <c r="U29" i="8"/>
  <c r="U35" i="8"/>
  <c r="U59" i="8"/>
  <c r="U117" i="8"/>
  <c r="U25" i="7"/>
  <c r="U49" i="7"/>
  <c r="U58" i="7"/>
  <c r="U65" i="7"/>
  <c r="U18" i="7"/>
  <c r="U34" i="7"/>
  <c r="U74" i="7"/>
  <c r="U79" i="7"/>
  <c r="U81" i="7"/>
  <c r="U105" i="7"/>
  <c r="U152" i="7"/>
  <c r="U201" i="7"/>
  <c r="U55" i="7"/>
  <c r="U90" i="7"/>
  <c r="U129" i="7"/>
  <c r="U132" i="7"/>
  <c r="X6" i="7"/>
  <c r="U15" i="7"/>
  <c r="U31" i="7"/>
  <c r="U154" i="7"/>
  <c r="U17" i="7"/>
  <c r="U26" i="7"/>
  <c r="U33" i="7"/>
  <c r="U42" i="7"/>
  <c r="U57" i="7"/>
  <c r="U73" i="7"/>
  <c r="U99" i="7"/>
  <c r="U123" i="7"/>
  <c r="U137" i="7"/>
  <c r="U50" i="7"/>
  <c r="U66" i="7"/>
  <c r="U71" i="7"/>
  <c r="U82" i="7"/>
  <c r="U148" i="7"/>
  <c r="U26" i="6"/>
  <c r="U27" i="6"/>
  <c r="U64" i="6"/>
  <c r="U72" i="6"/>
  <c r="U104" i="6"/>
  <c r="U130" i="6"/>
  <c r="U154" i="6"/>
  <c r="U24" i="6"/>
  <c r="U50" i="6"/>
  <c r="U98" i="6"/>
  <c r="U138" i="6"/>
  <c r="U147" i="6"/>
  <c r="U202" i="6"/>
  <c r="U48" i="6"/>
  <c r="U51" i="6"/>
  <c r="U80" i="6"/>
  <c r="U112" i="6"/>
  <c r="U170" i="6"/>
  <c r="U203" i="6"/>
  <c r="AC6" i="6"/>
  <c r="AM50" i="6" s="1"/>
  <c r="U34" i="6"/>
  <c r="U35" i="6"/>
  <c r="U74" i="6"/>
  <c r="U106" i="6"/>
  <c r="U163" i="6"/>
  <c r="U32" i="6"/>
  <c r="U88" i="6"/>
  <c r="U120" i="6"/>
  <c r="U226" i="6"/>
  <c r="U18" i="6"/>
  <c r="U19" i="6"/>
  <c r="U58" i="6"/>
  <c r="U82" i="6"/>
  <c r="U114" i="6"/>
  <c r="U179" i="6"/>
  <c r="U16" i="6"/>
  <c r="U42" i="6"/>
  <c r="U43" i="6"/>
  <c r="U56" i="6"/>
  <c r="U96" i="6"/>
  <c r="U122" i="6"/>
  <c r="U140" i="5"/>
  <c r="U18" i="5"/>
  <c r="U157" i="5"/>
  <c r="U20" i="5"/>
  <c r="U99" i="4"/>
  <c r="U47" i="4"/>
  <c r="U28" i="4"/>
  <c r="U44" i="4"/>
  <c r="U76" i="4"/>
  <c r="U25" i="4"/>
  <c r="U228" i="4"/>
  <c r="U232" i="4"/>
  <c r="U15" i="4"/>
  <c r="U41" i="4"/>
  <c r="U73" i="4"/>
  <c r="K9" i="6"/>
  <c r="K9" i="7"/>
  <c r="AG10" i="2"/>
  <c r="O13" i="2"/>
  <c r="AA15" i="2"/>
  <c r="I20" i="2"/>
  <c r="C11" i="2"/>
  <c r="AG11" i="2"/>
  <c r="AA12" i="2"/>
  <c r="I14" i="2"/>
  <c r="C15" i="2"/>
  <c r="C18" i="2"/>
  <c r="U19" i="2"/>
  <c r="O20" i="2"/>
  <c r="U20" i="2"/>
  <c r="AG19" i="2"/>
  <c r="I19" i="2"/>
  <c r="U18" i="2"/>
  <c r="AG17" i="2"/>
  <c r="I17" i="2"/>
  <c r="U16" i="2"/>
  <c r="AG15" i="2"/>
  <c r="I15" i="2"/>
  <c r="U14" i="2"/>
  <c r="AG13" i="2"/>
  <c r="I13" i="2"/>
  <c r="U12" i="2"/>
  <c r="AG14" i="2"/>
  <c r="AA18" i="2"/>
  <c r="C21" i="2"/>
  <c r="O22" i="2"/>
  <c r="I10" i="2"/>
  <c r="C12" i="2"/>
  <c r="U13" i="2"/>
  <c r="O14" i="2"/>
  <c r="O17" i="2"/>
  <c r="AG18" i="2"/>
  <c r="AA19" i="2"/>
  <c r="K9" i="3"/>
  <c r="L9" i="3"/>
  <c r="O10" i="2"/>
  <c r="AG12" i="2"/>
  <c r="AA13" i="2"/>
  <c r="AA16" i="2"/>
  <c r="I18" i="2"/>
  <c r="C19" i="2"/>
  <c r="O11" i="2"/>
  <c r="I12" i="2"/>
  <c r="C13" i="2"/>
  <c r="C16" i="2"/>
  <c r="U17" i="2"/>
  <c r="O18" i="2"/>
  <c r="U10" i="2"/>
  <c r="O12" i="2"/>
  <c r="O15" i="2"/>
  <c r="AG16" i="2"/>
  <c r="AA17" i="2"/>
  <c r="AA20" i="2"/>
  <c r="O21" i="2"/>
  <c r="AA10" i="2"/>
  <c r="U11" i="2"/>
  <c r="AA14" i="2"/>
  <c r="I16" i="2"/>
  <c r="C17" i="2"/>
  <c r="C20" i="2"/>
  <c r="C10" i="2"/>
  <c r="U27" i="3"/>
  <c r="U35" i="3"/>
  <c r="U157" i="3"/>
  <c r="U173" i="3"/>
  <c r="AC17" i="4"/>
  <c r="AE22" i="4"/>
  <c r="AC31" i="4"/>
  <c r="W38" i="4"/>
  <c r="AF40" i="4"/>
  <c r="AJ42" i="4"/>
  <c r="AC49" i="4"/>
  <c r="AE54" i="4"/>
  <c r="Z61" i="4"/>
  <c r="AB66" i="4"/>
  <c r="Y75" i="4"/>
  <c r="AH77" i="4"/>
  <c r="AC84" i="4"/>
  <c r="AC87" i="4"/>
  <c r="AB93" i="4"/>
  <c r="AF106" i="4"/>
  <c r="AB127" i="4"/>
  <c r="AE141" i="4"/>
  <c r="AA149" i="4"/>
  <c r="AF162" i="4"/>
  <c r="AH175" i="4"/>
  <c r="AK188" i="4"/>
  <c r="AL186" i="4"/>
  <c r="U22" i="3"/>
  <c r="U30" i="3"/>
  <c r="AB20" i="4"/>
  <c r="AF22" i="4"/>
  <c r="Y29" i="4"/>
  <c r="AI31" i="4"/>
  <c r="AK36" i="4"/>
  <c r="AB52" i="4"/>
  <c r="AF54" i="4"/>
  <c r="X64" i="4"/>
  <c r="AH66" i="4"/>
  <c r="V73" i="4"/>
  <c r="AE75" i="4"/>
  <c r="AI77" i="4"/>
  <c r="AJ87" i="4"/>
  <c r="AJ90" i="4"/>
  <c r="AD93" i="4"/>
  <c r="AF127" i="4"/>
  <c r="W163" i="4"/>
  <c r="AB176" i="4"/>
  <c r="AD189" i="4"/>
  <c r="U33" i="3"/>
  <c r="U49" i="3"/>
  <c r="U65" i="3"/>
  <c r="U81" i="3"/>
  <c r="U97" i="3"/>
  <c r="U113" i="3"/>
  <c r="U129" i="3"/>
  <c r="U145" i="3"/>
  <c r="U161" i="3"/>
  <c r="U177" i="3"/>
  <c r="U214" i="3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233" i="4"/>
  <c r="W231" i="4"/>
  <c r="AB230" i="4"/>
  <c r="AH229" i="4"/>
  <c r="AK228" i="4"/>
  <c r="V227" i="4"/>
  <c r="Y226" i="4"/>
  <c r="AD225" i="4"/>
  <c r="AJ224" i="4"/>
  <c r="X222" i="4"/>
  <c r="AA221" i="4"/>
  <c r="AF220" i="4"/>
  <c r="Z217" i="4"/>
  <c r="AC216" i="4"/>
  <c r="AH215" i="4"/>
  <c r="V213" i="4"/>
  <c r="AB212" i="4"/>
  <c r="AE211" i="4"/>
  <c r="AJ210" i="4"/>
  <c r="X208" i="4"/>
  <c r="AD207" i="4"/>
  <c r="AG206" i="4"/>
  <c r="Z203" i="4"/>
  <c r="AF202" i="4"/>
  <c r="AI201" i="4"/>
  <c r="W199" i="4"/>
  <c r="AB198" i="4"/>
  <c r="AH197" i="4"/>
  <c r="AK196" i="4"/>
  <c r="V195" i="4"/>
  <c r="Y194" i="4"/>
  <c r="AD193" i="4"/>
  <c r="AJ192" i="4"/>
  <c r="X190" i="4"/>
  <c r="AA189" i="4"/>
  <c r="AF188" i="4"/>
  <c r="Z185" i="4"/>
  <c r="AC184" i="4"/>
  <c r="AH183" i="4"/>
  <c r="V181" i="4"/>
  <c r="AB180" i="4"/>
  <c r="AE179" i="4"/>
  <c r="AJ178" i="4"/>
  <c r="X176" i="4"/>
  <c r="AD175" i="4"/>
  <c r="AG174" i="4"/>
  <c r="Z171" i="4"/>
  <c r="AF170" i="4"/>
  <c r="AI169" i="4"/>
  <c r="W167" i="4"/>
  <c r="AB166" i="4"/>
  <c r="AH165" i="4"/>
  <c r="AK164" i="4"/>
  <c r="V163" i="4"/>
  <c r="Y162" i="4"/>
  <c r="AD161" i="4"/>
  <c r="AJ160" i="4"/>
  <c r="X158" i="4"/>
  <c r="AA157" i="4"/>
  <c r="AF156" i="4"/>
  <c r="Z153" i="4"/>
  <c r="AC152" i="4"/>
  <c r="AH151" i="4"/>
  <c r="V149" i="4"/>
  <c r="AB148" i="4"/>
  <c r="AE147" i="4"/>
  <c r="AJ146" i="4"/>
  <c r="AC144" i="4"/>
  <c r="AJ143" i="4"/>
  <c r="Z141" i="4"/>
  <c r="AH140" i="4"/>
  <c r="AA138" i="4"/>
  <c r="AI137" i="4"/>
  <c r="V136" i="4"/>
  <c r="AF135" i="4"/>
  <c r="AJ134" i="4"/>
  <c r="V133" i="4"/>
  <c r="AC132" i="4"/>
  <c r="AK131" i="4"/>
  <c r="W130" i="4"/>
  <c r="AD129" i="4"/>
  <c r="Y127" i="4"/>
  <c r="AE126" i="4"/>
  <c r="Y124" i="4"/>
  <c r="AF123" i="4"/>
  <c r="Z121" i="4"/>
  <c r="AG120" i="4"/>
  <c r="AA118" i="4"/>
  <c r="AE117" i="4"/>
  <c r="AB115" i="4"/>
  <c r="AF114" i="4"/>
  <c r="AC112" i="4"/>
  <c r="AJ111" i="4"/>
  <c r="Z109" i="4"/>
  <c r="AH108" i="4"/>
  <c r="AA106" i="4"/>
  <c r="AI105" i="4"/>
  <c r="V104" i="4"/>
  <c r="AF103" i="4"/>
  <c r="AJ102" i="4"/>
  <c r="V101" i="4"/>
  <c r="AC100" i="4"/>
  <c r="AK99" i="4"/>
  <c r="W98" i="4"/>
  <c r="AD97" i="4"/>
  <c r="V96" i="4"/>
  <c r="AJ95" i="4"/>
  <c r="AE94" i="4"/>
  <c r="Z93" i="4"/>
  <c r="AK92" i="4"/>
  <c r="AA92" i="4"/>
  <c r="AF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H233" i="4"/>
  <c r="AK232" i="4"/>
  <c r="V231" i="4"/>
  <c r="Y230" i="4"/>
  <c r="AD229" i="4"/>
  <c r="AJ228" i="4"/>
  <c r="X226" i="4"/>
  <c r="AA225" i="4"/>
  <c r="AF224" i="4"/>
  <c r="Z221" i="4"/>
  <c r="AC220" i="4"/>
  <c r="AH219" i="4"/>
  <c r="V217" i="4"/>
  <c r="AB216" i="4"/>
  <c r="AE215" i="4"/>
  <c r="AJ214" i="4"/>
  <c r="X212" i="4"/>
  <c r="AD211" i="4"/>
  <c r="AG210" i="4"/>
  <c r="Z207" i="4"/>
  <c r="AF206" i="4"/>
  <c r="AI205" i="4"/>
  <c r="W203" i="4"/>
  <c r="AB202" i="4"/>
  <c r="AH201" i="4"/>
  <c r="AK200" i="4"/>
  <c r="V199" i="4"/>
  <c r="Y198" i="4"/>
  <c r="AD197" i="4"/>
  <c r="AJ196" i="4"/>
  <c r="X194" i="4"/>
  <c r="AA193" i="4"/>
  <c r="AF192" i="4"/>
  <c r="Z189" i="4"/>
  <c r="AC188" i="4"/>
  <c r="AH187" i="4"/>
  <c r="V185" i="4"/>
  <c r="AB184" i="4"/>
  <c r="AE183" i="4"/>
  <c r="AJ182" i="4"/>
  <c r="X180" i="4"/>
  <c r="AD179" i="4"/>
  <c r="AG178" i="4"/>
  <c r="Z175" i="4"/>
  <c r="AF174" i="4"/>
  <c r="AI173" i="4"/>
  <c r="W171" i="4"/>
  <c r="AB170" i="4"/>
  <c r="AH169" i="4"/>
  <c r="AK168" i="4"/>
  <c r="V167" i="4"/>
  <c r="Y166" i="4"/>
  <c r="AD165" i="4"/>
  <c r="AJ164" i="4"/>
  <c r="X162" i="4"/>
  <c r="AA161" i="4"/>
  <c r="AF160" i="4"/>
  <c r="Z157" i="4"/>
  <c r="AC156" i="4"/>
  <c r="AH155" i="4"/>
  <c r="V153" i="4"/>
  <c r="AB152" i="4"/>
  <c r="AE151" i="4"/>
  <c r="AJ150" i="4"/>
  <c r="X148" i="4"/>
  <c r="AD147" i="4"/>
  <c r="AG146" i="4"/>
  <c r="Y144" i="4"/>
  <c r="AG143" i="4"/>
  <c r="W141" i="4"/>
  <c r="AG140" i="4"/>
  <c r="X138" i="4"/>
  <c r="AH137" i="4"/>
  <c r="AB135" i="4"/>
  <c r="AI134" i="4"/>
  <c r="Z132" i="4"/>
  <c r="AJ131" i="4"/>
  <c r="AA129" i="4"/>
  <c r="AK128" i="4"/>
  <c r="X127" i="4"/>
  <c r="AB126" i="4"/>
  <c r="AH125" i="4"/>
  <c r="AC123" i="4"/>
  <c r="AI122" i="4"/>
  <c r="V121" i="4"/>
  <c r="AD120" i="4"/>
  <c r="W118" i="4"/>
  <c r="AD117" i="4"/>
  <c r="AK116" i="4"/>
  <c r="X115" i="4"/>
  <c r="AE114" i="4"/>
  <c r="Y112" i="4"/>
  <c r="AG111" i="4"/>
  <c r="W109" i="4"/>
  <c r="AG108" i="4"/>
  <c r="X106" i="4"/>
  <c r="AH105" i="4"/>
  <c r="AB103" i="4"/>
  <c r="AI102" i="4"/>
  <c r="Z100" i="4"/>
  <c r="AJ99" i="4"/>
  <c r="AA97" i="4"/>
  <c r="AK96" i="4"/>
  <c r="AG95" i="4"/>
  <c r="AB94" i="4"/>
  <c r="W93" i="4"/>
  <c r="AJ92" i="4"/>
  <c r="Z92" i="4"/>
  <c r="AE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D233" i="4"/>
  <c r="AJ232" i="4"/>
  <c r="X230" i="4"/>
  <c r="AA229" i="4"/>
  <c r="AF228" i="4"/>
  <c r="Z225" i="4"/>
  <c r="AC224" i="4"/>
  <c r="AH223" i="4"/>
  <c r="V221" i="4"/>
  <c r="AB220" i="4"/>
  <c r="AE219" i="4"/>
  <c r="AJ218" i="4"/>
  <c r="X216" i="4"/>
  <c r="AD215" i="4"/>
  <c r="AG214" i="4"/>
  <c r="Z211" i="4"/>
  <c r="AF210" i="4"/>
  <c r="AI209" i="4"/>
  <c r="W207" i="4"/>
  <c r="AB206" i="4"/>
  <c r="AH205" i="4"/>
  <c r="AK204" i="4"/>
  <c r="V203" i="4"/>
  <c r="Y202" i="4"/>
  <c r="AD201" i="4"/>
  <c r="AJ200" i="4"/>
  <c r="X198" i="4"/>
  <c r="AA197" i="4"/>
  <c r="AF196" i="4"/>
  <c r="Z193" i="4"/>
  <c r="AC192" i="4"/>
  <c r="AH191" i="4"/>
  <c r="V189" i="4"/>
  <c r="AB188" i="4"/>
  <c r="AE187" i="4"/>
  <c r="AJ186" i="4"/>
  <c r="X184" i="4"/>
  <c r="AD183" i="4"/>
  <c r="AG182" i="4"/>
  <c r="Z179" i="4"/>
  <c r="AF178" i="4"/>
  <c r="AI177" i="4"/>
  <c r="W175" i="4"/>
  <c r="AB174" i="4"/>
  <c r="AH173" i="4"/>
  <c r="AK172" i="4"/>
  <c r="V171" i="4"/>
  <c r="Y170" i="4"/>
  <c r="AD169" i="4"/>
  <c r="AJ168" i="4"/>
  <c r="X166" i="4"/>
  <c r="AA165" i="4"/>
  <c r="AF164" i="4"/>
  <c r="Z161" i="4"/>
  <c r="AC160" i="4"/>
  <c r="AH159" i="4"/>
  <c r="V157" i="4"/>
  <c r="AB156" i="4"/>
  <c r="AE155" i="4"/>
  <c r="AJ154" i="4"/>
  <c r="X152" i="4"/>
  <c r="AD151" i="4"/>
  <c r="AG150" i="4"/>
  <c r="Z147" i="4"/>
  <c r="AF146" i="4"/>
  <c r="AI145" i="4"/>
  <c r="V144" i="4"/>
  <c r="AF143" i="4"/>
  <c r="AJ142" i="4"/>
  <c r="V141" i="4"/>
  <c r="AC140" i="4"/>
  <c r="AK139" i="4"/>
  <c r="W138" i="4"/>
  <c r="AD137" i="4"/>
  <c r="Y135" i="4"/>
  <c r="AE134" i="4"/>
  <c r="Y132" i="4"/>
  <c r="AF131" i="4"/>
  <c r="Z129" i="4"/>
  <c r="AG128" i="4"/>
  <c r="AA126" i="4"/>
  <c r="AE125" i="4"/>
  <c r="AB123" i="4"/>
  <c r="AF122" i="4"/>
  <c r="AC120" i="4"/>
  <c r="AJ119" i="4"/>
  <c r="Z117" i="4"/>
  <c r="AH116" i="4"/>
  <c r="AA114" i="4"/>
  <c r="AI113" i="4"/>
  <c r="V112" i="4"/>
  <c r="AF111" i="4"/>
  <c r="AJ110" i="4"/>
  <c r="V109" i="4"/>
  <c r="AC108" i="4"/>
  <c r="AK107" i="4"/>
  <c r="W106" i="4"/>
  <c r="AD105" i="4"/>
  <c r="Y103" i="4"/>
  <c r="AE102" i="4"/>
  <c r="Y100" i="4"/>
  <c r="AF99" i="4"/>
  <c r="Z97" i="4"/>
  <c r="AI96" i="4"/>
  <c r="AF95" i="4"/>
  <c r="AA94" i="4"/>
  <c r="V93" i="4"/>
  <c r="AI92" i="4"/>
  <c r="Y92" i="4"/>
  <c r="AD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6" i="4" s="1"/>
  <c r="AA233" i="4"/>
  <c r="AF232" i="4"/>
  <c r="Z229" i="4"/>
  <c r="AC228" i="4"/>
  <c r="AH227" i="4"/>
  <c r="V225" i="4"/>
  <c r="AB224" i="4"/>
  <c r="AE223" i="4"/>
  <c r="AJ222" i="4"/>
  <c r="X220" i="4"/>
  <c r="AD219" i="4"/>
  <c r="AG218" i="4"/>
  <c r="Z215" i="4"/>
  <c r="AF214" i="4"/>
  <c r="AI213" i="4"/>
  <c r="W211" i="4"/>
  <c r="AB210" i="4"/>
  <c r="AH209" i="4"/>
  <c r="AK208" i="4"/>
  <c r="V207" i="4"/>
  <c r="Y206" i="4"/>
  <c r="AD205" i="4"/>
  <c r="AJ204" i="4"/>
  <c r="X202" i="4"/>
  <c r="AA201" i="4"/>
  <c r="AF200" i="4"/>
  <c r="Z197" i="4"/>
  <c r="AC196" i="4"/>
  <c r="AH195" i="4"/>
  <c r="V193" i="4"/>
  <c r="AB192" i="4"/>
  <c r="AE191" i="4"/>
  <c r="AJ190" i="4"/>
  <c r="X188" i="4"/>
  <c r="AD187" i="4"/>
  <c r="AG186" i="4"/>
  <c r="Z183" i="4"/>
  <c r="AF182" i="4"/>
  <c r="AI181" i="4"/>
  <c r="W179" i="4"/>
  <c r="AB178" i="4"/>
  <c r="AH177" i="4"/>
  <c r="AK176" i="4"/>
  <c r="V175" i="4"/>
  <c r="Y174" i="4"/>
  <c r="AD173" i="4"/>
  <c r="AJ172" i="4"/>
  <c r="X170" i="4"/>
  <c r="AA169" i="4"/>
  <c r="AF168" i="4"/>
  <c r="Z165" i="4"/>
  <c r="AC164" i="4"/>
  <c r="AH163" i="4"/>
  <c r="V161" i="4"/>
  <c r="AB160" i="4"/>
  <c r="AE159" i="4"/>
  <c r="AJ158" i="4"/>
  <c r="X156" i="4"/>
  <c r="AD155" i="4"/>
  <c r="AG154" i="4"/>
  <c r="Z151" i="4"/>
  <c r="AF150" i="4"/>
  <c r="AI149" i="4"/>
  <c r="W147" i="4"/>
  <c r="AB146" i="4"/>
  <c r="AH145" i="4"/>
  <c r="AB143" i="4"/>
  <c r="AI142" i="4"/>
  <c r="Z140" i="4"/>
  <c r="AJ139" i="4"/>
  <c r="AA137" i="4"/>
  <c r="AK136" i="4"/>
  <c r="X135" i="4"/>
  <c r="AB134" i="4"/>
  <c r="AH133" i="4"/>
  <c r="AC131" i="4"/>
  <c r="AI130" i="4"/>
  <c r="V129" i="4"/>
  <c r="AD128" i="4"/>
  <c r="W126" i="4"/>
  <c r="AD125" i="4"/>
  <c r="AK124" i="4"/>
  <c r="X123" i="4"/>
  <c r="AE122" i="4"/>
  <c r="Y120" i="4"/>
  <c r="AG119" i="4"/>
  <c r="W117" i="4"/>
  <c r="AG116" i="4"/>
  <c r="X114" i="4"/>
  <c r="AH113" i="4"/>
  <c r="AB111" i="4"/>
  <c r="AI110" i="4"/>
  <c r="Z108" i="4"/>
  <c r="AJ107" i="4"/>
  <c r="AA105" i="4"/>
  <c r="AK104" i="4"/>
  <c r="X103" i="4"/>
  <c r="AB102" i="4"/>
  <c r="AH101" i="4"/>
  <c r="AC99" i="4"/>
  <c r="AI98" i="4"/>
  <c r="V97" i="4"/>
  <c r="AG96" i="4"/>
  <c r="AD95" i="4"/>
  <c r="Y94" i="4"/>
  <c r="AJ93" i="4"/>
  <c r="AH92" i="4"/>
  <c r="W92" i="4"/>
  <c r="AC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Z233" i="4"/>
  <c r="AC232" i="4"/>
  <c r="AH231" i="4"/>
  <c r="V229" i="4"/>
  <c r="AB228" i="4"/>
  <c r="AE227" i="4"/>
  <c r="AJ226" i="4"/>
  <c r="X224" i="4"/>
  <c r="AD223" i="4"/>
  <c r="AG222" i="4"/>
  <c r="Z219" i="4"/>
  <c r="AF218" i="4"/>
  <c r="AI217" i="4"/>
  <c r="W215" i="4"/>
  <c r="AB214" i="4"/>
  <c r="AH213" i="4"/>
  <c r="AK212" i="4"/>
  <c r="V211" i="4"/>
  <c r="Y210" i="4"/>
  <c r="AD209" i="4"/>
  <c r="AJ208" i="4"/>
  <c r="X206" i="4"/>
  <c r="AA205" i="4"/>
  <c r="AF204" i="4"/>
  <c r="Z201" i="4"/>
  <c r="AC200" i="4"/>
  <c r="AH199" i="4"/>
  <c r="V197" i="4"/>
  <c r="AB196" i="4"/>
  <c r="AE195" i="4"/>
  <c r="AJ194" i="4"/>
  <c r="X192" i="4"/>
  <c r="AD191" i="4"/>
  <c r="AG190" i="4"/>
  <c r="Z187" i="4"/>
  <c r="AF186" i="4"/>
  <c r="AI185" i="4"/>
  <c r="W183" i="4"/>
  <c r="AB182" i="4"/>
  <c r="AH181" i="4"/>
  <c r="AK180" i="4"/>
  <c r="V179" i="4"/>
  <c r="Y178" i="4"/>
  <c r="AD177" i="4"/>
  <c r="AJ176" i="4"/>
  <c r="X174" i="4"/>
  <c r="AA173" i="4"/>
  <c r="AF172" i="4"/>
  <c r="Z169" i="4"/>
  <c r="AC168" i="4"/>
  <c r="AH167" i="4"/>
  <c r="V165" i="4"/>
  <c r="AB164" i="4"/>
  <c r="AE163" i="4"/>
  <c r="AJ162" i="4"/>
  <c r="X160" i="4"/>
  <c r="AD159" i="4"/>
  <c r="AG158" i="4"/>
  <c r="Z155" i="4"/>
  <c r="AF154" i="4"/>
  <c r="AI153" i="4"/>
  <c r="W151" i="4"/>
  <c r="AB150" i="4"/>
  <c r="AH149" i="4"/>
  <c r="AK148" i="4"/>
  <c r="V147" i="4"/>
  <c r="Y146" i="4"/>
  <c r="AD145" i="4"/>
  <c r="Y143" i="4"/>
  <c r="AE142" i="4"/>
  <c r="Y140" i="4"/>
  <c r="AF139" i="4"/>
  <c r="Z137" i="4"/>
  <c r="AG136" i="4"/>
  <c r="AA134" i="4"/>
  <c r="AE133" i="4"/>
  <c r="AB131" i="4"/>
  <c r="AF130" i="4"/>
  <c r="AC128" i="4"/>
  <c r="AJ127" i="4"/>
  <c r="Z125" i="4"/>
  <c r="AH124" i="4"/>
  <c r="AA122" i="4"/>
  <c r="AI121" i="4"/>
  <c r="V120" i="4"/>
  <c r="AF119" i="4"/>
  <c r="AJ118" i="4"/>
  <c r="V117" i="4"/>
  <c r="AC116" i="4"/>
  <c r="AK115" i="4"/>
  <c r="W114" i="4"/>
  <c r="AD113" i="4"/>
  <c r="Y111" i="4"/>
  <c r="AE110" i="4"/>
  <c r="Y108" i="4"/>
  <c r="AF107" i="4"/>
  <c r="Z105" i="4"/>
  <c r="AG104" i="4"/>
  <c r="AA102" i="4"/>
  <c r="AE101" i="4"/>
  <c r="AB99" i="4"/>
  <c r="AF98" i="4"/>
  <c r="AD96" i="4"/>
  <c r="AB95" i="4"/>
  <c r="W94" i="4"/>
  <c r="AH93" i="4"/>
  <c r="AG92" i="4"/>
  <c r="AB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V233" i="4"/>
  <c r="AB232" i="4"/>
  <c r="AE231" i="4"/>
  <c r="AJ230" i="4"/>
  <c r="X228" i="4"/>
  <c r="AD227" i="4"/>
  <c r="AG226" i="4"/>
  <c r="Z223" i="4"/>
  <c r="AF222" i="4"/>
  <c r="AI221" i="4"/>
  <c r="W219" i="4"/>
  <c r="AB218" i="4"/>
  <c r="AH217" i="4"/>
  <c r="AK216" i="4"/>
  <c r="V215" i="4"/>
  <c r="Y214" i="4"/>
  <c r="AD213" i="4"/>
  <c r="AJ212" i="4"/>
  <c r="X210" i="4"/>
  <c r="AA209" i="4"/>
  <c r="AF208" i="4"/>
  <c r="Z205" i="4"/>
  <c r="AC204" i="4"/>
  <c r="AH203" i="4"/>
  <c r="V201" i="4"/>
  <c r="AB200" i="4"/>
  <c r="AE199" i="4"/>
  <c r="AJ198" i="4"/>
  <c r="X196" i="4"/>
  <c r="AD195" i="4"/>
  <c r="AG194" i="4"/>
  <c r="Z191" i="4"/>
  <c r="AF190" i="4"/>
  <c r="AI189" i="4"/>
  <c r="W187" i="4"/>
  <c r="AB186" i="4"/>
  <c r="AH185" i="4"/>
  <c r="AK184" i="4"/>
  <c r="V183" i="4"/>
  <c r="Y182" i="4"/>
  <c r="AD181" i="4"/>
  <c r="AJ180" i="4"/>
  <c r="X178" i="4"/>
  <c r="AA177" i="4"/>
  <c r="AF176" i="4"/>
  <c r="Z173" i="4"/>
  <c r="AC172" i="4"/>
  <c r="AH171" i="4"/>
  <c r="V169" i="4"/>
  <c r="AB168" i="4"/>
  <c r="AE167" i="4"/>
  <c r="AJ166" i="4"/>
  <c r="X164" i="4"/>
  <c r="AD163" i="4"/>
  <c r="AG162" i="4"/>
  <c r="Z159" i="4"/>
  <c r="AF158" i="4"/>
  <c r="AI157" i="4"/>
  <c r="W155" i="4"/>
  <c r="AB154" i="4"/>
  <c r="AH153" i="4"/>
  <c r="AK152" i="4"/>
  <c r="V151" i="4"/>
  <c r="Y150" i="4"/>
  <c r="AD149" i="4"/>
  <c r="AJ148" i="4"/>
  <c r="X146" i="4"/>
  <c r="AA145" i="4"/>
  <c r="AK144" i="4"/>
  <c r="X143" i="4"/>
  <c r="AB142" i="4"/>
  <c r="AH141" i="4"/>
  <c r="AC139" i="4"/>
  <c r="AI138" i="4"/>
  <c r="V137" i="4"/>
  <c r="AD136" i="4"/>
  <c r="W134" i="4"/>
  <c r="AD133" i="4"/>
  <c r="AK132" i="4"/>
  <c r="X131" i="4"/>
  <c r="AE130" i="4"/>
  <c r="Y128" i="4"/>
  <c r="AG127" i="4"/>
  <c r="W125" i="4"/>
  <c r="AG124" i="4"/>
  <c r="X122" i="4"/>
  <c r="AH121" i="4"/>
  <c r="AB119" i="4"/>
  <c r="AI118" i="4"/>
  <c r="Z116" i="4"/>
  <c r="AJ115" i="4"/>
  <c r="AA113" i="4"/>
  <c r="AK112" i="4"/>
  <c r="X111" i="4"/>
  <c r="AB110" i="4"/>
  <c r="AH109" i="4"/>
  <c r="AC107" i="4"/>
  <c r="AI106" i="4"/>
  <c r="V105" i="4"/>
  <c r="AD104" i="4"/>
  <c r="W102" i="4"/>
  <c r="AD101" i="4"/>
  <c r="AK100" i="4"/>
  <c r="X99" i="4"/>
  <c r="AE98" i="4"/>
  <c r="AC96" i="4"/>
  <c r="Y95" i="4"/>
  <c r="AJ94" i="4"/>
  <c r="AE93" i="4"/>
  <c r="AE92" i="4"/>
  <c r="AK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L35" i="4" s="1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Z231" i="4"/>
  <c r="AK224" i="4"/>
  <c r="AD221" i="4"/>
  <c r="X218" i="4"/>
  <c r="AH211" i="4"/>
  <c r="AB208" i="4"/>
  <c r="AF198" i="4"/>
  <c r="W195" i="4"/>
  <c r="AJ188" i="4"/>
  <c r="AA185" i="4"/>
  <c r="AE175" i="4"/>
  <c r="X172" i="4"/>
  <c r="AI165" i="4"/>
  <c r="AB162" i="4"/>
  <c r="V159" i="4"/>
  <c r="AF152" i="4"/>
  <c r="Z149" i="4"/>
  <c r="AF138" i="4"/>
  <c r="Y136" i="4"/>
  <c r="AC124" i="4"/>
  <c r="W122" i="4"/>
  <c r="AH117" i="4"/>
  <c r="AC115" i="4"/>
  <c r="V113" i="4"/>
  <c r="AK108" i="4"/>
  <c r="AJ103" i="4"/>
  <c r="W101" i="4"/>
  <c r="AJ91" i="4"/>
  <c r="AI90" i="4"/>
  <c r="AD89" i="4"/>
  <c r="Z88" i="4"/>
  <c r="AB87" i="4"/>
  <c r="W86" i="4"/>
  <c r="V84" i="4"/>
  <c r="AE83" i="4"/>
  <c r="AJ82" i="4"/>
  <c r="V81" i="4"/>
  <c r="AF80" i="4"/>
  <c r="AK79" i="4"/>
  <c r="W78" i="4"/>
  <c r="AG77" i="4"/>
  <c r="X75" i="4"/>
  <c r="AH74" i="4"/>
  <c r="Y72" i="4"/>
  <c r="AI71" i="4"/>
  <c r="Z69" i="4"/>
  <c r="AJ68" i="4"/>
  <c r="AA66" i="4"/>
  <c r="AE65" i="4"/>
  <c r="AB63" i="4"/>
  <c r="AF62" i="4"/>
  <c r="AC60" i="4"/>
  <c r="AG59" i="4"/>
  <c r="AC57" i="4"/>
  <c r="AH56" i="4"/>
  <c r="AD54" i="4"/>
  <c r="AI53" i="4"/>
  <c r="V52" i="4"/>
  <c r="AE51" i="4"/>
  <c r="AJ50" i="4"/>
  <c r="V49" i="4"/>
  <c r="AF48" i="4"/>
  <c r="AK47" i="4"/>
  <c r="W46" i="4"/>
  <c r="AG45" i="4"/>
  <c r="X43" i="4"/>
  <c r="AH42" i="4"/>
  <c r="Y40" i="4"/>
  <c r="AI39" i="4"/>
  <c r="Z37" i="4"/>
  <c r="AJ36" i="4"/>
  <c r="AA34" i="4"/>
  <c r="AE33" i="4"/>
  <c r="AB31" i="4"/>
  <c r="AF30" i="4"/>
  <c r="AC28" i="4"/>
  <c r="AG27" i="4"/>
  <c r="AC25" i="4"/>
  <c r="AH24" i="4"/>
  <c r="AD22" i="4"/>
  <c r="AI21" i="4"/>
  <c r="V20" i="4"/>
  <c r="AE19" i="4"/>
  <c r="AJ18" i="4"/>
  <c r="V17" i="4"/>
  <c r="AF16" i="4"/>
  <c r="AK15" i="4"/>
  <c r="X14" i="4"/>
  <c r="AF4" i="4"/>
  <c r="AD3" i="4"/>
  <c r="AG230" i="4"/>
  <c r="Z227" i="4"/>
  <c r="AK220" i="4"/>
  <c r="AD217" i="4"/>
  <c r="X214" i="4"/>
  <c r="AH207" i="4"/>
  <c r="AB204" i="4"/>
  <c r="AF194" i="4"/>
  <c r="W191" i="4"/>
  <c r="AJ184" i="4"/>
  <c r="AA181" i="4"/>
  <c r="AE171" i="4"/>
  <c r="X168" i="4"/>
  <c r="AI161" i="4"/>
  <c r="AB158" i="4"/>
  <c r="V155" i="4"/>
  <c r="AF148" i="4"/>
  <c r="Z145" i="4"/>
  <c r="AE138" i="4"/>
  <c r="Z133" i="4"/>
  <c r="AJ126" i="4"/>
  <c r="Z124" i="4"/>
  <c r="Y119" i="4"/>
  <c r="AA110" i="4"/>
  <c r="AG103" i="4"/>
  <c r="AA98" i="4"/>
  <c r="AA96" i="4"/>
  <c r="AI94" i="4"/>
  <c r="AH91" i="4"/>
  <c r="AB90" i="4"/>
  <c r="W89" i="4"/>
  <c r="Y88" i="4"/>
  <c r="Y83" i="4"/>
  <c r="AI82" i="4"/>
  <c r="Z80" i="4"/>
  <c r="AJ79" i="4"/>
  <c r="V78" i="4"/>
  <c r="AA77" i="4"/>
  <c r="AK76" i="4"/>
  <c r="W75" i="4"/>
  <c r="AB74" i="4"/>
  <c r="AK73" i="4"/>
  <c r="X72" i="4"/>
  <c r="AC71" i="4"/>
  <c r="Y69" i="4"/>
  <c r="AD68" i="4"/>
  <c r="Z66" i="4"/>
  <c r="AD65" i="4"/>
  <c r="AA63" i="4"/>
  <c r="AE62" i="4"/>
  <c r="AB60" i="4"/>
  <c r="AF59" i="4"/>
  <c r="W57" i="4"/>
  <c r="AG56" i="4"/>
  <c r="X54" i="4"/>
  <c r="AH53" i="4"/>
  <c r="Y51" i="4"/>
  <c r="AI50" i="4"/>
  <c r="Z48" i="4"/>
  <c r="AJ47" i="4"/>
  <c r="V46" i="4"/>
  <c r="AA45" i="4"/>
  <c r="AK44" i="4"/>
  <c r="W43" i="4"/>
  <c r="AB42" i="4"/>
  <c r="AK41" i="4"/>
  <c r="X40" i="4"/>
  <c r="AC39" i="4"/>
  <c r="Y37" i="4"/>
  <c r="AD36" i="4"/>
  <c r="Z34" i="4"/>
  <c r="AD33" i="4"/>
  <c r="AA31" i="4"/>
  <c r="AE30" i="4"/>
  <c r="AB28" i="4"/>
  <c r="AF27" i="4"/>
  <c r="W25" i="4"/>
  <c r="AG24" i="4"/>
  <c r="X22" i="4"/>
  <c r="AH21" i="4"/>
  <c r="Y19" i="4"/>
  <c r="AI18" i="4"/>
  <c r="Z16" i="4"/>
  <c r="AJ15" i="4"/>
  <c r="W14" i="4"/>
  <c r="AE4" i="4"/>
  <c r="X3" i="4"/>
  <c r="AF230" i="4"/>
  <c r="W227" i="4"/>
  <c r="AJ220" i="4"/>
  <c r="AA217" i="4"/>
  <c r="AE207" i="4"/>
  <c r="X204" i="4"/>
  <c r="AI197" i="4"/>
  <c r="AB194" i="4"/>
  <c r="V191" i="4"/>
  <c r="AF184" i="4"/>
  <c r="Z181" i="4"/>
  <c r="AJ174" i="4"/>
  <c r="AD171" i="4"/>
  <c r="AH161" i="4"/>
  <c r="Y158" i="4"/>
  <c r="AC148" i="4"/>
  <c r="V145" i="4"/>
  <c r="AK140" i="4"/>
  <c r="AJ135" i="4"/>
  <c r="W133" i="4"/>
  <c r="AI126" i="4"/>
  <c r="AD121" i="4"/>
  <c r="X119" i="4"/>
  <c r="AG112" i="4"/>
  <c r="W110" i="4"/>
  <c r="AH100" i="4"/>
  <c r="X98" i="4"/>
  <c r="Y96" i="4"/>
  <c r="AG94" i="4"/>
  <c r="Y91" i="4"/>
  <c r="AA90" i="4"/>
  <c r="V89" i="4"/>
  <c r="X83" i="4"/>
  <c r="AH82" i="4"/>
  <c r="Y80" i="4"/>
  <c r="AI79" i="4"/>
  <c r="Z77" i="4"/>
  <c r="AJ76" i="4"/>
  <c r="AA74" i="4"/>
  <c r="AE73" i="4"/>
  <c r="AB71" i="4"/>
  <c r="AF70" i="4"/>
  <c r="AC68" i="4"/>
  <c r="AG67" i="4"/>
  <c r="AC65" i="4"/>
  <c r="AH64" i="4"/>
  <c r="AD62" i="4"/>
  <c r="AI61" i="4"/>
  <c r="V60" i="4"/>
  <c r="AE59" i="4"/>
  <c r="AJ58" i="4"/>
  <c r="V57" i="4"/>
  <c r="AF56" i="4"/>
  <c r="AK55" i="4"/>
  <c r="W54" i="4"/>
  <c r="AG53" i="4"/>
  <c r="X51" i="4"/>
  <c r="AH50" i="4"/>
  <c r="Y48" i="4"/>
  <c r="AI47" i="4"/>
  <c r="Z45" i="4"/>
  <c r="AJ44" i="4"/>
  <c r="AA42" i="4"/>
  <c r="AE41" i="4"/>
  <c r="AB39" i="4"/>
  <c r="AF38" i="4"/>
  <c r="AC36" i="4"/>
  <c r="AG35" i="4"/>
  <c r="AC33" i="4"/>
  <c r="AH32" i="4"/>
  <c r="AD30" i="4"/>
  <c r="AI29" i="4"/>
  <c r="V28" i="4"/>
  <c r="AE27" i="4"/>
  <c r="AJ26" i="4"/>
  <c r="V25" i="4"/>
  <c r="AF24" i="4"/>
  <c r="AK23" i="4"/>
  <c r="W22" i="4"/>
  <c r="AG21" i="4"/>
  <c r="X19" i="4"/>
  <c r="AH18" i="4"/>
  <c r="Y16" i="4"/>
  <c r="AI15" i="4"/>
  <c r="AF5" i="4"/>
  <c r="AD4" i="4"/>
  <c r="W3" i="4"/>
  <c r="AF226" i="4"/>
  <c r="W223" i="4"/>
  <c r="AJ216" i="4"/>
  <c r="AA213" i="4"/>
  <c r="AE203" i="4"/>
  <c r="X200" i="4"/>
  <c r="AI193" i="4"/>
  <c r="AB190" i="4"/>
  <c r="V187" i="4"/>
  <c r="AF180" i="4"/>
  <c r="Z177" i="4"/>
  <c r="AJ170" i="4"/>
  <c r="AD167" i="4"/>
  <c r="AH157" i="4"/>
  <c r="Y154" i="4"/>
  <c r="AA142" i="4"/>
  <c r="AG135" i="4"/>
  <c r="AA130" i="4"/>
  <c r="V128" i="4"/>
  <c r="AK123" i="4"/>
  <c r="AA121" i="4"/>
  <c r="AI114" i="4"/>
  <c r="AD112" i="4"/>
  <c r="AB107" i="4"/>
  <c r="AG100" i="4"/>
  <c r="AC92" i="4"/>
  <c r="X91" i="4"/>
  <c r="W83" i="4"/>
  <c r="AB82" i="4"/>
  <c r="AK81" i="4"/>
  <c r="X80" i="4"/>
  <c r="AC79" i="4"/>
  <c r="Y77" i="4"/>
  <c r="AD76" i="4"/>
  <c r="Z74" i="4"/>
  <c r="AD73" i="4"/>
  <c r="AA71" i="4"/>
  <c r="AE70" i="4"/>
  <c r="AB68" i="4"/>
  <c r="AF67" i="4"/>
  <c r="W65" i="4"/>
  <c r="AG64" i="4"/>
  <c r="X62" i="4"/>
  <c r="AH61" i="4"/>
  <c r="Y59" i="4"/>
  <c r="AI58" i="4"/>
  <c r="Z56" i="4"/>
  <c r="AJ55" i="4"/>
  <c r="V54" i="4"/>
  <c r="AA53" i="4"/>
  <c r="AK52" i="4"/>
  <c r="W51" i="4"/>
  <c r="AB50" i="4"/>
  <c r="AK49" i="4"/>
  <c r="X48" i="4"/>
  <c r="AC47" i="4"/>
  <c r="Y45" i="4"/>
  <c r="AD44" i="4"/>
  <c r="Z42" i="4"/>
  <c r="AD41" i="4"/>
  <c r="AA39" i="4"/>
  <c r="AE38" i="4"/>
  <c r="AB36" i="4"/>
  <c r="AF35" i="4"/>
  <c r="W33" i="4"/>
  <c r="AG32" i="4"/>
  <c r="X30" i="4"/>
  <c r="AH29" i="4"/>
  <c r="Y27" i="4"/>
  <c r="AI26" i="4"/>
  <c r="Z24" i="4"/>
  <c r="AJ23" i="4"/>
  <c r="V22" i="4"/>
  <c r="AA21" i="4"/>
  <c r="AK20" i="4"/>
  <c r="W19" i="4"/>
  <c r="AB18" i="4"/>
  <c r="AK17" i="4"/>
  <c r="X16" i="4"/>
  <c r="AC15" i="4"/>
  <c r="AE5" i="4"/>
  <c r="X4" i="4"/>
  <c r="V3" i="4"/>
  <c r="AI229" i="4"/>
  <c r="AB226" i="4"/>
  <c r="V223" i="4"/>
  <c r="AF216" i="4"/>
  <c r="Z213" i="4"/>
  <c r="AJ206" i="4"/>
  <c r="AD203" i="4"/>
  <c r="AH193" i="4"/>
  <c r="Y190" i="4"/>
  <c r="AC180" i="4"/>
  <c r="V177" i="4"/>
  <c r="AG170" i="4"/>
  <c r="Z167" i="4"/>
  <c r="AK160" i="4"/>
  <c r="AD157" i="4"/>
  <c r="X154" i="4"/>
  <c r="AH147" i="4"/>
  <c r="AG144" i="4"/>
  <c r="W142" i="4"/>
  <c r="AH132" i="4"/>
  <c r="X130" i="4"/>
  <c r="AJ123" i="4"/>
  <c r="AE118" i="4"/>
  <c r="Y116" i="4"/>
  <c r="AE109" i="4"/>
  <c r="X107" i="4"/>
  <c r="AI97" i="4"/>
  <c r="AB92" i="4"/>
  <c r="AI85" i="4"/>
  <c r="AK84" i="4"/>
  <c r="AA82" i="4"/>
  <c r="AE81" i="4"/>
  <c r="AB79" i="4"/>
  <c r="AF78" i="4"/>
  <c r="AC76" i="4"/>
  <c r="AG75" i="4"/>
  <c r="AC73" i="4"/>
  <c r="AH72" i="4"/>
  <c r="AD70" i="4"/>
  <c r="AI69" i="4"/>
  <c r="V68" i="4"/>
  <c r="AE67" i="4"/>
  <c r="AJ66" i="4"/>
  <c r="V65" i="4"/>
  <c r="AF64" i="4"/>
  <c r="AK63" i="4"/>
  <c r="W62" i="4"/>
  <c r="AG61" i="4"/>
  <c r="X59" i="4"/>
  <c r="AH58" i="4"/>
  <c r="Y56" i="4"/>
  <c r="AI55" i="4"/>
  <c r="Z53" i="4"/>
  <c r="AJ52" i="4"/>
  <c r="AA50" i="4"/>
  <c r="AE49" i="4"/>
  <c r="AB47" i="4"/>
  <c r="AF46" i="4"/>
  <c r="AC44" i="4"/>
  <c r="AG43" i="4"/>
  <c r="AC41" i="4"/>
  <c r="AH40" i="4"/>
  <c r="AD38" i="4"/>
  <c r="AI37" i="4"/>
  <c r="V36" i="4"/>
  <c r="AE35" i="4"/>
  <c r="AJ34" i="4"/>
  <c r="V33" i="4"/>
  <c r="AF32" i="4"/>
  <c r="AK31" i="4"/>
  <c r="W30" i="4"/>
  <c r="AG29" i="4"/>
  <c r="X27" i="4"/>
  <c r="AH26" i="4"/>
  <c r="Y24" i="4"/>
  <c r="AI23" i="4"/>
  <c r="Z21" i="4"/>
  <c r="AJ20" i="4"/>
  <c r="AA18" i="4"/>
  <c r="AE17" i="4"/>
  <c r="AB15" i="4"/>
  <c r="AG14" i="4"/>
  <c r="AD5" i="4"/>
  <c r="W4" i="4"/>
  <c r="X232" i="4"/>
  <c r="AI225" i="4"/>
  <c r="AB222" i="4"/>
  <c r="V219" i="4"/>
  <c r="AF212" i="4"/>
  <c r="Z209" i="4"/>
  <c r="AJ202" i="4"/>
  <c r="AD199" i="4"/>
  <c r="AH189" i="4"/>
  <c r="Y186" i="4"/>
  <c r="AC176" i="4"/>
  <c r="V173" i="4"/>
  <c r="AG166" i="4"/>
  <c r="Z163" i="4"/>
  <c r="AK156" i="4"/>
  <c r="AD153" i="4"/>
  <c r="X150" i="4"/>
  <c r="AD144" i="4"/>
  <c r="AB139" i="4"/>
  <c r="AG132" i="4"/>
  <c r="AB118" i="4"/>
  <c r="AD109" i="4"/>
  <c r="AC104" i="4"/>
  <c r="AH97" i="4"/>
  <c r="AK87" i="4"/>
  <c r="AF86" i="4"/>
  <c r="AH85" i="4"/>
  <c r="AD84" i="4"/>
  <c r="Z82" i="4"/>
  <c r="AD81" i="4"/>
  <c r="AA79" i="4"/>
  <c r="AE78" i="4"/>
  <c r="AB76" i="4"/>
  <c r="AF75" i="4"/>
  <c r="W73" i="4"/>
  <c r="AG72" i="4"/>
  <c r="X70" i="4"/>
  <c r="AH69" i="4"/>
  <c r="Y67" i="4"/>
  <c r="AI66" i="4"/>
  <c r="Z64" i="4"/>
  <c r="AJ63" i="4"/>
  <c r="V62" i="4"/>
  <c r="AA61" i="4"/>
  <c r="AK60" i="4"/>
  <c r="W59" i="4"/>
  <c r="AB58" i="4"/>
  <c r="AK57" i="4"/>
  <c r="X56" i="4"/>
  <c r="AC55" i="4"/>
  <c r="Y53" i="4"/>
  <c r="AD52" i="4"/>
  <c r="Z50" i="4"/>
  <c r="AD49" i="4"/>
  <c r="AA47" i="4"/>
  <c r="AE46" i="4"/>
  <c r="AB44" i="4"/>
  <c r="AF43" i="4"/>
  <c r="W41" i="4"/>
  <c r="AG40" i="4"/>
  <c r="X38" i="4"/>
  <c r="AH37" i="4"/>
  <c r="Y35" i="4"/>
  <c r="AI34" i="4"/>
  <c r="Z32" i="4"/>
  <c r="AJ31" i="4"/>
  <c r="V30" i="4"/>
  <c r="AA29" i="4"/>
  <c r="AK28" i="4"/>
  <c r="W27" i="4"/>
  <c r="AB26" i="4"/>
  <c r="AK25" i="4"/>
  <c r="X24" i="4"/>
  <c r="AC23" i="4"/>
  <c r="Y21" i="4"/>
  <c r="AD20" i="4"/>
  <c r="Z18" i="4"/>
  <c r="AD17" i="4"/>
  <c r="AA15" i="4"/>
  <c r="AF14" i="4"/>
  <c r="X5" i="4"/>
  <c r="AC20" i="4"/>
  <c r="Z29" i="4"/>
  <c r="AB34" i="4"/>
  <c r="Y43" i="4"/>
  <c r="AH45" i="4"/>
  <c r="AC52" i="4"/>
  <c r="AD57" i="4"/>
  <c r="Y64" i="4"/>
  <c r="AA69" i="4"/>
  <c r="AJ71" i="4"/>
  <c r="AG80" i="4"/>
  <c r="Z85" i="4"/>
  <c r="Z113" i="4"/>
  <c r="AJ152" i="4"/>
  <c r="V205" i="4"/>
  <c r="Y218" i="4"/>
  <c r="AD231" i="4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232" i="3"/>
  <c r="U228" i="3"/>
  <c r="U224" i="3"/>
  <c r="U220" i="3"/>
  <c r="U216" i="3"/>
  <c r="U212" i="3"/>
  <c r="U208" i="3"/>
  <c r="U204" i="3"/>
  <c r="U200" i="3"/>
  <c r="U196" i="3"/>
  <c r="U222" i="3"/>
  <c r="U203" i="3"/>
  <c r="U191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67" i="3"/>
  <c r="U59" i="3"/>
  <c r="U51" i="3"/>
  <c r="U43" i="3"/>
  <c r="U226" i="3"/>
  <c r="U207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40" i="3"/>
  <c r="U230" i="3"/>
  <c r="U211" i="3"/>
  <c r="U198" i="3"/>
  <c r="U194" i="3"/>
  <c r="U186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215" i="3"/>
  <c r="U202" i="3"/>
  <c r="U192" i="3"/>
  <c r="U184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219" i="3"/>
  <c r="U206" i="3"/>
  <c r="U187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223" i="3"/>
  <c r="U210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I9" i="3"/>
  <c r="U20" i="3"/>
  <c r="U28" i="3"/>
  <c r="U36" i="3"/>
  <c r="U46" i="3"/>
  <c r="U62" i="3"/>
  <c r="U78" i="3"/>
  <c r="U94" i="3"/>
  <c r="U110" i="3"/>
  <c r="U126" i="3"/>
  <c r="U142" i="3"/>
  <c r="U218" i="3"/>
  <c r="U231" i="3"/>
  <c r="AE3" i="4"/>
  <c r="AA23" i="4"/>
  <c r="AD25" i="4"/>
  <c r="X32" i="4"/>
  <c r="AH34" i="4"/>
  <c r="V41" i="4"/>
  <c r="AE43" i="4"/>
  <c r="AI45" i="4"/>
  <c r="AA55" i="4"/>
  <c r="AE57" i="4"/>
  <c r="W67" i="4"/>
  <c r="AG69" i="4"/>
  <c r="AK71" i="4"/>
  <c r="X78" i="4"/>
  <c r="AH80" i="4"/>
  <c r="AA85" i="4"/>
  <c r="AG88" i="4"/>
  <c r="AA153" i="4"/>
  <c r="AF166" i="4"/>
  <c r="AH179" i="4"/>
  <c r="AK192" i="4"/>
  <c r="U15" i="3"/>
  <c r="U23" i="3"/>
  <c r="U31" i="3"/>
  <c r="U38" i="3"/>
  <c r="U149" i="3"/>
  <c r="U165" i="3"/>
  <c r="U181" i="3"/>
  <c r="U190" i="3"/>
  <c r="U195" i="3"/>
  <c r="AF3" i="4"/>
  <c r="AG16" i="4"/>
  <c r="AB23" i="4"/>
  <c r="AE25" i="4"/>
  <c r="Y32" i="4"/>
  <c r="AA37" i="4"/>
  <c r="AJ39" i="4"/>
  <c r="AG48" i="4"/>
  <c r="AB55" i="4"/>
  <c r="AD60" i="4"/>
  <c r="X67" i="4"/>
  <c r="V76" i="4"/>
  <c r="AD78" i="4"/>
  <c r="AF83" i="4"/>
  <c r="AH88" i="4"/>
  <c r="V95" i="4"/>
  <c r="Y104" i="4"/>
  <c r="AH129" i="4"/>
  <c r="X139" i="4"/>
  <c r="X182" i="4"/>
  <c r="Z195" i="4"/>
  <c r="AC208" i="4"/>
  <c r="AH221" i="4"/>
  <c r="U18" i="3"/>
  <c r="U26" i="3"/>
  <c r="U34" i="3"/>
  <c r="U188" i="3"/>
  <c r="U199" i="3"/>
  <c r="V5" i="4"/>
  <c r="Y14" i="4"/>
  <c r="AH16" i="4"/>
  <c r="W35" i="4"/>
  <c r="AG37" i="4"/>
  <c r="AK39" i="4"/>
  <c r="X46" i="4"/>
  <c r="AH48" i="4"/>
  <c r="Z58" i="4"/>
  <c r="AJ60" i="4"/>
  <c r="AK65" i="4"/>
  <c r="V70" i="4"/>
  <c r="Z72" i="4"/>
  <c r="AI74" i="4"/>
  <c r="W81" i="4"/>
  <c r="AG83" i="4"/>
  <c r="X86" i="4"/>
  <c r="X95" i="4"/>
  <c r="AK120" i="4"/>
  <c r="V125" i="4"/>
  <c r="AI129" i="4"/>
  <c r="AJ156" i="4"/>
  <c r="V209" i="4"/>
  <c r="Y222" i="4"/>
  <c r="U33" i="4"/>
  <c r="U36" i="4"/>
  <c r="U65" i="4"/>
  <c r="U68" i="4"/>
  <c r="U116" i="4"/>
  <c r="U196" i="4"/>
  <c r="U39" i="4"/>
  <c r="U71" i="4"/>
  <c r="U128" i="4"/>
  <c r="U200" i="4"/>
  <c r="L9" i="4"/>
  <c r="K9" i="4"/>
  <c r="U57" i="4"/>
  <c r="U60" i="4"/>
  <c r="U164" i="4"/>
  <c r="U31" i="4"/>
  <c r="U63" i="4"/>
  <c r="U168" i="4"/>
  <c r="U17" i="4"/>
  <c r="U20" i="4"/>
  <c r="U49" i="4"/>
  <c r="U52" i="4"/>
  <c r="U81" i="4"/>
  <c r="U84" i="4"/>
  <c r="U87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138" i="4"/>
  <c r="U130" i="4"/>
  <c r="U122" i="4"/>
  <c r="U114" i="4"/>
  <c r="U106" i="4"/>
  <c r="U9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142" i="4"/>
  <c r="U134" i="4"/>
  <c r="U126" i="4"/>
  <c r="U118" i="4"/>
  <c r="U110" i="4"/>
  <c r="U102" i="4"/>
  <c r="U94" i="4"/>
  <c r="U204" i="4"/>
  <c r="U172" i="4"/>
  <c r="U139" i="4"/>
  <c r="U107" i="4"/>
  <c r="U89" i="4"/>
  <c r="U208" i="4"/>
  <c r="U176" i="4"/>
  <c r="U136" i="4"/>
  <c r="U124" i="4"/>
  <c r="U104" i="4"/>
  <c r="U96" i="4"/>
  <c r="U86" i="4"/>
  <c r="U78" i="4"/>
  <c r="U70" i="4"/>
  <c r="U62" i="4"/>
  <c r="U54" i="4"/>
  <c r="U46" i="4"/>
  <c r="U38" i="4"/>
  <c r="U30" i="4"/>
  <c r="U22" i="4"/>
  <c r="U212" i="4"/>
  <c r="U180" i="4"/>
  <c r="U148" i="4"/>
  <c r="U115" i="4"/>
  <c r="U91" i="4"/>
  <c r="U83" i="4"/>
  <c r="U75" i="4"/>
  <c r="U67" i="4"/>
  <c r="U59" i="4"/>
  <c r="U51" i="4"/>
  <c r="U43" i="4"/>
  <c r="U35" i="4"/>
  <c r="U27" i="4"/>
  <c r="U19" i="4"/>
  <c r="U14" i="4"/>
  <c r="U216" i="4"/>
  <c r="U184" i="4"/>
  <c r="U152" i="4"/>
  <c r="U144" i="4"/>
  <c r="U132" i="4"/>
  <c r="U112" i="4"/>
  <c r="U100" i="4"/>
  <c r="U88" i="4"/>
  <c r="U80" i="4"/>
  <c r="U72" i="4"/>
  <c r="U64" i="4"/>
  <c r="U56" i="4"/>
  <c r="U48" i="4"/>
  <c r="U40" i="4"/>
  <c r="U32" i="4"/>
  <c r="U24" i="4"/>
  <c r="U16" i="4"/>
  <c r="U220" i="4"/>
  <c r="U188" i="4"/>
  <c r="U156" i="4"/>
  <c r="U123" i="4"/>
  <c r="U92" i="4"/>
  <c r="U85" i="4"/>
  <c r="U77" i="4"/>
  <c r="U69" i="4"/>
  <c r="U61" i="4"/>
  <c r="U53" i="4"/>
  <c r="U45" i="4"/>
  <c r="U37" i="4"/>
  <c r="U29" i="4"/>
  <c r="U21" i="4"/>
  <c r="U224" i="4"/>
  <c r="U192" i="4"/>
  <c r="U160" i="4"/>
  <c r="U140" i="4"/>
  <c r="U120" i="4"/>
  <c r="U108" i="4"/>
  <c r="U90" i="4"/>
  <c r="U82" i="4"/>
  <c r="U74" i="4"/>
  <c r="U66" i="4"/>
  <c r="U58" i="4"/>
  <c r="U50" i="4"/>
  <c r="U42" i="4"/>
  <c r="U34" i="4"/>
  <c r="U26" i="4"/>
  <c r="U18" i="4"/>
  <c r="U23" i="4"/>
  <c r="U55" i="4"/>
  <c r="Z4" i="5"/>
  <c r="Z6" i="5" s="1"/>
  <c r="AG5" i="5"/>
  <c r="AI14" i="5"/>
  <c r="AI15" i="5"/>
  <c r="AH16" i="5"/>
  <c r="AC17" i="5"/>
  <c r="AA18" i="5"/>
  <c r="Z19" i="5"/>
  <c r="AD20" i="5"/>
  <c r="AI21" i="5"/>
  <c r="U23" i="5"/>
  <c r="Z24" i="5"/>
  <c r="AK25" i="5"/>
  <c r="Z28" i="5"/>
  <c r="AI29" i="5"/>
  <c r="U31" i="5"/>
  <c r="Z32" i="5"/>
  <c r="AK33" i="5"/>
  <c r="Z36" i="5"/>
  <c r="AI37" i="5"/>
  <c r="U39" i="5"/>
  <c r="Z40" i="5"/>
  <c r="AK41" i="5"/>
  <c r="Z44" i="5"/>
  <c r="AI45" i="5"/>
  <c r="U47" i="5"/>
  <c r="AH48" i="5"/>
  <c r="AB50" i="5"/>
  <c r="AB55" i="5"/>
  <c r="U57" i="5"/>
  <c r="AH61" i="5"/>
  <c r="AJ84" i="5"/>
  <c r="AE91" i="5"/>
  <c r="V94" i="5"/>
  <c r="Y96" i="5"/>
  <c r="AA98" i="5"/>
  <c r="AK100" i="5"/>
  <c r="AC105" i="5"/>
  <c r="W110" i="5"/>
  <c r="AF112" i="5"/>
  <c r="AH114" i="5"/>
  <c r="AA119" i="5"/>
  <c r="U124" i="5"/>
  <c r="AH133" i="5"/>
  <c r="AJ140" i="5"/>
  <c r="AG151" i="5"/>
  <c r="AI154" i="5"/>
  <c r="AC161" i="5"/>
  <c r="AE164" i="5"/>
  <c r="AH167" i="5"/>
  <c r="Y171" i="5"/>
  <c r="AA174" i="5"/>
  <c r="AJ178" i="5"/>
  <c r="AF184" i="5"/>
  <c r="Z196" i="5"/>
  <c r="AA222" i="5"/>
  <c r="V232" i="5"/>
  <c r="AB4" i="5"/>
  <c r="AK14" i="5"/>
  <c r="AI16" i="5"/>
  <c r="AF17" i="5"/>
  <c r="AF18" i="5"/>
  <c r="AE19" i="5"/>
  <c r="AE20" i="5"/>
  <c r="Y23" i="5"/>
  <c r="AG24" i="5"/>
  <c r="U27" i="5"/>
  <c r="AB28" i="5"/>
  <c r="Y31" i="5"/>
  <c r="AG32" i="5"/>
  <c r="U35" i="5"/>
  <c r="AB36" i="5"/>
  <c r="Y39" i="5"/>
  <c r="AG40" i="5"/>
  <c r="U43" i="5"/>
  <c r="AB44" i="5"/>
  <c r="Y47" i="5"/>
  <c r="AB52" i="5"/>
  <c r="AJ55" i="5"/>
  <c r="AD57" i="5"/>
  <c r="AJ68" i="5"/>
  <c r="AE75" i="5"/>
  <c r="V78" i="5"/>
  <c r="Y80" i="5"/>
  <c r="AA82" i="5"/>
  <c r="AK84" i="5"/>
  <c r="AC89" i="5"/>
  <c r="W94" i="5"/>
  <c r="AF96" i="5"/>
  <c r="AH98" i="5"/>
  <c r="AA103" i="5"/>
  <c r="U108" i="5"/>
  <c r="AH117" i="5"/>
  <c r="AJ124" i="5"/>
  <c r="AA143" i="5"/>
  <c r="AC145" i="5"/>
  <c r="AE148" i="5"/>
  <c r="AH151" i="5"/>
  <c r="Y155" i="5"/>
  <c r="AA158" i="5"/>
  <c r="AD161" i="5"/>
  <c r="W168" i="5"/>
  <c r="Z171" i="5"/>
  <c r="AH179" i="5"/>
  <c r="AH184" i="5"/>
  <c r="Y191" i="5"/>
  <c r="AJ197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213" i="5"/>
  <c r="U177" i="5"/>
  <c r="U142" i="5"/>
  <c r="U134" i="5"/>
  <c r="U126" i="5"/>
  <c r="U118" i="5"/>
  <c r="U110" i="5"/>
  <c r="U102" i="5"/>
  <c r="U94" i="5"/>
  <c r="U86" i="5"/>
  <c r="U78" i="5"/>
  <c r="U70" i="5"/>
  <c r="U62" i="5"/>
  <c r="U54" i="5"/>
  <c r="U46" i="5"/>
  <c r="U38" i="5"/>
  <c r="U30" i="5"/>
  <c r="U22" i="5"/>
  <c r="U217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91" i="5"/>
  <c r="U83" i="5"/>
  <c r="U75" i="5"/>
  <c r="U67" i="5"/>
  <c r="U59" i="5"/>
  <c r="U51" i="5"/>
  <c r="U221" i="5"/>
  <c r="U144" i="5"/>
  <c r="U136" i="5"/>
  <c r="U128" i="5"/>
  <c r="U120" i="5"/>
  <c r="U112" i="5"/>
  <c r="U104" i="5"/>
  <c r="U96" i="5"/>
  <c r="U88" i="5"/>
  <c r="U80" i="5"/>
  <c r="U72" i="5"/>
  <c r="U64" i="5"/>
  <c r="U56" i="5"/>
  <c r="U48" i="5"/>
  <c r="U40" i="5"/>
  <c r="U32" i="5"/>
  <c r="U24" i="5"/>
  <c r="U16" i="5"/>
  <c r="U225" i="5"/>
  <c r="U18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85" i="5"/>
  <c r="U77" i="5"/>
  <c r="U69" i="5"/>
  <c r="U61" i="5"/>
  <c r="U53" i="5"/>
  <c r="U45" i="5"/>
  <c r="U37" i="5"/>
  <c r="U29" i="5"/>
  <c r="U21" i="5"/>
  <c r="U229" i="5"/>
  <c r="U197" i="5"/>
  <c r="U138" i="5"/>
  <c r="U130" i="5"/>
  <c r="U122" i="5"/>
  <c r="U114" i="5"/>
  <c r="U106" i="5"/>
  <c r="U98" i="5"/>
  <c r="U90" i="5"/>
  <c r="U82" i="5"/>
  <c r="U74" i="5"/>
  <c r="U66" i="5"/>
  <c r="U58" i="5"/>
  <c r="U50" i="5"/>
  <c r="U42" i="5"/>
  <c r="U34" i="5"/>
  <c r="U26" i="5"/>
  <c r="U233" i="5"/>
  <c r="U201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87" i="5"/>
  <c r="U79" i="5"/>
  <c r="U71" i="5"/>
  <c r="U63" i="5"/>
  <c r="U205" i="5"/>
  <c r="U55" i="5"/>
  <c r="U193" i="5"/>
  <c r="U161" i="5"/>
  <c r="U145" i="5"/>
  <c r="U129" i="5"/>
  <c r="U113" i="5"/>
  <c r="U97" i="5"/>
  <c r="U81" i="5"/>
  <c r="U65" i="5"/>
  <c r="U52" i="5"/>
  <c r="U49" i="5"/>
  <c r="U44" i="5"/>
  <c r="U36" i="5"/>
  <c r="U28" i="5"/>
  <c r="U132" i="5"/>
  <c r="U116" i="5"/>
  <c r="U100" i="5"/>
  <c r="U84" i="5"/>
  <c r="U68" i="5"/>
  <c r="U19" i="5"/>
  <c r="U14" i="5"/>
  <c r="U185" i="5"/>
  <c r="U17" i="5"/>
  <c r="U181" i="5"/>
  <c r="U169" i="5"/>
  <c r="U153" i="5"/>
  <c r="U137" i="5"/>
  <c r="U121" i="5"/>
  <c r="U105" i="5"/>
  <c r="U89" i="5"/>
  <c r="U73" i="5"/>
  <c r="U15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AJ233" i="5"/>
  <c r="X231" i="5"/>
  <c r="AA230" i="5"/>
  <c r="AH229" i="5"/>
  <c r="V227" i="5"/>
  <c r="Z226" i="5"/>
  <c r="AC225" i="5"/>
  <c r="AJ224" i="5"/>
  <c r="X222" i="5"/>
  <c r="AB221" i="5"/>
  <c r="AE220" i="5"/>
  <c r="Z217" i="5"/>
  <c r="AD216" i="5"/>
  <c r="AG215" i="5"/>
  <c r="AB212" i="5"/>
  <c r="AF211" i="5"/>
  <c r="AI210" i="5"/>
  <c r="W208" i="5"/>
  <c r="AD207" i="5"/>
  <c r="AH206" i="5"/>
  <c r="AK205" i="5"/>
  <c r="V204" i="5"/>
  <c r="Y203" i="5"/>
  <c r="AF202" i="5"/>
  <c r="AJ201" i="5"/>
  <c r="X199" i="5"/>
  <c r="AA198" i="5"/>
  <c r="AH197" i="5"/>
  <c r="V196" i="5"/>
  <c r="AF195" i="5"/>
  <c r="Z194" i="5"/>
  <c r="AJ193" i="5"/>
  <c r="AD192" i="5"/>
  <c r="X191" i="5"/>
  <c r="AH190" i="5"/>
  <c r="AB189" i="5"/>
  <c r="V188" i="5"/>
  <c r="AF187" i="5"/>
  <c r="AD186" i="5"/>
  <c r="AD185" i="5"/>
  <c r="AE184" i="5"/>
  <c r="AF183" i="5"/>
  <c r="AF182" i="5"/>
  <c r="AF181" i="5"/>
  <c r="AF180" i="5"/>
  <c r="AG179" i="5"/>
  <c r="AH178" i="5"/>
  <c r="AH177" i="5"/>
  <c r="AH176" i="5"/>
  <c r="V176" i="5"/>
  <c r="AH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H233" i="5"/>
  <c r="V231" i="5"/>
  <c r="Z230" i="5"/>
  <c r="AC229" i="5"/>
  <c r="AJ228" i="5"/>
  <c r="X226" i="5"/>
  <c r="AB225" i="5"/>
  <c r="AE224" i="5"/>
  <c r="Z221" i="5"/>
  <c r="AD220" i="5"/>
  <c r="AG219" i="5"/>
  <c r="AB216" i="5"/>
  <c r="AF215" i="5"/>
  <c r="AI214" i="5"/>
  <c r="W212" i="5"/>
  <c r="AD211" i="5"/>
  <c r="AH210" i="5"/>
  <c r="AK209" i="5"/>
  <c r="V208" i="5"/>
  <c r="Y207" i="5"/>
  <c r="AF206" i="5"/>
  <c r="AJ205" i="5"/>
  <c r="X203" i="5"/>
  <c r="AA202" i="5"/>
  <c r="AH201" i="5"/>
  <c r="V199" i="5"/>
  <c r="Z198" i="5"/>
  <c r="AC197" i="5"/>
  <c r="AJ196" i="5"/>
  <c r="AD195" i="5"/>
  <c r="X194" i="5"/>
  <c r="AH193" i="5"/>
  <c r="AB192" i="5"/>
  <c r="V191" i="5"/>
  <c r="AF190" i="5"/>
  <c r="Z189" i="5"/>
  <c r="AJ188" i="5"/>
  <c r="AD187" i="5"/>
  <c r="AB186" i="5"/>
  <c r="AC185" i="5"/>
  <c r="AD184" i="5"/>
  <c r="AD183" i="5"/>
  <c r="AD182" i="5"/>
  <c r="AD181" i="5"/>
  <c r="AE180" i="5"/>
  <c r="AF179" i="5"/>
  <c r="AF178" i="5"/>
  <c r="AF177" i="5"/>
  <c r="AF176" i="5"/>
  <c r="AG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AC233" i="5"/>
  <c r="AJ232" i="5"/>
  <c r="X230" i="5"/>
  <c r="AB229" i="5"/>
  <c r="AE228" i="5"/>
  <c r="Z225" i="5"/>
  <c r="AD224" i="5"/>
  <c r="AG223" i="5"/>
  <c r="AB220" i="5"/>
  <c r="AF219" i="5"/>
  <c r="AI218" i="5"/>
  <c r="W216" i="5"/>
  <c r="AD215" i="5"/>
  <c r="AH214" i="5"/>
  <c r="AK213" i="5"/>
  <c r="V212" i="5"/>
  <c r="Y211" i="5"/>
  <c r="AF210" i="5"/>
  <c r="AJ209" i="5"/>
  <c r="X207" i="5"/>
  <c r="AA206" i="5"/>
  <c r="AH205" i="5"/>
  <c r="V203" i="5"/>
  <c r="Z202" i="5"/>
  <c r="AC201" i="5"/>
  <c r="AJ200" i="5"/>
  <c r="X198" i="5"/>
  <c r="AB197" i="5"/>
  <c r="AH196" i="5"/>
  <c r="AB195" i="5"/>
  <c r="V194" i="5"/>
  <c r="AF193" i="5"/>
  <c r="Z192" i="5"/>
  <c r="AJ191" i="5"/>
  <c r="AD190" i="5"/>
  <c r="X189" i="5"/>
  <c r="AH188" i="5"/>
  <c r="AB187" i="5"/>
  <c r="AA186" i="5"/>
  <c r="AB185" i="5"/>
  <c r="AB184" i="5"/>
  <c r="AB183" i="5"/>
  <c r="AB182" i="5"/>
  <c r="AC181" i="5"/>
  <c r="AD180" i="5"/>
  <c r="AD179" i="5"/>
  <c r="AD178" i="5"/>
  <c r="AD177" i="5"/>
  <c r="AE176" i="5"/>
  <c r="AF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L20" i="5" s="1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B233" i="5"/>
  <c r="AE232" i="5"/>
  <c r="Z229" i="5"/>
  <c r="AD228" i="5"/>
  <c r="AG227" i="5"/>
  <c r="AB224" i="5"/>
  <c r="AF223" i="5"/>
  <c r="AI222" i="5"/>
  <c r="W220" i="5"/>
  <c r="AD219" i="5"/>
  <c r="AH218" i="5"/>
  <c r="AK217" i="5"/>
  <c r="V216" i="5"/>
  <c r="Y215" i="5"/>
  <c r="AF214" i="5"/>
  <c r="AJ213" i="5"/>
  <c r="X211" i="5"/>
  <c r="AA210" i="5"/>
  <c r="AH209" i="5"/>
  <c r="V207" i="5"/>
  <c r="Z206" i="5"/>
  <c r="AC205" i="5"/>
  <c r="AJ204" i="5"/>
  <c r="X202" i="5"/>
  <c r="AB201" i="5"/>
  <c r="AE200" i="5"/>
  <c r="Z197" i="5"/>
  <c r="AE196" i="5"/>
  <c r="Y195" i="5"/>
  <c r="AI194" i="5"/>
  <c r="AC193" i="5"/>
  <c r="W192" i="5"/>
  <c r="AG191" i="5"/>
  <c r="AA190" i="5"/>
  <c r="AK189" i="5"/>
  <c r="AE188" i="5"/>
  <c r="Y187" i="5"/>
  <c r="Z186" i="5"/>
  <c r="Z185" i="5"/>
  <c r="Z184" i="5"/>
  <c r="Z183" i="5"/>
  <c r="AA182" i="5"/>
  <c r="AB181" i="5"/>
  <c r="AB180" i="5"/>
  <c r="AB179" i="5"/>
  <c r="AB178" i="5"/>
  <c r="AC177" i="5"/>
  <c r="AD176" i="5"/>
  <c r="AD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Z233" i="5"/>
  <c r="AD232" i="5"/>
  <c r="AG231" i="5"/>
  <c r="AB228" i="5"/>
  <c r="AF227" i="5"/>
  <c r="AI226" i="5"/>
  <c r="W224" i="5"/>
  <c r="AD223" i="5"/>
  <c r="AH222" i="5"/>
  <c r="AK221" i="5"/>
  <c r="V220" i="5"/>
  <c r="Y219" i="5"/>
  <c r="AF218" i="5"/>
  <c r="AJ217" i="5"/>
  <c r="X215" i="5"/>
  <c r="AA214" i="5"/>
  <c r="AH213" i="5"/>
  <c r="V211" i="5"/>
  <c r="Z210" i="5"/>
  <c r="AC209" i="5"/>
  <c r="AJ208" i="5"/>
  <c r="X206" i="5"/>
  <c r="AB205" i="5"/>
  <c r="AE204" i="5"/>
  <c r="Z201" i="5"/>
  <c r="AD200" i="5"/>
  <c r="AG199" i="5"/>
  <c r="AD196" i="5"/>
  <c r="X195" i="5"/>
  <c r="AH194" i="5"/>
  <c r="AB193" i="5"/>
  <c r="V192" i="5"/>
  <c r="AF191" i="5"/>
  <c r="Z190" i="5"/>
  <c r="AJ189" i="5"/>
  <c r="AD188" i="5"/>
  <c r="X187" i="5"/>
  <c r="AJ186" i="5"/>
  <c r="X186" i="5"/>
  <c r="AK185" i="5"/>
  <c r="X185" i="5"/>
  <c r="X184" i="5"/>
  <c r="Y183" i="5"/>
  <c r="Z182" i="5"/>
  <c r="Z181" i="5"/>
  <c r="Z180" i="5"/>
  <c r="Z179" i="5"/>
  <c r="AA178" i="5"/>
  <c r="AB177" i="5"/>
  <c r="AB176" i="5"/>
  <c r="AC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B232" i="5"/>
  <c r="AF231" i="5"/>
  <c r="AI230" i="5"/>
  <c r="W228" i="5"/>
  <c r="AD227" i="5"/>
  <c r="AH226" i="5"/>
  <c r="AK225" i="5"/>
  <c r="V224" i="5"/>
  <c r="Y223" i="5"/>
  <c r="AF222" i="5"/>
  <c r="AJ221" i="5"/>
  <c r="X219" i="5"/>
  <c r="AA218" i="5"/>
  <c r="AH217" i="5"/>
  <c r="V215" i="5"/>
  <c r="Z214" i="5"/>
  <c r="AC213" i="5"/>
  <c r="AJ212" i="5"/>
  <c r="X210" i="5"/>
  <c r="AB209" i="5"/>
  <c r="AE208" i="5"/>
  <c r="Z205" i="5"/>
  <c r="AD204" i="5"/>
  <c r="AG203" i="5"/>
  <c r="AB200" i="5"/>
  <c r="AF199" i="5"/>
  <c r="AI198" i="5"/>
  <c r="AB196" i="5"/>
  <c r="V195" i="5"/>
  <c r="AF194" i="5"/>
  <c r="Z193" i="5"/>
  <c r="AJ192" i="5"/>
  <c r="AD191" i="5"/>
  <c r="X190" i="5"/>
  <c r="AH189" i="5"/>
  <c r="AB188" i="5"/>
  <c r="V187" i="5"/>
  <c r="AI186" i="5"/>
  <c r="V186" i="5"/>
  <c r="AJ185" i="5"/>
  <c r="V185" i="5"/>
  <c r="AJ184" i="5"/>
  <c r="W184" i="5"/>
  <c r="AJ183" i="5"/>
  <c r="X183" i="5"/>
  <c r="AJ182" i="5"/>
  <c r="X182" i="5"/>
  <c r="AK181" i="5"/>
  <c r="X181" i="5"/>
  <c r="X180" i="5"/>
  <c r="Y179" i="5"/>
  <c r="Z178" i="5"/>
  <c r="Z177" i="5"/>
  <c r="Z176" i="5"/>
  <c r="AB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L160" i="5" s="1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D231" i="5"/>
  <c r="V228" i="5"/>
  <c r="AH221" i="5"/>
  <c r="Z218" i="5"/>
  <c r="AD208" i="5"/>
  <c r="AH198" i="5"/>
  <c r="AJ195" i="5"/>
  <c r="X193" i="5"/>
  <c r="Z188" i="5"/>
  <c r="V184" i="5"/>
  <c r="V182" i="5"/>
  <c r="W180" i="5"/>
  <c r="X178" i="5"/>
  <c r="X176" i="5"/>
  <c r="AJ174" i="5"/>
  <c r="AD173" i="5"/>
  <c r="X172" i="5"/>
  <c r="AF168" i="5"/>
  <c r="Z167" i="5"/>
  <c r="AH163" i="5"/>
  <c r="AB162" i="5"/>
  <c r="V161" i="5"/>
  <c r="AJ158" i="5"/>
  <c r="AD157" i="5"/>
  <c r="X156" i="5"/>
  <c r="AF152" i="5"/>
  <c r="Z151" i="5"/>
  <c r="AH147" i="5"/>
  <c r="AB146" i="5"/>
  <c r="V145" i="5"/>
  <c r="X144" i="5"/>
  <c r="AJ135" i="5"/>
  <c r="AE134" i="5"/>
  <c r="AG133" i="5"/>
  <c r="AC132" i="5"/>
  <c r="X131" i="5"/>
  <c r="Z130" i="5"/>
  <c r="V129" i="5"/>
  <c r="X128" i="5"/>
  <c r="AJ119" i="5"/>
  <c r="AE118" i="5"/>
  <c r="AG117" i="5"/>
  <c r="AC116" i="5"/>
  <c r="X115" i="5"/>
  <c r="Z114" i="5"/>
  <c r="V113" i="5"/>
  <c r="X112" i="5"/>
  <c r="AJ103" i="5"/>
  <c r="AE102" i="5"/>
  <c r="AG101" i="5"/>
  <c r="AC100" i="5"/>
  <c r="X99" i="5"/>
  <c r="Z98" i="5"/>
  <c r="V97" i="5"/>
  <c r="X96" i="5"/>
  <c r="AJ87" i="5"/>
  <c r="AE86" i="5"/>
  <c r="AG85" i="5"/>
  <c r="AC84" i="5"/>
  <c r="X83" i="5"/>
  <c r="Z82" i="5"/>
  <c r="V81" i="5"/>
  <c r="X80" i="5"/>
  <c r="AJ71" i="5"/>
  <c r="AE70" i="5"/>
  <c r="AG69" i="5"/>
  <c r="AC68" i="5"/>
  <c r="X67" i="5"/>
  <c r="Z66" i="5"/>
  <c r="V65" i="5"/>
  <c r="X64" i="5"/>
  <c r="AC57" i="5"/>
  <c r="AH56" i="5"/>
  <c r="AD54" i="5"/>
  <c r="AI53" i="5"/>
  <c r="V52" i="5"/>
  <c r="AE51" i="5"/>
  <c r="AJ50" i="5"/>
  <c r="V49" i="5"/>
  <c r="AF48" i="5"/>
  <c r="AK47" i="5"/>
  <c r="AE46" i="5"/>
  <c r="Z45" i="5"/>
  <c r="V44" i="5"/>
  <c r="AG43" i="5"/>
  <c r="AF42" i="5"/>
  <c r="AA41" i="5"/>
  <c r="X40" i="5"/>
  <c r="AJ39" i="5"/>
  <c r="AE38" i="5"/>
  <c r="Z37" i="5"/>
  <c r="V36" i="5"/>
  <c r="AG35" i="5"/>
  <c r="AF34" i="5"/>
  <c r="AA33" i="5"/>
  <c r="X32" i="5"/>
  <c r="AJ31" i="5"/>
  <c r="AE30" i="5"/>
  <c r="Z29" i="5"/>
  <c r="V28" i="5"/>
  <c r="AG27" i="5"/>
  <c r="AF26" i="5"/>
  <c r="AA25" i="5"/>
  <c r="X24" i="5"/>
  <c r="AJ23" i="5"/>
  <c r="AE22" i="5"/>
  <c r="Z21" i="5"/>
  <c r="AC20" i="5"/>
  <c r="AH19" i="5"/>
  <c r="X19" i="5"/>
  <c r="AD18" i="5"/>
  <c r="AK17" i="5"/>
  <c r="Y17" i="5"/>
  <c r="AG16" i="5"/>
  <c r="V16" i="5"/>
  <c r="AB15" i="5"/>
  <c r="AH14" i="5"/>
  <c r="X14" i="5"/>
  <c r="AB5" i="5"/>
  <c r="AH4" i="5"/>
  <c r="Y4" i="5"/>
  <c r="Y6" i="5" s="1"/>
  <c r="AF3" i="5"/>
  <c r="X3" i="5"/>
  <c r="Y231" i="5"/>
  <c r="AC221" i="5"/>
  <c r="X218" i="5"/>
  <c r="AG211" i="5"/>
  <c r="AB208" i="5"/>
  <c r="AK201" i="5"/>
  <c r="AF198" i="5"/>
  <c r="AG195" i="5"/>
  <c r="AI190" i="5"/>
  <c r="W188" i="5"/>
  <c r="V180" i="5"/>
  <c r="V178" i="5"/>
  <c r="W176" i="5"/>
  <c r="AI174" i="5"/>
  <c r="AC173" i="5"/>
  <c r="W172" i="5"/>
  <c r="AK169" i="5"/>
  <c r="AE168" i="5"/>
  <c r="Y167" i="5"/>
  <c r="AG163" i="5"/>
  <c r="AA162" i="5"/>
  <c r="AI158" i="5"/>
  <c r="AC157" i="5"/>
  <c r="W156" i="5"/>
  <c r="AK153" i="5"/>
  <c r="AE152" i="5"/>
  <c r="Y151" i="5"/>
  <c r="AG147" i="5"/>
  <c r="AA146" i="5"/>
  <c r="AI138" i="5"/>
  <c r="AK137" i="5"/>
  <c r="AG136" i="5"/>
  <c r="AI135" i="5"/>
  <c r="AD134" i="5"/>
  <c r="Z133" i="5"/>
  <c r="AB132" i="5"/>
  <c r="W131" i="5"/>
  <c r="AI122" i="5"/>
  <c r="AK121" i="5"/>
  <c r="AG120" i="5"/>
  <c r="AI119" i="5"/>
  <c r="AD118" i="5"/>
  <c r="Z117" i="5"/>
  <c r="AB116" i="5"/>
  <c r="W115" i="5"/>
  <c r="AI106" i="5"/>
  <c r="AK105" i="5"/>
  <c r="AG104" i="5"/>
  <c r="AI103" i="5"/>
  <c r="AD102" i="5"/>
  <c r="Z101" i="5"/>
  <c r="AB100" i="5"/>
  <c r="W99" i="5"/>
  <c r="AI90" i="5"/>
  <c r="AK89" i="5"/>
  <c r="AG88" i="5"/>
  <c r="AI87" i="5"/>
  <c r="AD86" i="5"/>
  <c r="Z85" i="5"/>
  <c r="AB84" i="5"/>
  <c r="W83" i="5"/>
  <c r="AI74" i="5"/>
  <c r="AK73" i="5"/>
  <c r="AG72" i="5"/>
  <c r="AI71" i="5"/>
  <c r="AD70" i="5"/>
  <c r="Z69" i="5"/>
  <c r="AB68" i="5"/>
  <c r="W67" i="5"/>
  <c r="W57" i="5"/>
  <c r="AG56" i="5"/>
  <c r="X54" i="5"/>
  <c r="AH53" i="5"/>
  <c r="Y51" i="5"/>
  <c r="AI50" i="5"/>
  <c r="Z48" i="5"/>
  <c r="AJ47" i="5"/>
  <c r="AD46" i="5"/>
  <c r="Y45" i="5"/>
  <c r="AK44" i="5"/>
  <c r="AF43" i="5"/>
  <c r="AB42" i="5"/>
  <c r="W41" i="5"/>
  <c r="V40" i="5"/>
  <c r="AI39" i="5"/>
  <c r="AD38" i="5"/>
  <c r="Y37" i="5"/>
  <c r="AK36" i="5"/>
  <c r="AF35" i="5"/>
  <c r="AB34" i="5"/>
  <c r="W33" i="5"/>
  <c r="V32" i="5"/>
  <c r="AI31" i="5"/>
  <c r="AD30" i="5"/>
  <c r="Y29" i="5"/>
  <c r="AK28" i="5"/>
  <c r="AF27" i="5"/>
  <c r="AB26" i="5"/>
  <c r="W25" i="5"/>
  <c r="V24" i="5"/>
  <c r="AI23" i="5"/>
  <c r="AD22" i="5"/>
  <c r="Y21" i="5"/>
  <c r="AB20" i="5"/>
  <c r="AG19" i="5"/>
  <c r="W19" i="5"/>
  <c r="AC18" i="5"/>
  <c r="AI17" i="5"/>
  <c r="X17" i="5"/>
  <c r="AF16" i="5"/>
  <c r="AK15" i="5"/>
  <c r="AA15" i="5"/>
  <c r="AG14" i="5"/>
  <c r="W14" i="5"/>
  <c r="AJ5" i="5"/>
  <c r="Z5" i="5"/>
  <c r="AG4" i="5"/>
  <c r="X4" i="5"/>
  <c r="AE3" i="5"/>
  <c r="W3" i="5"/>
  <c r="AH230" i="5"/>
  <c r="Y227" i="5"/>
  <c r="AC217" i="5"/>
  <c r="X214" i="5"/>
  <c r="AG207" i="5"/>
  <c r="AB204" i="5"/>
  <c r="AK197" i="5"/>
  <c r="AH192" i="5"/>
  <c r="V190" i="5"/>
  <c r="AJ187" i="5"/>
  <c r="AH185" i="5"/>
  <c r="AH183" i="5"/>
  <c r="AJ181" i="5"/>
  <c r="AJ179" i="5"/>
  <c r="AK177" i="5"/>
  <c r="AB174" i="5"/>
  <c r="V173" i="5"/>
  <c r="AJ170" i="5"/>
  <c r="AD169" i="5"/>
  <c r="X168" i="5"/>
  <c r="AF164" i="5"/>
  <c r="Z163" i="5"/>
  <c r="AH159" i="5"/>
  <c r="AB158" i="5"/>
  <c r="V157" i="5"/>
  <c r="AJ154" i="5"/>
  <c r="AD153" i="5"/>
  <c r="X152" i="5"/>
  <c r="AF148" i="5"/>
  <c r="Z147" i="5"/>
  <c r="AK140" i="5"/>
  <c r="AF139" i="5"/>
  <c r="AH138" i="5"/>
  <c r="AD137" i="5"/>
  <c r="AF136" i="5"/>
  <c r="AB135" i="5"/>
  <c r="W134" i="5"/>
  <c r="Y133" i="5"/>
  <c r="AK124" i="5"/>
  <c r="AF123" i="5"/>
  <c r="AH122" i="5"/>
  <c r="AD121" i="5"/>
  <c r="AF120" i="5"/>
  <c r="AB119" i="5"/>
  <c r="W118" i="5"/>
  <c r="Y117" i="5"/>
  <c r="AK108" i="5"/>
  <c r="AF107" i="5"/>
  <c r="AH106" i="5"/>
  <c r="AD105" i="5"/>
  <c r="AF104" i="5"/>
  <c r="AB103" i="5"/>
  <c r="W102" i="5"/>
  <c r="Y101" i="5"/>
  <c r="AK92" i="5"/>
  <c r="AF91" i="5"/>
  <c r="AH90" i="5"/>
  <c r="AD89" i="5"/>
  <c r="AF88" i="5"/>
  <c r="AB87" i="5"/>
  <c r="W86" i="5"/>
  <c r="Y85" i="5"/>
  <c r="AK76" i="5"/>
  <c r="AF75" i="5"/>
  <c r="AH74" i="5"/>
  <c r="AD73" i="5"/>
  <c r="AF72" i="5"/>
  <c r="AB71" i="5"/>
  <c r="W70" i="5"/>
  <c r="Y69" i="5"/>
  <c r="AK60" i="5"/>
  <c r="AF59" i="5"/>
  <c r="AJ58" i="5"/>
  <c r="V57" i="5"/>
  <c r="AF56" i="5"/>
  <c r="AK55" i="5"/>
  <c r="W54" i="5"/>
  <c r="AG53" i="5"/>
  <c r="X51" i="5"/>
  <c r="AH50" i="5"/>
  <c r="Y48" i="5"/>
  <c r="AL48" i="5" s="1"/>
  <c r="AI47" i="5"/>
  <c r="AB46" i="5"/>
  <c r="W45" i="5"/>
  <c r="AJ44" i="5"/>
  <c r="AE43" i="5"/>
  <c r="AA42" i="5"/>
  <c r="V41" i="5"/>
  <c r="AH40" i="5"/>
  <c r="AG39" i="5"/>
  <c r="AB38" i="5"/>
  <c r="W37" i="5"/>
  <c r="AJ36" i="5"/>
  <c r="AE35" i="5"/>
  <c r="AA34" i="5"/>
  <c r="V33" i="5"/>
  <c r="AH32" i="5"/>
  <c r="AG31" i="5"/>
  <c r="AB30" i="5"/>
  <c r="W29" i="5"/>
  <c r="AJ28" i="5"/>
  <c r="AE27" i="5"/>
  <c r="AA26" i="5"/>
  <c r="V25" i="5"/>
  <c r="AH24" i="5"/>
  <c r="AG23" i="5"/>
  <c r="AB22" i="5"/>
  <c r="W21" i="5"/>
  <c r="AK20" i="5"/>
  <c r="Z20" i="5"/>
  <c r="AF19" i="5"/>
  <c r="AB18" i="5"/>
  <c r="AG17" i="5"/>
  <c r="W17" i="5"/>
  <c r="AD16" i="5"/>
  <c r="AJ15" i="5"/>
  <c r="Y15" i="5"/>
  <c r="AF14" i="5"/>
  <c r="AH5" i="5"/>
  <c r="Y5" i="5"/>
  <c r="AF4" i="5"/>
  <c r="W4" i="5"/>
  <c r="AD3" i="5"/>
  <c r="V3" i="5"/>
  <c r="V6" i="5" s="1"/>
  <c r="AK229" i="5"/>
  <c r="AF226" i="5"/>
  <c r="X223" i="5"/>
  <c r="AJ216" i="5"/>
  <c r="AB213" i="5"/>
  <c r="AF203" i="5"/>
  <c r="W200" i="5"/>
  <c r="AD194" i="5"/>
  <c r="AF189" i="5"/>
  <c r="V183" i="5"/>
  <c r="V181" i="5"/>
  <c r="X179" i="5"/>
  <c r="X177" i="5"/>
  <c r="Z175" i="5"/>
  <c r="AH171" i="5"/>
  <c r="AB170" i="5"/>
  <c r="V169" i="5"/>
  <c r="AJ166" i="5"/>
  <c r="AD165" i="5"/>
  <c r="X164" i="5"/>
  <c r="AF160" i="5"/>
  <c r="Z159" i="5"/>
  <c r="AH155" i="5"/>
  <c r="AB154" i="5"/>
  <c r="V153" i="5"/>
  <c r="AJ150" i="5"/>
  <c r="AD149" i="5"/>
  <c r="X148" i="5"/>
  <c r="AJ143" i="5"/>
  <c r="AE142" i="5"/>
  <c r="AG141" i="5"/>
  <c r="AC140" i="5"/>
  <c r="X139" i="5"/>
  <c r="Z138" i="5"/>
  <c r="V137" i="5"/>
  <c r="X136" i="5"/>
  <c r="AJ127" i="5"/>
  <c r="AE126" i="5"/>
  <c r="AG125" i="5"/>
  <c r="AC124" i="5"/>
  <c r="X123" i="5"/>
  <c r="Z122" i="5"/>
  <c r="V121" i="5"/>
  <c r="X120" i="5"/>
  <c r="AJ111" i="5"/>
  <c r="AE110" i="5"/>
  <c r="AG109" i="5"/>
  <c r="AC108" i="5"/>
  <c r="X107" i="5"/>
  <c r="Z106" i="5"/>
  <c r="V105" i="5"/>
  <c r="X104" i="5"/>
  <c r="AJ95" i="5"/>
  <c r="AE94" i="5"/>
  <c r="AG93" i="5"/>
  <c r="AC92" i="5"/>
  <c r="X91" i="5"/>
  <c r="Z90" i="5"/>
  <c r="V89" i="5"/>
  <c r="X88" i="5"/>
  <c r="AJ79" i="5"/>
  <c r="AE78" i="5"/>
  <c r="AG77" i="5"/>
  <c r="AC76" i="5"/>
  <c r="X75" i="5"/>
  <c r="Z74" i="5"/>
  <c r="V73" i="5"/>
  <c r="X72" i="5"/>
  <c r="AJ63" i="5"/>
  <c r="AE62" i="5"/>
  <c r="AG61" i="5"/>
  <c r="AC60" i="5"/>
  <c r="X59" i="5"/>
  <c r="AH58" i="5"/>
  <c r="Y56" i="5"/>
  <c r="AI55" i="5"/>
  <c r="Z53" i="5"/>
  <c r="AJ52" i="5"/>
  <c r="AA50" i="5"/>
  <c r="AE49" i="5"/>
  <c r="AB47" i="5"/>
  <c r="W46" i="5"/>
  <c r="AH45" i="5"/>
  <c r="AD44" i="5"/>
  <c r="Y43" i="5"/>
  <c r="X42" i="5"/>
  <c r="AI41" i="5"/>
  <c r="AF40" i="5"/>
  <c r="AB39" i="5"/>
  <c r="W38" i="5"/>
  <c r="AH37" i="5"/>
  <c r="AD36" i="5"/>
  <c r="Y35" i="5"/>
  <c r="X34" i="5"/>
  <c r="AI33" i="5"/>
  <c r="AF32" i="5"/>
  <c r="AB31" i="5"/>
  <c r="W30" i="5"/>
  <c r="AH29" i="5"/>
  <c r="AD28" i="5"/>
  <c r="Y27" i="5"/>
  <c r="X26" i="5"/>
  <c r="AI25" i="5"/>
  <c r="AF24" i="5"/>
  <c r="AB23" i="5"/>
  <c r="W22" i="5"/>
  <c r="AH21" i="5"/>
  <c r="AH20" i="5"/>
  <c r="W20" i="5"/>
  <c r="AC19" i="5"/>
  <c r="AJ18" i="5"/>
  <c r="Z18" i="5"/>
  <c r="AE17" i="5"/>
  <c r="AA16" i="5"/>
  <c r="AG15" i="5"/>
  <c r="V15" i="5"/>
  <c r="AC14" i="5"/>
  <c r="AF5" i="5"/>
  <c r="W5" i="5"/>
  <c r="AD4" i="5"/>
  <c r="AK3" i="5"/>
  <c r="AB3" i="5"/>
  <c r="AJ229" i="5"/>
  <c r="AA226" i="5"/>
  <c r="V223" i="5"/>
  <c r="AE216" i="5"/>
  <c r="Z213" i="5"/>
  <c r="AI206" i="5"/>
  <c r="AD203" i="5"/>
  <c r="V200" i="5"/>
  <c r="AA194" i="5"/>
  <c r="AC189" i="5"/>
  <c r="V179" i="5"/>
  <c r="V177" i="5"/>
  <c r="Y175" i="5"/>
  <c r="AG171" i="5"/>
  <c r="AA170" i="5"/>
  <c r="AI166" i="5"/>
  <c r="AC165" i="5"/>
  <c r="W164" i="5"/>
  <c r="AK161" i="5"/>
  <c r="AE160" i="5"/>
  <c r="Y159" i="5"/>
  <c r="AG155" i="5"/>
  <c r="AA154" i="5"/>
  <c r="AI150" i="5"/>
  <c r="AC149" i="5"/>
  <c r="W148" i="5"/>
  <c r="AK145" i="5"/>
  <c r="AG144" i="5"/>
  <c r="AI143" i="5"/>
  <c r="AD142" i="5"/>
  <c r="Z141" i="5"/>
  <c r="AB140" i="5"/>
  <c r="W139" i="5"/>
  <c r="AI130" i="5"/>
  <c r="AK129" i="5"/>
  <c r="AG128" i="5"/>
  <c r="AI127" i="5"/>
  <c r="AD126" i="5"/>
  <c r="Z125" i="5"/>
  <c r="AB124" i="5"/>
  <c r="W123" i="5"/>
  <c r="AI114" i="5"/>
  <c r="AK113" i="5"/>
  <c r="AG112" i="5"/>
  <c r="AI111" i="5"/>
  <c r="AD110" i="5"/>
  <c r="Z109" i="5"/>
  <c r="AB108" i="5"/>
  <c r="W107" i="5"/>
  <c r="AI98" i="5"/>
  <c r="AK97" i="5"/>
  <c r="AG96" i="5"/>
  <c r="AI95" i="5"/>
  <c r="AD94" i="5"/>
  <c r="Z93" i="5"/>
  <c r="AB92" i="5"/>
  <c r="W91" i="5"/>
  <c r="AI82" i="5"/>
  <c r="AK81" i="5"/>
  <c r="AG80" i="5"/>
  <c r="AI79" i="5"/>
  <c r="AD78" i="5"/>
  <c r="Z77" i="5"/>
  <c r="AB76" i="5"/>
  <c r="W75" i="5"/>
  <c r="AI66" i="5"/>
  <c r="AK65" i="5"/>
  <c r="AG64" i="5"/>
  <c r="AI63" i="5"/>
  <c r="AD62" i="5"/>
  <c r="Z61" i="5"/>
  <c r="AB60" i="5"/>
  <c r="W59" i="5"/>
  <c r="AB58" i="5"/>
  <c r="AK57" i="5"/>
  <c r="X56" i="5"/>
  <c r="AC55" i="5"/>
  <c r="Y53" i="5"/>
  <c r="AD52" i="5"/>
  <c r="Z50" i="5"/>
  <c r="AD49" i="5"/>
  <c r="AA47" i="5"/>
  <c r="V46" i="5"/>
  <c r="AG45" i="5"/>
  <c r="AC44" i="5"/>
  <c r="X43" i="5"/>
  <c r="AJ42" i="5"/>
  <c r="AE41" i="5"/>
  <c r="AD40" i="5"/>
  <c r="AA39" i="5"/>
  <c r="V38" i="5"/>
  <c r="AG37" i="5"/>
  <c r="AC36" i="5"/>
  <c r="X35" i="5"/>
  <c r="AJ34" i="5"/>
  <c r="AE33" i="5"/>
  <c r="AD32" i="5"/>
  <c r="AA31" i="5"/>
  <c r="V30" i="5"/>
  <c r="AG29" i="5"/>
  <c r="AC28" i="5"/>
  <c r="X27" i="5"/>
  <c r="AJ26" i="5"/>
  <c r="AE25" i="5"/>
  <c r="AD24" i="5"/>
  <c r="AA23" i="5"/>
  <c r="V22" i="5"/>
  <c r="AG21" i="5"/>
  <c r="AF20" i="5"/>
  <c r="V20" i="5"/>
  <c r="AA19" i="5"/>
  <c r="AI18" i="5"/>
  <c r="X18" i="5"/>
  <c r="AD17" i="5"/>
  <c r="AJ16" i="5"/>
  <c r="Z16" i="5"/>
  <c r="AE15" i="5"/>
  <c r="AA14" i="5"/>
  <c r="AE5" i="5"/>
  <c r="V5" i="5"/>
  <c r="AC4" i="5"/>
  <c r="AJ3" i="5"/>
  <c r="AA3" i="5"/>
  <c r="AA6" i="5" s="1"/>
  <c r="AH18" i="5"/>
  <c r="AI19" i="5"/>
  <c r="AJ20" i="5"/>
  <c r="AC23" i="5"/>
  <c r="W27" i="5"/>
  <c r="AH28" i="5"/>
  <c r="AC31" i="5"/>
  <c r="W35" i="5"/>
  <c r="AH36" i="5"/>
  <c r="AC39" i="5"/>
  <c r="W43" i="5"/>
  <c r="AH44" i="5"/>
  <c r="AC47" i="5"/>
  <c r="AC52" i="5"/>
  <c r="V54" i="5"/>
  <c r="AE57" i="5"/>
  <c r="AE59" i="5"/>
  <c r="V62" i="5"/>
  <c r="Y64" i="5"/>
  <c r="AA66" i="5"/>
  <c r="AK68" i="5"/>
  <c r="AC73" i="5"/>
  <c r="W78" i="5"/>
  <c r="AF80" i="5"/>
  <c r="AH82" i="5"/>
  <c r="AA87" i="5"/>
  <c r="U92" i="5"/>
  <c r="AH101" i="5"/>
  <c r="AJ108" i="5"/>
  <c r="AA127" i="5"/>
  <c r="AC129" i="5"/>
  <c r="AE131" i="5"/>
  <c r="AA138" i="5"/>
  <c r="Y141" i="5"/>
  <c r="AB143" i="5"/>
  <c r="AD145" i="5"/>
  <c r="U149" i="5"/>
  <c r="W152" i="5"/>
  <c r="Z155" i="5"/>
  <c r="V165" i="5"/>
  <c r="AH180" i="5"/>
  <c r="AF185" i="5"/>
  <c r="AB191" i="5"/>
  <c r="Y199" i="5"/>
  <c r="AF207" i="5"/>
  <c r="AH225" i="5"/>
  <c r="AK233" i="5"/>
  <c r="L9" i="5"/>
  <c r="K9" i="5"/>
  <c r="AK18" i="5"/>
  <c r="AK19" i="5"/>
  <c r="X22" i="5"/>
  <c r="AK23" i="5"/>
  <c r="AC27" i="5"/>
  <c r="X30" i="5"/>
  <c r="AK31" i="5"/>
  <c r="AC35" i="5"/>
  <c r="X38" i="5"/>
  <c r="AK39" i="5"/>
  <c r="AC43" i="5"/>
  <c r="X46" i="5"/>
  <c r="W49" i="5"/>
  <c r="AK52" i="5"/>
  <c r="AE54" i="5"/>
  <c r="W62" i="5"/>
  <c r="AF64" i="5"/>
  <c r="AH66" i="5"/>
  <c r="AA71" i="5"/>
  <c r="U76" i="5"/>
  <c r="AH85" i="5"/>
  <c r="AJ92" i="5"/>
  <c r="AA111" i="5"/>
  <c r="AC113" i="5"/>
  <c r="AE115" i="5"/>
  <c r="AA122" i="5"/>
  <c r="Y125" i="5"/>
  <c r="AB127" i="5"/>
  <c r="AD129" i="5"/>
  <c r="AF131" i="5"/>
  <c r="V134" i="5"/>
  <c r="Y136" i="5"/>
  <c r="AH141" i="5"/>
  <c r="V149" i="5"/>
  <c r="AI162" i="5"/>
  <c r="AK165" i="5"/>
  <c r="AE172" i="5"/>
  <c r="AJ175" i="5"/>
  <c r="AJ180" i="5"/>
  <c r="AF186" i="5"/>
  <c r="AE192" i="5"/>
  <c r="AD199" i="5"/>
  <c r="U209" i="5"/>
  <c r="AB217" i="5"/>
  <c r="AJ225" i="5"/>
  <c r="AC3" i="5"/>
  <c r="AC6" i="5" s="1"/>
  <c r="AK4" i="5"/>
  <c r="AF22" i="5"/>
  <c r="Z26" i="5"/>
  <c r="AK27" i="5"/>
  <c r="AF30" i="5"/>
  <c r="Z34" i="5"/>
  <c r="AK35" i="5"/>
  <c r="AF38" i="5"/>
  <c r="Z42" i="5"/>
  <c r="AK43" i="5"/>
  <c r="AF46" i="5"/>
  <c r="AC49" i="5"/>
  <c r="W51" i="5"/>
  <c r="AF54" i="5"/>
  <c r="Z56" i="5"/>
  <c r="U60" i="5"/>
  <c r="AH69" i="5"/>
  <c r="AJ76" i="5"/>
  <c r="AA95" i="5"/>
  <c r="AC97" i="5"/>
  <c r="AE99" i="5"/>
  <c r="AA106" i="5"/>
  <c r="Y109" i="5"/>
  <c r="AB111" i="5"/>
  <c r="AD113" i="5"/>
  <c r="AF115" i="5"/>
  <c r="V118" i="5"/>
  <c r="Y120" i="5"/>
  <c r="AH125" i="5"/>
  <c r="AI146" i="5"/>
  <c r="AK149" i="5"/>
  <c r="AE156" i="5"/>
  <c r="AG159" i="5"/>
  <c r="AJ162" i="5"/>
  <c r="AA166" i="5"/>
  <c r="AC169" i="5"/>
  <c r="AF172" i="5"/>
  <c r="AJ176" i="5"/>
  <c r="AH181" i="5"/>
  <c r="AH186" i="5"/>
  <c r="AK193" i="5"/>
  <c r="Z209" i="5"/>
  <c r="X227" i="5"/>
  <c r="AG3" i="5"/>
  <c r="X5" i="5"/>
  <c r="Y14" i="5"/>
  <c r="W15" i="5"/>
  <c r="X16" i="5"/>
  <c r="AJ22" i="5"/>
  <c r="U25" i="5"/>
  <c r="AH26" i="5"/>
  <c r="AJ30" i="5"/>
  <c r="U33" i="5"/>
  <c r="AH34" i="5"/>
  <c r="AJ38" i="5"/>
  <c r="U41" i="5"/>
  <c r="AH42" i="5"/>
  <c r="AJ46" i="5"/>
  <c r="AK49" i="5"/>
  <c r="AF51" i="5"/>
  <c r="Z58" i="5"/>
  <c r="AJ60" i="5"/>
  <c r="AA79" i="5"/>
  <c r="AC81" i="5"/>
  <c r="AE83" i="5"/>
  <c r="AA90" i="5"/>
  <c r="Y93" i="5"/>
  <c r="AB95" i="5"/>
  <c r="AD97" i="5"/>
  <c r="AF99" i="5"/>
  <c r="V102" i="5"/>
  <c r="Y104" i="5"/>
  <c r="AH109" i="5"/>
  <c r="AJ132" i="5"/>
  <c r="AE139" i="5"/>
  <c r="V142" i="5"/>
  <c r="Y144" i="5"/>
  <c r="AJ146" i="5"/>
  <c r="AA150" i="5"/>
  <c r="AC153" i="5"/>
  <c r="AF156" i="5"/>
  <c r="W160" i="5"/>
  <c r="Y163" i="5"/>
  <c r="AB166" i="5"/>
  <c r="U173" i="5"/>
  <c r="AH182" i="5"/>
  <c r="AG187" i="5"/>
  <c r="AH202" i="5"/>
  <c r="V219" i="5"/>
  <c r="AM60" i="6"/>
  <c r="AM208" i="6"/>
  <c r="AM204" i="6"/>
  <c r="AM176" i="6"/>
  <c r="AM172" i="6"/>
  <c r="AM231" i="6"/>
  <c r="AM227" i="6"/>
  <c r="AM223" i="6"/>
  <c r="AM199" i="6"/>
  <c r="AM195" i="6"/>
  <c r="AM175" i="6"/>
  <c r="AM167" i="6"/>
  <c r="AM163" i="6"/>
  <c r="AM159" i="6"/>
  <c r="AM206" i="6"/>
  <c r="AM197" i="6"/>
  <c r="AM177" i="6"/>
  <c r="AM121" i="6"/>
  <c r="AM233" i="6"/>
  <c r="AM205" i="6"/>
  <c r="AM178" i="6"/>
  <c r="AM123" i="6"/>
  <c r="AM218" i="6"/>
  <c r="AM144" i="6"/>
  <c r="AM136" i="6"/>
  <c r="AM128" i="6"/>
  <c r="AM194" i="6"/>
  <c r="AM140" i="6"/>
  <c r="AM81" i="6"/>
  <c r="AM73" i="6"/>
  <c r="AM17" i="6"/>
  <c r="AM230" i="6"/>
  <c r="AM141" i="6"/>
  <c r="AM133" i="6"/>
  <c r="AM125" i="6"/>
  <c r="AM118" i="6"/>
  <c r="AM110" i="6"/>
  <c r="AM54" i="6"/>
  <c r="AM46" i="6"/>
  <c r="AM107" i="6"/>
  <c r="AM99" i="6"/>
  <c r="AM67" i="6"/>
  <c r="AM59" i="6"/>
  <c r="AM51" i="6"/>
  <c r="AM43" i="6"/>
  <c r="AM35" i="6"/>
  <c r="AM27" i="6"/>
  <c r="AM19" i="6"/>
  <c r="AM14" i="6"/>
  <c r="AM165" i="6"/>
  <c r="AM149" i="6"/>
  <c r="AM120" i="6"/>
  <c r="AM112" i="6"/>
  <c r="AM104" i="6"/>
  <c r="AM96" i="6"/>
  <c r="AM88" i="6"/>
  <c r="AM80" i="6"/>
  <c r="AM72" i="6"/>
  <c r="AM64" i="6"/>
  <c r="AM56" i="6"/>
  <c r="AM48" i="6"/>
  <c r="AM40" i="6"/>
  <c r="AM32" i="6"/>
  <c r="AM24" i="6"/>
  <c r="AM16" i="6"/>
  <c r="AM109" i="6"/>
  <c r="AM101" i="6"/>
  <c r="AM93" i="6"/>
  <c r="AM53" i="6"/>
  <c r="AM45" i="6"/>
  <c r="AM29" i="6"/>
  <c r="AM103" i="6"/>
  <c r="AM95" i="6"/>
  <c r="AM39" i="6"/>
  <c r="AM31" i="6"/>
  <c r="AM182" i="6"/>
  <c r="AM34" i="6"/>
  <c r="AM157" i="6"/>
  <c r="AM106" i="6"/>
  <c r="AM90" i="6"/>
  <c r="AM74" i="6"/>
  <c r="AM58" i="6"/>
  <c r="AM166" i="6"/>
  <c r="AM76" i="6"/>
  <c r="AM42" i="6"/>
  <c r="AM150" i="6"/>
  <c r="AM21" i="6"/>
  <c r="AM18" i="6"/>
  <c r="AM114" i="6"/>
  <c r="AM98" i="6"/>
  <c r="AM82" i="6"/>
  <c r="AM66" i="6"/>
  <c r="AM26" i="6"/>
  <c r="AQ63" i="6"/>
  <c r="Z3" i="6"/>
  <c r="Z6" i="6" s="1"/>
  <c r="AH3" i="6"/>
  <c r="Z4" i="6"/>
  <c r="AH4" i="6"/>
  <c r="Z5" i="6"/>
  <c r="AH5" i="6"/>
  <c r="AA14" i="6"/>
  <c r="AI14" i="6"/>
  <c r="W15" i="6"/>
  <c r="AE15" i="6"/>
  <c r="AB16" i="6"/>
  <c r="AJ16" i="6"/>
  <c r="Y17" i="6"/>
  <c r="AL17" i="6" s="1"/>
  <c r="AG17" i="6"/>
  <c r="V18" i="6"/>
  <c r="AD18" i="6"/>
  <c r="AA19" i="6"/>
  <c r="AI19" i="6"/>
  <c r="X20" i="6"/>
  <c r="AF20" i="6"/>
  <c r="U21" i="6"/>
  <c r="AC21" i="6"/>
  <c r="AK21" i="6"/>
  <c r="Z22" i="6"/>
  <c r="AH22" i="6"/>
  <c r="W23" i="6"/>
  <c r="AE23" i="6"/>
  <c r="AB24" i="6"/>
  <c r="AJ24" i="6"/>
  <c r="Y25" i="6"/>
  <c r="AG25" i="6"/>
  <c r="V26" i="6"/>
  <c r="AD26" i="6"/>
  <c r="AA27" i="6"/>
  <c r="AI27" i="6"/>
  <c r="X28" i="6"/>
  <c r="AF28" i="6"/>
  <c r="U29" i="6"/>
  <c r="AC29" i="6"/>
  <c r="AK29" i="6"/>
  <c r="Z30" i="6"/>
  <c r="AH30" i="6"/>
  <c r="W31" i="6"/>
  <c r="AE31" i="6"/>
  <c r="AB32" i="6"/>
  <c r="AJ32" i="6"/>
  <c r="Y33" i="6"/>
  <c r="AL33" i="6" s="1"/>
  <c r="AG33" i="6"/>
  <c r="V34" i="6"/>
  <c r="AD34" i="6"/>
  <c r="AA35" i="6"/>
  <c r="AI35" i="6"/>
  <c r="X36" i="6"/>
  <c r="AF36" i="6"/>
  <c r="U37" i="6"/>
  <c r="AC37" i="6"/>
  <c r="AM37" i="6" s="1"/>
  <c r="AK37" i="6"/>
  <c r="Z38" i="6"/>
  <c r="AH38" i="6"/>
  <c r="W39" i="6"/>
  <c r="AE39" i="6"/>
  <c r="AB40" i="6"/>
  <c r="AJ40" i="6"/>
  <c r="Y41" i="6"/>
  <c r="AL41" i="6" s="1"/>
  <c r="AG41" i="6"/>
  <c r="V42" i="6"/>
  <c r="AD42" i="6"/>
  <c r="AA43" i="6"/>
  <c r="AI43" i="6"/>
  <c r="X44" i="6"/>
  <c r="AF44" i="6"/>
  <c r="U45" i="6"/>
  <c r="AC45" i="6"/>
  <c r="AK45" i="6"/>
  <c r="Z46" i="6"/>
  <c r="AH46" i="6"/>
  <c r="W47" i="6"/>
  <c r="AE47" i="6"/>
  <c r="AB48" i="6"/>
  <c r="AJ48" i="6"/>
  <c r="Y49" i="6"/>
  <c r="AL49" i="6" s="1"/>
  <c r="AG49" i="6"/>
  <c r="V50" i="6"/>
  <c r="AD50" i="6"/>
  <c r="AA51" i="6"/>
  <c r="AI51" i="6"/>
  <c r="X52" i="6"/>
  <c r="AF52" i="6"/>
  <c r="U53" i="6"/>
  <c r="AC53" i="6"/>
  <c r="AK53" i="6"/>
  <c r="Z54" i="6"/>
  <c r="AH54" i="6"/>
  <c r="W55" i="6"/>
  <c r="AE55" i="6"/>
  <c r="AB56" i="6"/>
  <c r="AJ56" i="6"/>
  <c r="Y57" i="6"/>
  <c r="AG57" i="6"/>
  <c r="V58" i="6"/>
  <c r="AD58" i="6"/>
  <c r="AA59" i="6"/>
  <c r="AI59" i="6"/>
  <c r="X60" i="6"/>
  <c r="AF60" i="6"/>
  <c r="U61" i="6"/>
  <c r="AC61" i="6"/>
  <c r="AM61" i="6" s="1"/>
  <c r="AK61" i="6"/>
  <c r="Z62" i="6"/>
  <c r="AH62" i="6"/>
  <c r="W63" i="6"/>
  <c r="AE63" i="6"/>
  <c r="AB64" i="6"/>
  <c r="AJ64" i="6"/>
  <c r="Y65" i="6"/>
  <c r="AL65" i="6" s="1"/>
  <c r="AG65" i="6"/>
  <c r="V66" i="6"/>
  <c r="AD66" i="6"/>
  <c r="AA67" i="6"/>
  <c r="AI67" i="6"/>
  <c r="X68" i="6"/>
  <c r="AF68" i="6"/>
  <c r="U69" i="6"/>
  <c r="AC69" i="6"/>
  <c r="AM69" i="6" s="1"/>
  <c r="AK69" i="6"/>
  <c r="Z70" i="6"/>
  <c r="AH70" i="6"/>
  <c r="W71" i="6"/>
  <c r="AE71" i="6"/>
  <c r="AB72" i="6"/>
  <c r="AJ72" i="6"/>
  <c r="Y73" i="6"/>
  <c r="AL73" i="6" s="1"/>
  <c r="AG73" i="6"/>
  <c r="V74" i="6"/>
  <c r="AD74" i="6"/>
  <c r="AA75" i="6"/>
  <c r="AI75" i="6"/>
  <c r="X76" i="6"/>
  <c r="AF76" i="6"/>
  <c r="U77" i="6"/>
  <c r="AC77" i="6"/>
  <c r="AM77" i="6" s="1"/>
  <c r="AK77" i="6"/>
  <c r="Z78" i="6"/>
  <c r="AH78" i="6"/>
  <c r="W79" i="6"/>
  <c r="AE79" i="6"/>
  <c r="AB80" i="6"/>
  <c r="AJ80" i="6"/>
  <c r="Y81" i="6"/>
  <c r="AL81" i="6" s="1"/>
  <c r="AG81" i="6"/>
  <c r="V82" i="6"/>
  <c r="AD82" i="6"/>
  <c r="AA83" i="6"/>
  <c r="AI83" i="6"/>
  <c r="X84" i="6"/>
  <c r="AF84" i="6"/>
  <c r="U85" i="6"/>
  <c r="AC85" i="6"/>
  <c r="AM85" i="6" s="1"/>
  <c r="AK85" i="6"/>
  <c r="Z86" i="6"/>
  <c r="AH86" i="6"/>
  <c r="W87" i="6"/>
  <c r="AE87" i="6"/>
  <c r="AB88" i="6"/>
  <c r="AJ88" i="6"/>
  <c r="Y89" i="6"/>
  <c r="AG89" i="6"/>
  <c r="V90" i="6"/>
  <c r="AD90" i="6"/>
  <c r="AA91" i="6"/>
  <c r="AI91" i="6"/>
  <c r="X92" i="6"/>
  <c r="AF92" i="6"/>
  <c r="U93" i="6"/>
  <c r="AC93" i="6"/>
  <c r="AK93" i="6"/>
  <c r="Z94" i="6"/>
  <c r="AH94" i="6"/>
  <c r="W95" i="6"/>
  <c r="AE95" i="6"/>
  <c r="AB96" i="6"/>
  <c r="AJ96" i="6"/>
  <c r="Y97" i="6"/>
  <c r="AL97" i="6" s="1"/>
  <c r="AG97" i="6"/>
  <c r="V98" i="6"/>
  <c r="AD98" i="6"/>
  <c r="AA99" i="6"/>
  <c r="AI99" i="6"/>
  <c r="X100" i="6"/>
  <c r="AF100" i="6"/>
  <c r="U101" i="6"/>
  <c r="AC101" i="6"/>
  <c r="AK101" i="6"/>
  <c r="Z102" i="6"/>
  <c r="AH102" i="6"/>
  <c r="W103" i="6"/>
  <c r="AE103" i="6"/>
  <c r="AB104" i="6"/>
  <c r="AJ104" i="6"/>
  <c r="Y105" i="6"/>
  <c r="AG105" i="6"/>
  <c r="V106" i="6"/>
  <c r="AD106" i="6"/>
  <c r="AA107" i="6"/>
  <c r="AI107" i="6"/>
  <c r="X108" i="6"/>
  <c r="AF108" i="6"/>
  <c r="U109" i="6"/>
  <c r="AC109" i="6"/>
  <c r="AK109" i="6"/>
  <c r="Z110" i="6"/>
  <c r="AH110" i="6"/>
  <c r="W111" i="6"/>
  <c r="AE111" i="6"/>
  <c r="AB112" i="6"/>
  <c r="AJ112" i="6"/>
  <c r="Y113" i="6"/>
  <c r="AG113" i="6"/>
  <c r="V114" i="6"/>
  <c r="AD114" i="6"/>
  <c r="AA115" i="6"/>
  <c r="AI115" i="6"/>
  <c r="X116" i="6"/>
  <c r="AF116" i="6"/>
  <c r="U117" i="6"/>
  <c r="AC117" i="6"/>
  <c r="AM117" i="6" s="1"/>
  <c r="AK117" i="6"/>
  <c r="Z118" i="6"/>
  <c r="AH118" i="6"/>
  <c r="W119" i="6"/>
  <c r="AE119" i="6"/>
  <c r="AB120" i="6"/>
  <c r="AJ120" i="6"/>
  <c r="Z121" i="6"/>
  <c r="AK121" i="6"/>
  <c r="V122" i="6"/>
  <c r="AH122" i="6"/>
  <c r="U123" i="6"/>
  <c r="AK123" i="6"/>
  <c r="Y124" i="6"/>
  <c r="AD125" i="6"/>
  <c r="AI126" i="6"/>
  <c r="W127" i="6"/>
  <c r="AB128" i="6"/>
  <c r="AF129" i="6"/>
  <c r="AF130" i="6"/>
  <c r="U131" i="6"/>
  <c r="AK131" i="6"/>
  <c r="Y132" i="6"/>
  <c r="AL132" i="6" s="1"/>
  <c r="AD133" i="6"/>
  <c r="AI134" i="6"/>
  <c r="W135" i="6"/>
  <c r="AB136" i="6"/>
  <c r="AF137" i="6"/>
  <c r="AF138" i="6"/>
  <c r="U139" i="6"/>
  <c r="AK139" i="6"/>
  <c r="Y140" i="6"/>
  <c r="AD141" i="6"/>
  <c r="AI142" i="6"/>
  <c r="W143" i="6"/>
  <c r="AB144" i="6"/>
  <c r="Z148" i="6"/>
  <c r="AF149" i="6"/>
  <c r="X153" i="6"/>
  <c r="AD154" i="6"/>
  <c r="AJ155" i="6"/>
  <c r="V158" i="6"/>
  <c r="AB159" i="6"/>
  <c r="AH160" i="6"/>
  <c r="Z164" i="6"/>
  <c r="AF165" i="6"/>
  <c r="X169" i="6"/>
  <c r="AD170" i="6"/>
  <c r="AJ171" i="6"/>
  <c r="V174" i="6"/>
  <c r="AB175" i="6"/>
  <c r="AH176" i="6"/>
  <c r="Z180" i="6"/>
  <c r="AF181" i="6"/>
  <c r="AG185" i="6"/>
  <c r="V187" i="6"/>
  <c r="AE190" i="6"/>
  <c r="AC195" i="6"/>
  <c r="AK198" i="6"/>
  <c r="AA200" i="6"/>
  <c r="AI203" i="6"/>
  <c r="Y205" i="6"/>
  <c r="AG208" i="6"/>
  <c r="W210" i="6"/>
  <c r="AE213" i="6"/>
  <c r="U215" i="6"/>
  <c r="AJ216" i="6"/>
  <c r="AC218" i="6"/>
  <c r="AH221" i="6"/>
  <c r="AA223" i="6"/>
  <c r="AF226" i="6"/>
  <c r="Y228" i="6"/>
  <c r="AD231" i="6"/>
  <c r="W233" i="6"/>
  <c r="U59" i="6"/>
  <c r="U67" i="6"/>
  <c r="Y71" i="6"/>
  <c r="AG71" i="6"/>
  <c r="V72" i="6"/>
  <c r="AD72" i="6"/>
  <c r="AA73" i="6"/>
  <c r="AI73" i="6"/>
  <c r="X74" i="6"/>
  <c r="AF74" i="6"/>
  <c r="U75" i="6"/>
  <c r="AC75" i="6"/>
  <c r="AM75" i="6" s="1"/>
  <c r="AK75" i="6"/>
  <c r="Z76" i="6"/>
  <c r="AH76" i="6"/>
  <c r="W77" i="6"/>
  <c r="AE77" i="6"/>
  <c r="AB78" i="6"/>
  <c r="AJ78" i="6"/>
  <c r="Y79" i="6"/>
  <c r="AG79" i="6"/>
  <c r="V80" i="6"/>
  <c r="AD80" i="6"/>
  <c r="AA81" i="6"/>
  <c r="AI81" i="6"/>
  <c r="X82" i="6"/>
  <c r="AF82" i="6"/>
  <c r="U83" i="6"/>
  <c r="AC83" i="6"/>
  <c r="AM83" i="6" s="1"/>
  <c r="AK83" i="6"/>
  <c r="Z84" i="6"/>
  <c r="AH84" i="6"/>
  <c r="W85" i="6"/>
  <c r="AE85" i="6"/>
  <c r="AB86" i="6"/>
  <c r="AJ86" i="6"/>
  <c r="Y87" i="6"/>
  <c r="AL87" i="6" s="1"/>
  <c r="AG87" i="6"/>
  <c r="V88" i="6"/>
  <c r="AD88" i="6"/>
  <c r="AA89" i="6"/>
  <c r="AL89" i="6" s="1"/>
  <c r="AI89" i="6"/>
  <c r="X90" i="6"/>
  <c r="AF90" i="6"/>
  <c r="U91" i="6"/>
  <c r="AC91" i="6"/>
  <c r="AM91" i="6" s="1"/>
  <c r="AK91" i="6"/>
  <c r="Z92" i="6"/>
  <c r="AH92" i="6"/>
  <c r="W93" i="6"/>
  <c r="AE93" i="6"/>
  <c r="AB94" i="6"/>
  <c r="AJ94" i="6"/>
  <c r="Y95" i="6"/>
  <c r="AG95" i="6"/>
  <c r="V96" i="6"/>
  <c r="AD96" i="6"/>
  <c r="AA97" i="6"/>
  <c r="AI97" i="6"/>
  <c r="X98" i="6"/>
  <c r="AF98" i="6"/>
  <c r="U99" i="6"/>
  <c r="AC99" i="6"/>
  <c r="AK99" i="6"/>
  <c r="Z100" i="6"/>
  <c r="AH100" i="6"/>
  <c r="W101" i="6"/>
  <c r="AE101" i="6"/>
  <c r="AB102" i="6"/>
  <c r="AJ102" i="6"/>
  <c r="Y103" i="6"/>
  <c r="AL103" i="6" s="1"/>
  <c r="AG103" i="6"/>
  <c r="V104" i="6"/>
  <c r="AD104" i="6"/>
  <c r="AA105" i="6"/>
  <c r="AL105" i="6" s="1"/>
  <c r="AI105" i="6"/>
  <c r="X106" i="6"/>
  <c r="AF106" i="6"/>
  <c r="U107" i="6"/>
  <c r="AC107" i="6"/>
  <c r="AK107" i="6"/>
  <c r="Z108" i="6"/>
  <c r="AH108" i="6"/>
  <c r="W109" i="6"/>
  <c r="AE109" i="6"/>
  <c r="AB110" i="6"/>
  <c r="AJ110" i="6"/>
  <c r="Y111" i="6"/>
  <c r="AG111" i="6"/>
  <c r="V112" i="6"/>
  <c r="AD112" i="6"/>
  <c r="AA113" i="6"/>
  <c r="AI113" i="6"/>
  <c r="X114" i="6"/>
  <c r="AF114" i="6"/>
  <c r="U115" i="6"/>
  <c r="AC115" i="6"/>
  <c r="AM115" i="6" s="1"/>
  <c r="AK115" i="6"/>
  <c r="Z116" i="6"/>
  <c r="AH116" i="6"/>
  <c r="W117" i="6"/>
  <c r="AE117" i="6"/>
  <c r="AB118" i="6"/>
  <c r="AJ118" i="6"/>
  <c r="Y119" i="6"/>
  <c r="AG119" i="6"/>
  <c r="V120" i="6"/>
  <c r="AD120" i="6"/>
  <c r="AB121" i="6"/>
  <c r="X122" i="6"/>
  <c r="AA123" i="6"/>
  <c r="AE124" i="6"/>
  <c r="AJ125" i="6"/>
  <c r="Y126" i="6"/>
  <c r="Y127" i="6"/>
  <c r="AD128" i="6"/>
  <c r="AH129" i="6"/>
  <c r="V130" i="6"/>
  <c r="AA131" i="6"/>
  <c r="AE132" i="6"/>
  <c r="AJ133" i="6"/>
  <c r="Y134" i="6"/>
  <c r="Y135" i="6"/>
  <c r="AD136" i="6"/>
  <c r="AH137" i="6"/>
  <c r="V138" i="6"/>
  <c r="AA139" i="6"/>
  <c r="AE140" i="6"/>
  <c r="AJ141" i="6"/>
  <c r="Y142" i="6"/>
  <c r="Y143" i="6"/>
  <c r="AL143" i="6" s="1"/>
  <c r="AD144" i="6"/>
  <c r="V147" i="6"/>
  <c r="AB148" i="6"/>
  <c r="AH149" i="6"/>
  <c r="Z153" i="6"/>
  <c r="AF154" i="6"/>
  <c r="X158" i="6"/>
  <c r="AD159" i="6"/>
  <c r="AJ160" i="6"/>
  <c r="V163" i="6"/>
  <c r="AB164" i="6"/>
  <c r="AH165" i="6"/>
  <c r="Z169" i="6"/>
  <c r="AF170" i="6"/>
  <c r="X174" i="6"/>
  <c r="AD175" i="6"/>
  <c r="AJ176" i="6"/>
  <c r="V179" i="6"/>
  <c r="AB180" i="6"/>
  <c r="AH181" i="6"/>
  <c r="AC187" i="6"/>
  <c r="AM187" i="6" s="1"/>
  <c r="AK190" i="6"/>
  <c r="AA192" i="6"/>
  <c r="AI195" i="6"/>
  <c r="Y197" i="6"/>
  <c r="AG200" i="6"/>
  <c r="W202" i="6"/>
  <c r="AE205" i="6"/>
  <c r="U207" i="6"/>
  <c r="AJ208" i="6"/>
  <c r="AC210" i="6"/>
  <c r="AM210" i="6" s="1"/>
  <c r="AH213" i="6"/>
  <c r="AA215" i="6"/>
  <c r="AF218" i="6"/>
  <c r="Y220" i="6"/>
  <c r="AD223" i="6"/>
  <c r="W225" i="6"/>
  <c r="AB228" i="6"/>
  <c r="U230" i="6"/>
  <c r="AK231" i="6"/>
  <c r="Z233" i="6"/>
  <c r="V14" i="6"/>
  <c r="AD14" i="6"/>
  <c r="Z15" i="6"/>
  <c r="AH15" i="6"/>
  <c r="W16" i="6"/>
  <c r="AE16" i="6"/>
  <c r="AB17" i="6"/>
  <c r="AJ17" i="6"/>
  <c r="Y18" i="6"/>
  <c r="AL18" i="6" s="1"/>
  <c r="AG18" i="6"/>
  <c r="V19" i="6"/>
  <c r="AD19" i="6"/>
  <c r="AA20" i="6"/>
  <c r="AI20" i="6"/>
  <c r="X21" i="6"/>
  <c r="AF21" i="6"/>
  <c r="U22" i="6"/>
  <c r="AC22" i="6"/>
  <c r="AM22" i="6" s="1"/>
  <c r="AK22" i="6"/>
  <c r="Z23" i="6"/>
  <c r="AL23" i="6" s="1"/>
  <c r="AH23" i="6"/>
  <c r="W24" i="6"/>
  <c r="AE24" i="6"/>
  <c r="AB25" i="6"/>
  <c r="AJ25" i="6"/>
  <c r="Y26" i="6"/>
  <c r="AL26" i="6" s="1"/>
  <c r="AG26" i="6"/>
  <c r="V27" i="6"/>
  <c r="AD27" i="6"/>
  <c r="AA28" i="6"/>
  <c r="AI28" i="6"/>
  <c r="X29" i="6"/>
  <c r="AF29" i="6"/>
  <c r="U30" i="6"/>
  <c r="AC30" i="6"/>
  <c r="AM30" i="6" s="1"/>
  <c r="AK30" i="6"/>
  <c r="Z31" i="6"/>
  <c r="AH31" i="6"/>
  <c r="W32" i="6"/>
  <c r="AE32" i="6"/>
  <c r="AB33" i="6"/>
  <c r="AJ33" i="6"/>
  <c r="Y34" i="6"/>
  <c r="AL34" i="6" s="1"/>
  <c r="AG34" i="6"/>
  <c r="V35" i="6"/>
  <c r="AD35" i="6"/>
  <c r="AA36" i="6"/>
  <c r="AI36" i="6"/>
  <c r="X37" i="6"/>
  <c r="AF37" i="6"/>
  <c r="U38" i="6"/>
  <c r="AC38" i="6"/>
  <c r="AM38" i="6" s="1"/>
  <c r="AK38" i="6"/>
  <c r="Z39" i="6"/>
  <c r="AL39" i="6" s="1"/>
  <c r="AH39" i="6"/>
  <c r="W40" i="6"/>
  <c r="AE40" i="6"/>
  <c r="AB41" i="6"/>
  <c r="AJ41" i="6"/>
  <c r="Y42" i="6"/>
  <c r="AL42" i="6" s="1"/>
  <c r="AG42" i="6"/>
  <c r="V43" i="6"/>
  <c r="AD43" i="6"/>
  <c r="AA44" i="6"/>
  <c r="AI44" i="6"/>
  <c r="X45" i="6"/>
  <c r="AF45" i="6"/>
  <c r="U46" i="6"/>
  <c r="AC46" i="6"/>
  <c r="AK46" i="6"/>
  <c r="Z47" i="6"/>
  <c r="AL47" i="6" s="1"/>
  <c r="AH47" i="6"/>
  <c r="W48" i="6"/>
  <c r="AE48" i="6"/>
  <c r="AB49" i="6"/>
  <c r="AJ49" i="6"/>
  <c r="Y50" i="6"/>
  <c r="AG50" i="6"/>
  <c r="V51" i="6"/>
  <c r="AD51" i="6"/>
  <c r="AA52" i="6"/>
  <c r="AI52" i="6"/>
  <c r="X53" i="6"/>
  <c r="AF53" i="6"/>
  <c r="U54" i="6"/>
  <c r="AC54" i="6"/>
  <c r="AK54" i="6"/>
  <c r="Z55" i="6"/>
  <c r="AH55" i="6"/>
  <c r="W56" i="6"/>
  <c r="AE56" i="6"/>
  <c r="AB57" i="6"/>
  <c r="AL57" i="6" s="1"/>
  <c r="AJ57" i="6"/>
  <c r="Y58" i="6"/>
  <c r="AG58" i="6"/>
  <c r="V59" i="6"/>
  <c r="AD59" i="6"/>
  <c r="AA60" i="6"/>
  <c r="AI60" i="6"/>
  <c r="X61" i="6"/>
  <c r="AF61" i="6"/>
  <c r="U62" i="6"/>
  <c r="AC62" i="6"/>
  <c r="AM62" i="6" s="1"/>
  <c r="AK62" i="6"/>
  <c r="Z63" i="6"/>
  <c r="AL63" i="6" s="1"/>
  <c r="AO63" i="6" s="1"/>
  <c r="AH63" i="6"/>
  <c r="W64" i="6"/>
  <c r="AE64" i="6"/>
  <c r="AB65" i="6"/>
  <c r="AJ65" i="6"/>
  <c r="Y66" i="6"/>
  <c r="AL66" i="6" s="1"/>
  <c r="AG66" i="6"/>
  <c r="V67" i="6"/>
  <c r="AD67" i="6"/>
  <c r="AA68" i="6"/>
  <c r="AI68" i="6"/>
  <c r="X69" i="6"/>
  <c r="AF69" i="6"/>
  <c r="U70" i="6"/>
  <c r="AC70" i="6"/>
  <c r="AM70" i="6" s="1"/>
  <c r="AK70" i="6"/>
  <c r="Z71" i="6"/>
  <c r="AH71" i="6"/>
  <c r="W72" i="6"/>
  <c r="AE72" i="6"/>
  <c r="AB73" i="6"/>
  <c r="AJ73" i="6"/>
  <c r="Y74" i="6"/>
  <c r="AG74" i="6"/>
  <c r="V75" i="6"/>
  <c r="AD75" i="6"/>
  <c r="AA76" i="6"/>
  <c r="AI76" i="6"/>
  <c r="X77" i="6"/>
  <c r="AF77" i="6"/>
  <c r="U78" i="6"/>
  <c r="AC78" i="6"/>
  <c r="AM78" i="6" s="1"/>
  <c r="AK78" i="6"/>
  <c r="Z79" i="6"/>
  <c r="AH79" i="6"/>
  <c r="W80" i="6"/>
  <c r="AE80" i="6"/>
  <c r="AB81" i="6"/>
  <c r="AJ81" i="6"/>
  <c r="Y82" i="6"/>
  <c r="AG82" i="6"/>
  <c r="V83" i="6"/>
  <c r="AD83" i="6"/>
  <c r="AA84" i="6"/>
  <c r="AI84" i="6"/>
  <c r="X85" i="6"/>
  <c r="AF85" i="6"/>
  <c r="U86" i="6"/>
  <c r="AC86" i="6"/>
  <c r="AM86" i="6" s="1"/>
  <c r="AK86" i="6"/>
  <c r="Z87" i="6"/>
  <c r="AH87" i="6"/>
  <c r="W88" i="6"/>
  <c r="AE88" i="6"/>
  <c r="AB89" i="6"/>
  <c r="AJ89" i="6"/>
  <c r="Y90" i="6"/>
  <c r="AG90" i="6"/>
  <c r="V91" i="6"/>
  <c r="AD91" i="6"/>
  <c r="AA92" i="6"/>
  <c r="AI92" i="6"/>
  <c r="X93" i="6"/>
  <c r="AF93" i="6"/>
  <c r="U94" i="6"/>
  <c r="AC94" i="6"/>
  <c r="AM94" i="6" s="1"/>
  <c r="AK94" i="6"/>
  <c r="Z95" i="6"/>
  <c r="AH95" i="6"/>
  <c r="W96" i="6"/>
  <c r="AE96" i="6"/>
  <c r="AB97" i="6"/>
  <c r="AJ97" i="6"/>
  <c r="Y98" i="6"/>
  <c r="AG98" i="6"/>
  <c r="V99" i="6"/>
  <c r="AD99" i="6"/>
  <c r="AA100" i="6"/>
  <c r="AI100" i="6"/>
  <c r="X101" i="6"/>
  <c r="AF101" i="6"/>
  <c r="U102" i="6"/>
  <c r="AC102" i="6"/>
  <c r="AM102" i="6" s="1"/>
  <c r="AK102" i="6"/>
  <c r="Z103" i="6"/>
  <c r="AH103" i="6"/>
  <c r="W104" i="6"/>
  <c r="AE104" i="6"/>
  <c r="AB105" i="6"/>
  <c r="AJ105" i="6"/>
  <c r="Y106" i="6"/>
  <c r="AG106" i="6"/>
  <c r="V107" i="6"/>
  <c r="AD107" i="6"/>
  <c r="AA108" i="6"/>
  <c r="AI108" i="6"/>
  <c r="X109" i="6"/>
  <c r="AF109" i="6"/>
  <c r="U110" i="6"/>
  <c r="AC110" i="6"/>
  <c r="AK110" i="6"/>
  <c r="Z111" i="6"/>
  <c r="AH111" i="6"/>
  <c r="W112" i="6"/>
  <c r="AE112" i="6"/>
  <c r="AB113" i="6"/>
  <c r="AJ113" i="6"/>
  <c r="Y114" i="6"/>
  <c r="AG114" i="6"/>
  <c r="V115" i="6"/>
  <c r="AD115" i="6"/>
  <c r="AA116" i="6"/>
  <c r="AI116" i="6"/>
  <c r="X117" i="6"/>
  <c r="AF117" i="6"/>
  <c r="U118" i="6"/>
  <c r="AC118" i="6"/>
  <c r="AK118" i="6"/>
  <c r="Z119" i="6"/>
  <c r="AH119" i="6"/>
  <c r="W120" i="6"/>
  <c r="AE120" i="6"/>
  <c r="AC121" i="6"/>
  <c r="Z122" i="6"/>
  <c r="AB123" i="6"/>
  <c r="AF124" i="6"/>
  <c r="U125" i="6"/>
  <c r="AK125" i="6"/>
  <c r="Z126" i="6"/>
  <c r="AD127" i="6"/>
  <c r="AI128" i="6"/>
  <c r="AI129" i="6"/>
  <c r="W130" i="6"/>
  <c r="AB131" i="6"/>
  <c r="AF132" i="6"/>
  <c r="U133" i="6"/>
  <c r="AK133" i="6"/>
  <c r="Z134" i="6"/>
  <c r="AD135" i="6"/>
  <c r="AI136" i="6"/>
  <c r="AI137" i="6"/>
  <c r="W138" i="6"/>
  <c r="AB139" i="6"/>
  <c r="AF140" i="6"/>
  <c r="U141" i="6"/>
  <c r="AK141" i="6"/>
  <c r="Z142" i="6"/>
  <c r="AD143" i="6"/>
  <c r="AI144" i="6"/>
  <c r="U146" i="6"/>
  <c r="AA147" i="6"/>
  <c r="AG148" i="6"/>
  <c r="Y152" i="6"/>
  <c r="AE153" i="6"/>
  <c r="AK154" i="6"/>
  <c r="W157" i="6"/>
  <c r="AC158" i="6"/>
  <c r="AM158" i="6" s="1"/>
  <c r="AI159" i="6"/>
  <c r="U162" i="6"/>
  <c r="AA163" i="6"/>
  <c r="AG164" i="6"/>
  <c r="Y168" i="6"/>
  <c r="AE169" i="6"/>
  <c r="AK170" i="6"/>
  <c r="W173" i="6"/>
  <c r="AC174" i="6"/>
  <c r="AM174" i="6" s="1"/>
  <c r="AI175" i="6"/>
  <c r="U178" i="6"/>
  <c r="AA179" i="6"/>
  <c r="AG180" i="6"/>
  <c r="Y184" i="6"/>
  <c r="AD187" i="6"/>
  <c r="W189" i="6"/>
  <c r="AB192" i="6"/>
  <c r="U194" i="6"/>
  <c r="AK195" i="6"/>
  <c r="Z197" i="6"/>
  <c r="AI200" i="6"/>
  <c r="X202" i="6"/>
  <c r="AG205" i="6"/>
  <c r="V207" i="6"/>
  <c r="AE210" i="6"/>
  <c r="AC215" i="6"/>
  <c r="AM215" i="6" s="1"/>
  <c r="AK218" i="6"/>
  <c r="AA220" i="6"/>
  <c r="AI223" i="6"/>
  <c r="Y225" i="6"/>
  <c r="AG228" i="6"/>
  <c r="W230" i="6"/>
  <c r="AE233" i="6"/>
  <c r="V3" i="6"/>
  <c r="AD3" i="6"/>
  <c r="AD6" i="6" s="1"/>
  <c r="V4" i="6"/>
  <c r="AD4" i="6"/>
  <c r="V5" i="6"/>
  <c r="AD5" i="6"/>
  <c r="W14" i="6"/>
  <c r="AE14" i="6"/>
  <c r="AA15" i="6"/>
  <c r="AI15" i="6"/>
  <c r="X16" i="6"/>
  <c r="AF16" i="6"/>
  <c r="U17" i="6"/>
  <c r="AC17" i="6"/>
  <c r="AK17" i="6"/>
  <c r="Z18" i="6"/>
  <c r="AH18" i="6"/>
  <c r="W19" i="6"/>
  <c r="AE19" i="6"/>
  <c r="AB20" i="6"/>
  <c r="AJ20" i="6"/>
  <c r="Y21" i="6"/>
  <c r="AG21" i="6"/>
  <c r="V22" i="6"/>
  <c r="AD22" i="6"/>
  <c r="AA23" i="6"/>
  <c r="AI23" i="6"/>
  <c r="X24" i="6"/>
  <c r="AF24" i="6"/>
  <c r="U25" i="6"/>
  <c r="AC25" i="6"/>
  <c r="AM25" i="6" s="1"/>
  <c r="AK25" i="6"/>
  <c r="Z26" i="6"/>
  <c r="AH26" i="6"/>
  <c r="W27" i="6"/>
  <c r="AE27" i="6"/>
  <c r="AB28" i="6"/>
  <c r="AJ28" i="6"/>
  <c r="Y29" i="6"/>
  <c r="AG29" i="6"/>
  <c r="V30" i="6"/>
  <c r="AD30" i="6"/>
  <c r="AA31" i="6"/>
  <c r="AI31" i="6"/>
  <c r="X32" i="6"/>
  <c r="AF32" i="6"/>
  <c r="U33" i="6"/>
  <c r="AC33" i="6"/>
  <c r="AM33" i="6" s="1"/>
  <c r="AK33" i="6"/>
  <c r="Z34" i="6"/>
  <c r="AH34" i="6"/>
  <c r="W35" i="6"/>
  <c r="AE35" i="6"/>
  <c r="AB36" i="6"/>
  <c r="AJ36" i="6"/>
  <c r="Y37" i="6"/>
  <c r="AG37" i="6"/>
  <c r="V38" i="6"/>
  <c r="AD38" i="6"/>
  <c r="AA39" i="6"/>
  <c r="AI39" i="6"/>
  <c r="X40" i="6"/>
  <c r="AF40" i="6"/>
  <c r="U41" i="6"/>
  <c r="AC41" i="6"/>
  <c r="AM41" i="6" s="1"/>
  <c r="AK41" i="6"/>
  <c r="Z42" i="6"/>
  <c r="AH42" i="6"/>
  <c r="W43" i="6"/>
  <c r="AE43" i="6"/>
  <c r="AB44" i="6"/>
  <c r="AJ44" i="6"/>
  <c r="Y45" i="6"/>
  <c r="AG45" i="6"/>
  <c r="V46" i="6"/>
  <c r="AD46" i="6"/>
  <c r="AA47" i="6"/>
  <c r="AI47" i="6"/>
  <c r="X48" i="6"/>
  <c r="AF48" i="6"/>
  <c r="U49" i="6"/>
  <c r="AC49" i="6"/>
  <c r="AM49" i="6" s="1"/>
  <c r="AK49" i="6"/>
  <c r="Z50" i="6"/>
  <c r="AH50" i="6"/>
  <c r="W51" i="6"/>
  <c r="AE51" i="6"/>
  <c r="AB52" i="6"/>
  <c r="AJ52" i="6"/>
  <c r="Y53" i="6"/>
  <c r="AG53" i="6"/>
  <c r="V54" i="6"/>
  <c r="AD54" i="6"/>
  <c r="AA55" i="6"/>
  <c r="AI55" i="6"/>
  <c r="X56" i="6"/>
  <c r="AF56" i="6"/>
  <c r="U57" i="6"/>
  <c r="AC57" i="6"/>
  <c r="AM57" i="6" s="1"/>
  <c r="AK57" i="6"/>
  <c r="Z58" i="6"/>
  <c r="AH58" i="6"/>
  <c r="W59" i="6"/>
  <c r="AE59" i="6"/>
  <c r="AB60" i="6"/>
  <c r="AJ60" i="6"/>
  <c r="Y61" i="6"/>
  <c r="AG61" i="6"/>
  <c r="V62" i="6"/>
  <c r="AD62" i="6"/>
  <c r="AA63" i="6"/>
  <c r="AI63" i="6"/>
  <c r="X64" i="6"/>
  <c r="AF64" i="6"/>
  <c r="U65" i="6"/>
  <c r="AC65" i="6"/>
  <c r="AM65" i="6" s="1"/>
  <c r="AK65" i="6"/>
  <c r="Z66" i="6"/>
  <c r="AH66" i="6"/>
  <c r="W67" i="6"/>
  <c r="AE67" i="6"/>
  <c r="AB68" i="6"/>
  <c r="AJ68" i="6"/>
  <c r="Y69" i="6"/>
  <c r="AG69" i="6"/>
  <c r="V70" i="6"/>
  <c r="AD70" i="6"/>
  <c r="AA71" i="6"/>
  <c r="AI71" i="6"/>
  <c r="X72" i="6"/>
  <c r="AF72" i="6"/>
  <c r="U73" i="6"/>
  <c r="AC73" i="6"/>
  <c r="AK73" i="6"/>
  <c r="Z74" i="6"/>
  <c r="AH74" i="6"/>
  <c r="W75" i="6"/>
  <c r="AE75" i="6"/>
  <c r="AB76" i="6"/>
  <c r="AJ76" i="6"/>
  <c r="Y77" i="6"/>
  <c r="AG77" i="6"/>
  <c r="V78" i="6"/>
  <c r="AD78" i="6"/>
  <c r="AA79" i="6"/>
  <c r="AI79" i="6"/>
  <c r="X80" i="6"/>
  <c r="AF80" i="6"/>
  <c r="U81" i="6"/>
  <c r="AC81" i="6"/>
  <c r="AK81" i="6"/>
  <c r="Z82" i="6"/>
  <c r="AH82" i="6"/>
  <c r="W83" i="6"/>
  <c r="AE83" i="6"/>
  <c r="AB84" i="6"/>
  <c r="AJ84" i="6"/>
  <c r="Y85" i="6"/>
  <c r="AG85" i="6"/>
  <c r="V86" i="6"/>
  <c r="AD86" i="6"/>
  <c r="AA87" i="6"/>
  <c r="AI87" i="6"/>
  <c r="X88" i="6"/>
  <c r="AF88" i="6"/>
  <c r="U89" i="6"/>
  <c r="AC89" i="6"/>
  <c r="AM89" i="6" s="1"/>
  <c r="AK89" i="6"/>
  <c r="Z90" i="6"/>
  <c r="AH90" i="6"/>
  <c r="W91" i="6"/>
  <c r="AE91" i="6"/>
  <c r="AB92" i="6"/>
  <c r="AJ92" i="6"/>
  <c r="Y93" i="6"/>
  <c r="AG93" i="6"/>
  <c r="V94" i="6"/>
  <c r="AD94" i="6"/>
  <c r="AA95" i="6"/>
  <c r="AI95" i="6"/>
  <c r="X96" i="6"/>
  <c r="AF96" i="6"/>
  <c r="U97" i="6"/>
  <c r="AC97" i="6"/>
  <c r="AM97" i="6" s="1"/>
  <c r="AK97" i="6"/>
  <c r="Z98" i="6"/>
  <c r="AH98" i="6"/>
  <c r="W99" i="6"/>
  <c r="AE99" i="6"/>
  <c r="AB100" i="6"/>
  <c r="AJ100" i="6"/>
  <c r="Y101" i="6"/>
  <c r="AG101" i="6"/>
  <c r="V102" i="6"/>
  <c r="AD102" i="6"/>
  <c r="AA103" i="6"/>
  <c r="AI103" i="6"/>
  <c r="X104" i="6"/>
  <c r="AF104" i="6"/>
  <c r="U105" i="6"/>
  <c r="AC105" i="6"/>
  <c r="AM105" i="6" s="1"/>
  <c r="AK105" i="6"/>
  <c r="Z106" i="6"/>
  <c r="AH106" i="6"/>
  <c r="W107" i="6"/>
  <c r="AE107" i="6"/>
  <c r="AB108" i="6"/>
  <c r="AJ108" i="6"/>
  <c r="Y109" i="6"/>
  <c r="AG109" i="6"/>
  <c r="V110" i="6"/>
  <c r="AD110" i="6"/>
  <c r="AA111" i="6"/>
  <c r="AI111" i="6"/>
  <c r="X112" i="6"/>
  <c r="AF112" i="6"/>
  <c r="U113" i="6"/>
  <c r="AC113" i="6"/>
  <c r="AM113" i="6" s="1"/>
  <c r="AK113" i="6"/>
  <c r="Z114" i="6"/>
  <c r="AH114" i="6"/>
  <c r="W115" i="6"/>
  <c r="AE115" i="6"/>
  <c r="AB116" i="6"/>
  <c r="AJ116" i="6"/>
  <c r="Y117" i="6"/>
  <c r="AG117" i="6"/>
  <c r="V118" i="6"/>
  <c r="AD118" i="6"/>
  <c r="AA119" i="6"/>
  <c r="AI119" i="6"/>
  <c r="X120" i="6"/>
  <c r="AF120" i="6"/>
  <c r="U121" i="6"/>
  <c r="AF121" i="6"/>
  <c r="AC122" i="6"/>
  <c r="AM122" i="6" s="1"/>
  <c r="AC123" i="6"/>
  <c r="AG124" i="6"/>
  <c r="V125" i="6"/>
  <c r="AA126" i="6"/>
  <c r="AE127" i="6"/>
  <c r="AJ128" i="6"/>
  <c r="X129" i="6"/>
  <c r="X130" i="6"/>
  <c r="AC131" i="6"/>
  <c r="AM131" i="6" s="1"/>
  <c r="AG132" i="6"/>
  <c r="V133" i="6"/>
  <c r="AA134" i="6"/>
  <c r="AE135" i="6"/>
  <c r="AJ136" i="6"/>
  <c r="X137" i="6"/>
  <c r="X138" i="6"/>
  <c r="AC139" i="6"/>
  <c r="AM139" i="6" s="1"/>
  <c r="AG140" i="6"/>
  <c r="V141" i="6"/>
  <c r="AA142" i="6"/>
  <c r="AE143" i="6"/>
  <c r="AJ144" i="6"/>
  <c r="Z145" i="6"/>
  <c r="AD146" i="6"/>
  <c r="AJ147" i="6"/>
  <c r="V150" i="6"/>
  <c r="AB151" i="6"/>
  <c r="AH152" i="6"/>
  <c r="Z156" i="6"/>
  <c r="AF157" i="6"/>
  <c r="X161" i="6"/>
  <c r="AD162" i="6"/>
  <c r="AJ163" i="6"/>
  <c r="V166" i="6"/>
  <c r="AB167" i="6"/>
  <c r="AH168" i="6"/>
  <c r="Z172" i="6"/>
  <c r="AF173" i="6"/>
  <c r="X177" i="6"/>
  <c r="AD178" i="6"/>
  <c r="AJ179" i="6"/>
  <c r="V182" i="6"/>
  <c r="AB183" i="6"/>
  <c r="AJ184" i="6"/>
  <c r="AC186" i="6"/>
  <c r="AM186" i="6" s="1"/>
  <c r="AH189" i="6"/>
  <c r="AA191" i="6"/>
  <c r="AF194" i="6"/>
  <c r="Y196" i="6"/>
  <c r="AD199" i="6"/>
  <c r="W201" i="6"/>
  <c r="AB204" i="6"/>
  <c r="AK207" i="6"/>
  <c r="Z209" i="6"/>
  <c r="AI212" i="6"/>
  <c r="X214" i="6"/>
  <c r="AG217" i="6"/>
  <c r="V219" i="6"/>
  <c r="AE222" i="6"/>
  <c r="AC227" i="6"/>
  <c r="AK230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219" i="6"/>
  <c r="U210" i="6"/>
  <c r="U187" i="6"/>
  <c r="U182" i="6"/>
  <c r="U174" i="6"/>
  <c r="U166" i="6"/>
  <c r="U158" i="6"/>
  <c r="U150" i="6"/>
  <c r="U143" i="6"/>
  <c r="U135" i="6"/>
  <c r="U127" i="6"/>
  <c r="U223" i="6"/>
  <c r="U214" i="6"/>
  <c r="U191" i="6"/>
  <c r="U140" i="6"/>
  <c r="U132" i="6"/>
  <c r="U124" i="6"/>
  <c r="U227" i="6"/>
  <c r="U218" i="6"/>
  <c r="U195" i="6"/>
  <c r="U186" i="6"/>
  <c r="U183" i="6"/>
  <c r="U175" i="6"/>
  <c r="U167" i="6"/>
  <c r="U159" i="6"/>
  <c r="U151" i="6"/>
  <c r="U137" i="6"/>
  <c r="U129" i="6"/>
  <c r="U231" i="6"/>
  <c r="U222" i="6"/>
  <c r="U199" i="6"/>
  <c r="U190" i="6"/>
  <c r="U142" i="6"/>
  <c r="U134" i="6"/>
  <c r="U126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K233" i="6"/>
  <c r="AC233" i="6"/>
  <c r="AE232" i="6"/>
  <c r="W232" i="6"/>
  <c r="AG231" i="6"/>
  <c r="Y231" i="6"/>
  <c r="AI230" i="6"/>
  <c r="AA230" i="6"/>
  <c r="AK229" i="6"/>
  <c r="AC229" i="6"/>
  <c r="AM229" i="6" s="1"/>
  <c r="AE228" i="6"/>
  <c r="W228" i="6"/>
  <c r="AG227" i="6"/>
  <c r="Y227" i="6"/>
  <c r="AI226" i="6"/>
  <c r="AA226" i="6"/>
  <c r="AK225" i="6"/>
  <c r="AC225" i="6"/>
  <c r="AM225" i="6" s="1"/>
  <c r="AE224" i="6"/>
  <c r="W224" i="6"/>
  <c r="AG223" i="6"/>
  <c r="Y223" i="6"/>
  <c r="AI222" i="6"/>
  <c r="AA222" i="6"/>
  <c r="AK221" i="6"/>
  <c r="AC221" i="6"/>
  <c r="AM221" i="6" s="1"/>
  <c r="AE220" i="6"/>
  <c r="W220" i="6"/>
  <c r="AG219" i="6"/>
  <c r="Y219" i="6"/>
  <c r="AI218" i="6"/>
  <c r="AA218" i="6"/>
  <c r="AK217" i="6"/>
  <c r="AC217" i="6"/>
  <c r="AM217" i="6" s="1"/>
  <c r="AE216" i="6"/>
  <c r="W216" i="6"/>
  <c r="AG215" i="6"/>
  <c r="Y215" i="6"/>
  <c r="AI214" i="6"/>
  <c r="AA214" i="6"/>
  <c r="AK213" i="6"/>
  <c r="AC213" i="6"/>
  <c r="AM213" i="6" s="1"/>
  <c r="AE212" i="6"/>
  <c r="W212" i="6"/>
  <c r="AG211" i="6"/>
  <c r="Y211" i="6"/>
  <c r="AI210" i="6"/>
  <c r="AA210" i="6"/>
  <c r="AK209" i="6"/>
  <c r="AC209" i="6"/>
  <c r="AM209" i="6" s="1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M201" i="6" s="1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M193" i="6" s="1"/>
  <c r="AE192" i="6"/>
  <c r="W192" i="6"/>
  <c r="AG191" i="6"/>
  <c r="Y191" i="6"/>
  <c r="AI190" i="6"/>
  <c r="AA190" i="6"/>
  <c r="AK189" i="6"/>
  <c r="AC189" i="6"/>
  <c r="AM189" i="6" s="1"/>
  <c r="AE188" i="6"/>
  <c r="W188" i="6"/>
  <c r="AG187" i="6"/>
  <c r="Y187" i="6"/>
  <c r="AI186" i="6"/>
  <c r="AA186" i="6"/>
  <c r="AK185" i="6"/>
  <c r="AC185" i="6"/>
  <c r="AM185" i="6" s="1"/>
  <c r="AE184" i="6"/>
  <c r="W184" i="6"/>
  <c r="AG183" i="6"/>
  <c r="Y183" i="6"/>
  <c r="AI182" i="6"/>
  <c r="AA182" i="6"/>
  <c r="AK181" i="6"/>
  <c r="AC181" i="6"/>
  <c r="AM181" i="6" s="1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M173" i="6" s="1"/>
  <c r="AE172" i="6"/>
  <c r="W172" i="6"/>
  <c r="AG171" i="6"/>
  <c r="Y171" i="6"/>
  <c r="AI170" i="6"/>
  <c r="AA170" i="6"/>
  <c r="AK169" i="6"/>
  <c r="AC169" i="6"/>
  <c r="AM169" i="6" s="1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M161" i="6" s="1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M153" i="6" s="1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M145" i="6" s="1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I233" i="6"/>
  <c r="AA233" i="6"/>
  <c r="AK232" i="6"/>
  <c r="AC232" i="6"/>
  <c r="AM232" i="6" s="1"/>
  <c r="AE231" i="6"/>
  <c r="W231" i="6"/>
  <c r="AG230" i="6"/>
  <c r="Y230" i="6"/>
  <c r="AI229" i="6"/>
  <c r="AA229" i="6"/>
  <c r="AK228" i="6"/>
  <c r="AC228" i="6"/>
  <c r="AM228" i="6" s="1"/>
  <c r="AE227" i="6"/>
  <c r="W227" i="6"/>
  <c r="AG226" i="6"/>
  <c r="Y226" i="6"/>
  <c r="AI225" i="6"/>
  <c r="AA225" i="6"/>
  <c r="AK224" i="6"/>
  <c r="AC224" i="6"/>
  <c r="AM224" i="6" s="1"/>
  <c r="AE223" i="6"/>
  <c r="W223" i="6"/>
  <c r="AG222" i="6"/>
  <c r="Y222" i="6"/>
  <c r="AI221" i="6"/>
  <c r="AA221" i="6"/>
  <c r="AK220" i="6"/>
  <c r="AC220" i="6"/>
  <c r="AM220" i="6" s="1"/>
  <c r="AE219" i="6"/>
  <c r="W219" i="6"/>
  <c r="AG218" i="6"/>
  <c r="Y218" i="6"/>
  <c r="AI217" i="6"/>
  <c r="AA217" i="6"/>
  <c r="AK216" i="6"/>
  <c r="AC216" i="6"/>
  <c r="AM216" i="6" s="1"/>
  <c r="AE215" i="6"/>
  <c r="W215" i="6"/>
  <c r="AG214" i="6"/>
  <c r="Y214" i="6"/>
  <c r="AI213" i="6"/>
  <c r="AA213" i="6"/>
  <c r="AK212" i="6"/>
  <c r="AC212" i="6"/>
  <c r="AM212" i="6" s="1"/>
  <c r="AE211" i="6"/>
  <c r="W211" i="6"/>
  <c r="AG210" i="6"/>
  <c r="Y210" i="6"/>
  <c r="AL210" i="6" s="1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M200" i="6" s="1"/>
  <c r="AE199" i="6"/>
  <c r="W199" i="6"/>
  <c r="AG198" i="6"/>
  <c r="Y198" i="6"/>
  <c r="AI197" i="6"/>
  <c r="AA197" i="6"/>
  <c r="AK196" i="6"/>
  <c r="AC196" i="6"/>
  <c r="AM196" i="6" s="1"/>
  <c r="AE195" i="6"/>
  <c r="W195" i="6"/>
  <c r="AG194" i="6"/>
  <c r="Y194" i="6"/>
  <c r="AI193" i="6"/>
  <c r="AA193" i="6"/>
  <c r="AK192" i="6"/>
  <c r="AC192" i="6"/>
  <c r="AM192" i="6" s="1"/>
  <c r="AE191" i="6"/>
  <c r="W191" i="6"/>
  <c r="AG190" i="6"/>
  <c r="Y190" i="6"/>
  <c r="AI189" i="6"/>
  <c r="AA189" i="6"/>
  <c r="AK188" i="6"/>
  <c r="AC188" i="6"/>
  <c r="AM188" i="6" s="1"/>
  <c r="AE187" i="6"/>
  <c r="W187" i="6"/>
  <c r="AG186" i="6"/>
  <c r="Y186" i="6"/>
  <c r="AI185" i="6"/>
  <c r="AA185" i="6"/>
  <c r="AK184" i="6"/>
  <c r="AC184" i="6"/>
  <c r="AM184" i="6" s="1"/>
  <c r="AE183" i="6"/>
  <c r="W183" i="6"/>
  <c r="AG182" i="6"/>
  <c r="Y182" i="6"/>
  <c r="AI181" i="6"/>
  <c r="AA181" i="6"/>
  <c r="AK180" i="6"/>
  <c r="AC180" i="6"/>
  <c r="AM180" i="6" s="1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M168" i="6" s="1"/>
  <c r="AE167" i="6"/>
  <c r="W167" i="6"/>
  <c r="AG166" i="6"/>
  <c r="Y166" i="6"/>
  <c r="AI165" i="6"/>
  <c r="AA165" i="6"/>
  <c r="AK164" i="6"/>
  <c r="AC164" i="6"/>
  <c r="AM164" i="6" s="1"/>
  <c r="AE163" i="6"/>
  <c r="W163" i="6"/>
  <c r="AG162" i="6"/>
  <c r="Y162" i="6"/>
  <c r="AI161" i="6"/>
  <c r="AA161" i="6"/>
  <c r="AK160" i="6"/>
  <c r="AC160" i="6"/>
  <c r="AM160" i="6" s="1"/>
  <c r="AE159" i="6"/>
  <c r="W159" i="6"/>
  <c r="AG158" i="6"/>
  <c r="Y158" i="6"/>
  <c r="AI157" i="6"/>
  <c r="AA157" i="6"/>
  <c r="AK156" i="6"/>
  <c r="AC156" i="6"/>
  <c r="AM156" i="6" s="1"/>
  <c r="AE155" i="6"/>
  <c r="W155" i="6"/>
  <c r="AG154" i="6"/>
  <c r="Y154" i="6"/>
  <c r="AI153" i="6"/>
  <c r="AA153" i="6"/>
  <c r="AK152" i="6"/>
  <c r="AC152" i="6"/>
  <c r="AM152" i="6" s="1"/>
  <c r="AE151" i="6"/>
  <c r="W151" i="6"/>
  <c r="AG150" i="6"/>
  <c r="Y150" i="6"/>
  <c r="AI149" i="6"/>
  <c r="AA149" i="6"/>
  <c r="AK148" i="6"/>
  <c r="AC148" i="6"/>
  <c r="AM148" i="6" s="1"/>
  <c r="AE147" i="6"/>
  <c r="W147" i="6"/>
  <c r="AG146" i="6"/>
  <c r="Y146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Y232" i="6"/>
  <c r="AC231" i="6"/>
  <c r="AF230" i="6"/>
  <c r="AA227" i="6"/>
  <c r="AE226" i="6"/>
  <c r="AH225" i="6"/>
  <c r="V223" i="6"/>
  <c r="AC222" i="6"/>
  <c r="AM222" i="6" s="1"/>
  <c r="AG221" i="6"/>
  <c r="AJ220" i="6"/>
  <c r="X218" i="6"/>
  <c r="AE217" i="6"/>
  <c r="AI216" i="6"/>
  <c r="W214" i="6"/>
  <c r="Z213" i="6"/>
  <c r="AG212" i="6"/>
  <c r="AK211" i="6"/>
  <c r="Y209" i="6"/>
  <c r="AB208" i="6"/>
  <c r="AI207" i="6"/>
  <c r="W205" i="6"/>
  <c r="AA204" i="6"/>
  <c r="AD203" i="6"/>
  <c r="AK202" i="6"/>
  <c r="Y200" i="6"/>
  <c r="AC199" i="6"/>
  <c r="AF198" i="6"/>
  <c r="AA195" i="6"/>
  <c r="AE194" i="6"/>
  <c r="AH193" i="6"/>
  <c r="V191" i="6"/>
  <c r="AC190" i="6"/>
  <c r="AM190" i="6" s="1"/>
  <c r="AG189" i="6"/>
  <c r="AJ188" i="6"/>
  <c r="X186" i="6"/>
  <c r="AE185" i="6"/>
  <c r="AI184" i="6"/>
  <c r="AA183" i="6"/>
  <c r="AK182" i="6"/>
  <c r="AE181" i="6"/>
  <c r="Y180" i="6"/>
  <c r="AI179" i="6"/>
  <c r="AC178" i="6"/>
  <c r="W177" i="6"/>
  <c r="AG176" i="6"/>
  <c r="AA175" i="6"/>
  <c r="AK174" i="6"/>
  <c r="AE173" i="6"/>
  <c r="Y172" i="6"/>
  <c r="AI171" i="6"/>
  <c r="AC170" i="6"/>
  <c r="AM170" i="6" s="1"/>
  <c r="W169" i="6"/>
  <c r="AG168" i="6"/>
  <c r="AA167" i="6"/>
  <c r="AK166" i="6"/>
  <c r="AE165" i="6"/>
  <c r="Y164" i="6"/>
  <c r="AI163" i="6"/>
  <c r="AC162" i="6"/>
  <c r="AM162" i="6" s="1"/>
  <c r="W161" i="6"/>
  <c r="AG160" i="6"/>
  <c r="AA159" i="6"/>
  <c r="AK158" i="6"/>
  <c r="AE157" i="6"/>
  <c r="Y156" i="6"/>
  <c r="AI155" i="6"/>
  <c r="AC154" i="6"/>
  <c r="AM154" i="6" s="1"/>
  <c r="W153" i="6"/>
  <c r="AG152" i="6"/>
  <c r="AA151" i="6"/>
  <c r="AK150" i="6"/>
  <c r="AE149" i="6"/>
  <c r="Y148" i="6"/>
  <c r="AI147" i="6"/>
  <c r="AC146" i="6"/>
  <c r="AM146" i="6" s="1"/>
  <c r="Y145" i="6"/>
  <c r="AH144" i="6"/>
  <c r="Z144" i="6"/>
  <c r="AK143" i="6"/>
  <c r="AC143" i="6"/>
  <c r="AM143" i="6" s="1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M135" i="6" s="1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M127" i="6" s="1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A231" i="6"/>
  <c r="AE230" i="6"/>
  <c r="AH229" i="6"/>
  <c r="V227" i="6"/>
  <c r="AC226" i="6"/>
  <c r="AM226" i="6" s="1"/>
  <c r="AG225" i="6"/>
  <c r="AJ224" i="6"/>
  <c r="X222" i="6"/>
  <c r="AE221" i="6"/>
  <c r="AI220" i="6"/>
  <c r="W218" i="6"/>
  <c r="Z217" i="6"/>
  <c r="AG216" i="6"/>
  <c r="AK215" i="6"/>
  <c r="Y213" i="6"/>
  <c r="AB212" i="6"/>
  <c r="AI211" i="6"/>
  <c r="W209" i="6"/>
  <c r="AA208" i="6"/>
  <c r="AD207" i="6"/>
  <c r="AK206" i="6"/>
  <c r="Y204" i="6"/>
  <c r="AC203" i="6"/>
  <c r="AM203" i="6" s="1"/>
  <c r="AF202" i="6"/>
  <c r="AA199" i="6"/>
  <c r="AE198" i="6"/>
  <c r="AH197" i="6"/>
  <c r="V195" i="6"/>
  <c r="AC194" i="6"/>
  <c r="AG193" i="6"/>
  <c r="AJ192" i="6"/>
  <c r="X190" i="6"/>
  <c r="AE189" i="6"/>
  <c r="AI188" i="6"/>
  <c r="W186" i="6"/>
  <c r="Z185" i="6"/>
  <c r="AG184" i="6"/>
  <c r="V183" i="6"/>
  <c r="AF182" i="6"/>
  <c r="Z181" i="6"/>
  <c r="AJ180" i="6"/>
  <c r="AD179" i="6"/>
  <c r="X178" i="6"/>
  <c r="AH177" i="6"/>
  <c r="AB176" i="6"/>
  <c r="V175" i="6"/>
  <c r="AF174" i="6"/>
  <c r="Z173" i="6"/>
  <c r="AJ172" i="6"/>
  <c r="AD171" i="6"/>
  <c r="X170" i="6"/>
  <c r="AH169" i="6"/>
  <c r="AB168" i="6"/>
  <c r="V167" i="6"/>
  <c r="AF166" i="6"/>
  <c r="Z165" i="6"/>
  <c r="AJ164" i="6"/>
  <c r="AD163" i="6"/>
  <c r="X162" i="6"/>
  <c r="AH161" i="6"/>
  <c r="AB160" i="6"/>
  <c r="V159" i="6"/>
  <c r="AF158" i="6"/>
  <c r="Z157" i="6"/>
  <c r="AJ156" i="6"/>
  <c r="AD155" i="6"/>
  <c r="X154" i="6"/>
  <c r="AH153" i="6"/>
  <c r="AB152" i="6"/>
  <c r="V151" i="6"/>
  <c r="AF150" i="6"/>
  <c r="Z149" i="6"/>
  <c r="AJ148" i="6"/>
  <c r="AD147" i="6"/>
  <c r="X146" i="6"/>
  <c r="AI145" i="6"/>
  <c r="X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M132" i="6" s="1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M124" i="6" s="1"/>
  <c r="AF123" i="6"/>
  <c r="X123" i="6"/>
  <c r="AI122" i="6"/>
  <c r="AA122" i="6"/>
  <c r="AD121" i="6"/>
  <c r="AH233" i="6"/>
  <c r="V231" i="6"/>
  <c r="AC230" i="6"/>
  <c r="AG229" i="6"/>
  <c r="AJ228" i="6"/>
  <c r="X226" i="6"/>
  <c r="AE225" i="6"/>
  <c r="AI224" i="6"/>
  <c r="W222" i="6"/>
  <c r="Z221" i="6"/>
  <c r="AG220" i="6"/>
  <c r="AK219" i="6"/>
  <c r="Y217" i="6"/>
  <c r="AB216" i="6"/>
  <c r="AI215" i="6"/>
  <c r="W213" i="6"/>
  <c r="AA212" i="6"/>
  <c r="AD211" i="6"/>
  <c r="AK210" i="6"/>
  <c r="Y208" i="6"/>
  <c r="AC207" i="6"/>
  <c r="AM207" i="6" s="1"/>
  <c r="AF206" i="6"/>
  <c r="AA203" i="6"/>
  <c r="AE202" i="6"/>
  <c r="AH201" i="6"/>
  <c r="V199" i="6"/>
  <c r="AC198" i="6"/>
  <c r="AM198" i="6" s="1"/>
  <c r="AG197" i="6"/>
  <c r="AJ196" i="6"/>
  <c r="X194" i="6"/>
  <c r="AE193" i="6"/>
  <c r="AI192" i="6"/>
  <c r="W190" i="6"/>
  <c r="Z189" i="6"/>
  <c r="AG188" i="6"/>
  <c r="AK187" i="6"/>
  <c r="Y185" i="6"/>
  <c r="AB184" i="6"/>
  <c r="AK183" i="6"/>
  <c r="AE182" i="6"/>
  <c r="Y181" i="6"/>
  <c r="AI180" i="6"/>
  <c r="AC179" i="6"/>
  <c r="AM179" i="6" s="1"/>
  <c r="W178" i="6"/>
  <c r="AG177" i="6"/>
  <c r="AA176" i="6"/>
  <c r="AK175" i="6"/>
  <c r="AE174" i="6"/>
  <c r="Y173" i="6"/>
  <c r="AI172" i="6"/>
  <c r="AC171" i="6"/>
  <c r="AM171" i="6" s="1"/>
  <c r="W170" i="6"/>
  <c r="AG169" i="6"/>
  <c r="AA168" i="6"/>
  <c r="AK167" i="6"/>
  <c r="AE166" i="6"/>
  <c r="Y165" i="6"/>
  <c r="AI164" i="6"/>
  <c r="AC163" i="6"/>
  <c r="W162" i="6"/>
  <c r="AG161" i="6"/>
  <c r="AA160" i="6"/>
  <c r="AK159" i="6"/>
  <c r="AE158" i="6"/>
  <c r="Y157" i="6"/>
  <c r="AI156" i="6"/>
  <c r="AC155" i="6"/>
  <c r="AM155" i="6" s="1"/>
  <c r="W154" i="6"/>
  <c r="AG153" i="6"/>
  <c r="AA152" i="6"/>
  <c r="AK151" i="6"/>
  <c r="AE150" i="6"/>
  <c r="Y149" i="6"/>
  <c r="AI148" i="6"/>
  <c r="AC147" i="6"/>
  <c r="AM147" i="6" s="1"/>
  <c r="W146" i="6"/>
  <c r="AH145" i="6"/>
  <c r="W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M137" i="6" s="1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M129" i="6" s="1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G233" i="6"/>
  <c r="AJ232" i="6"/>
  <c r="X230" i="6"/>
  <c r="AE229" i="6"/>
  <c r="AI228" i="6"/>
  <c r="W226" i="6"/>
  <c r="Z225" i="6"/>
  <c r="AG224" i="6"/>
  <c r="AK223" i="6"/>
  <c r="Y221" i="6"/>
  <c r="AB220" i="6"/>
  <c r="AI219" i="6"/>
  <c r="W217" i="6"/>
  <c r="AA216" i="6"/>
  <c r="AD215" i="6"/>
  <c r="AK214" i="6"/>
  <c r="Y212" i="6"/>
  <c r="AC211" i="6"/>
  <c r="AM211" i="6" s="1"/>
  <c r="AF210" i="6"/>
  <c r="AA207" i="6"/>
  <c r="AE206" i="6"/>
  <c r="AH205" i="6"/>
  <c r="V203" i="6"/>
  <c r="AC202" i="6"/>
  <c r="AM202" i="6" s="1"/>
  <c r="AG201" i="6"/>
  <c r="AJ200" i="6"/>
  <c r="X198" i="6"/>
  <c r="AE197" i="6"/>
  <c r="AI196" i="6"/>
  <c r="W194" i="6"/>
  <c r="Z193" i="6"/>
  <c r="AG192" i="6"/>
  <c r="AK191" i="6"/>
  <c r="Y189" i="6"/>
  <c r="AB188" i="6"/>
  <c r="AI187" i="6"/>
  <c r="W185" i="6"/>
  <c r="AA184" i="6"/>
  <c r="AJ183" i="6"/>
  <c r="AD182" i="6"/>
  <c r="X181" i="6"/>
  <c r="AH180" i="6"/>
  <c r="AB179" i="6"/>
  <c r="V178" i="6"/>
  <c r="AF177" i="6"/>
  <c r="Z176" i="6"/>
  <c r="AJ175" i="6"/>
  <c r="AD174" i="6"/>
  <c r="X173" i="6"/>
  <c r="AH172" i="6"/>
  <c r="AB171" i="6"/>
  <c r="V170" i="6"/>
  <c r="AF169" i="6"/>
  <c r="Z168" i="6"/>
  <c r="AJ167" i="6"/>
  <c r="AD166" i="6"/>
  <c r="X165" i="6"/>
  <c r="AH164" i="6"/>
  <c r="AB163" i="6"/>
  <c r="V162" i="6"/>
  <c r="AF161" i="6"/>
  <c r="Z160" i="6"/>
  <c r="AJ159" i="6"/>
  <c r="AD158" i="6"/>
  <c r="X157" i="6"/>
  <c r="AH156" i="6"/>
  <c r="AB155" i="6"/>
  <c r="V154" i="6"/>
  <c r="AF153" i="6"/>
  <c r="Z152" i="6"/>
  <c r="AJ151" i="6"/>
  <c r="AD150" i="6"/>
  <c r="X149" i="6"/>
  <c r="AH148" i="6"/>
  <c r="AB147" i="6"/>
  <c r="V146" i="6"/>
  <c r="AG145" i="6"/>
  <c r="AE144" i="6"/>
  <c r="W144" i="6"/>
  <c r="AH143" i="6"/>
  <c r="Z143" i="6"/>
  <c r="AK142" i="6"/>
  <c r="AC142" i="6"/>
  <c r="AM142" i="6" s="1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M134" i="6" s="1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M126" i="6" s="1"/>
  <c r="AF125" i="6"/>
  <c r="X125" i="6"/>
  <c r="AI124" i="6"/>
  <c r="AA124" i="6"/>
  <c r="AL124" i="6" s="1"/>
  <c r="AD123" i="6"/>
  <c r="V123" i="6"/>
  <c r="AG122" i="6"/>
  <c r="Y122" i="6"/>
  <c r="AJ121" i="6"/>
  <c r="X14" i="6"/>
  <c r="AF14" i="6"/>
  <c r="AB15" i="6"/>
  <c r="AJ15" i="6"/>
  <c r="Y16" i="6"/>
  <c r="AG16" i="6"/>
  <c r="V17" i="6"/>
  <c r="AD17" i="6"/>
  <c r="AA18" i="6"/>
  <c r="AI18" i="6"/>
  <c r="X19" i="6"/>
  <c r="AF19" i="6"/>
  <c r="U20" i="6"/>
  <c r="AC20" i="6"/>
  <c r="AM20" i="6" s="1"/>
  <c r="AK20" i="6"/>
  <c r="Z21" i="6"/>
  <c r="AH21" i="6"/>
  <c r="W22" i="6"/>
  <c r="AE22" i="6"/>
  <c r="AB23" i="6"/>
  <c r="AJ23" i="6"/>
  <c r="Y24" i="6"/>
  <c r="AG24" i="6"/>
  <c r="V25" i="6"/>
  <c r="AD25" i="6"/>
  <c r="AA26" i="6"/>
  <c r="AI26" i="6"/>
  <c r="X27" i="6"/>
  <c r="AF27" i="6"/>
  <c r="U28" i="6"/>
  <c r="AC28" i="6"/>
  <c r="AM28" i="6" s="1"/>
  <c r="AK28" i="6"/>
  <c r="Z29" i="6"/>
  <c r="AH29" i="6"/>
  <c r="W30" i="6"/>
  <c r="AE30" i="6"/>
  <c r="AB31" i="6"/>
  <c r="AJ31" i="6"/>
  <c r="Y32" i="6"/>
  <c r="AG32" i="6"/>
  <c r="V33" i="6"/>
  <c r="AD33" i="6"/>
  <c r="AA34" i="6"/>
  <c r="AI34" i="6"/>
  <c r="X35" i="6"/>
  <c r="AF35" i="6"/>
  <c r="U36" i="6"/>
  <c r="AC36" i="6"/>
  <c r="AM36" i="6" s="1"/>
  <c r="AK36" i="6"/>
  <c r="Z37" i="6"/>
  <c r="AH37" i="6"/>
  <c r="W38" i="6"/>
  <c r="AE38" i="6"/>
  <c r="AB39" i="6"/>
  <c r="AJ39" i="6"/>
  <c r="Y40" i="6"/>
  <c r="AG40" i="6"/>
  <c r="V41" i="6"/>
  <c r="AD41" i="6"/>
  <c r="AA42" i="6"/>
  <c r="AI42" i="6"/>
  <c r="X43" i="6"/>
  <c r="AF43" i="6"/>
  <c r="U44" i="6"/>
  <c r="AC44" i="6"/>
  <c r="AM44" i="6" s="1"/>
  <c r="AK44" i="6"/>
  <c r="Z45" i="6"/>
  <c r="AH45" i="6"/>
  <c r="W46" i="6"/>
  <c r="AE46" i="6"/>
  <c r="AB47" i="6"/>
  <c r="AJ47" i="6"/>
  <c r="Y48" i="6"/>
  <c r="AG48" i="6"/>
  <c r="V49" i="6"/>
  <c r="AD49" i="6"/>
  <c r="AA50" i="6"/>
  <c r="AL50" i="6" s="1"/>
  <c r="AI50" i="6"/>
  <c r="X51" i="6"/>
  <c r="AF51" i="6"/>
  <c r="U52" i="6"/>
  <c r="AC52" i="6"/>
  <c r="AM52" i="6" s="1"/>
  <c r="AK52" i="6"/>
  <c r="Z53" i="6"/>
  <c r="AH53" i="6"/>
  <c r="W54" i="6"/>
  <c r="AE54" i="6"/>
  <c r="AB55" i="6"/>
  <c r="AJ55" i="6"/>
  <c r="Y56" i="6"/>
  <c r="AG56" i="6"/>
  <c r="V57" i="6"/>
  <c r="AD57" i="6"/>
  <c r="AA58" i="6"/>
  <c r="AL58" i="6" s="1"/>
  <c r="AI58" i="6"/>
  <c r="X59" i="6"/>
  <c r="AF59" i="6"/>
  <c r="U60" i="6"/>
  <c r="AC60" i="6"/>
  <c r="AK60" i="6"/>
  <c r="Z61" i="6"/>
  <c r="AH61" i="6"/>
  <c r="W62" i="6"/>
  <c r="AE62" i="6"/>
  <c r="AB63" i="6"/>
  <c r="AJ63" i="6"/>
  <c r="Y64" i="6"/>
  <c r="AG64" i="6"/>
  <c r="V65" i="6"/>
  <c r="AD65" i="6"/>
  <c r="AA66" i="6"/>
  <c r="AI66" i="6"/>
  <c r="X67" i="6"/>
  <c r="AF67" i="6"/>
  <c r="U68" i="6"/>
  <c r="AC68" i="6"/>
  <c r="AM68" i="6" s="1"/>
  <c r="AK68" i="6"/>
  <c r="Z69" i="6"/>
  <c r="AH69" i="6"/>
  <c r="W70" i="6"/>
  <c r="AE70" i="6"/>
  <c r="AB71" i="6"/>
  <c r="AJ71" i="6"/>
  <c r="Y72" i="6"/>
  <c r="AG72" i="6"/>
  <c r="V73" i="6"/>
  <c r="AD73" i="6"/>
  <c r="AA74" i="6"/>
  <c r="AI74" i="6"/>
  <c r="X75" i="6"/>
  <c r="AF75" i="6"/>
  <c r="U76" i="6"/>
  <c r="AC76" i="6"/>
  <c r="AK76" i="6"/>
  <c r="Z77" i="6"/>
  <c r="AH77" i="6"/>
  <c r="W78" i="6"/>
  <c r="AE78" i="6"/>
  <c r="AB79" i="6"/>
  <c r="AJ79" i="6"/>
  <c r="Y80" i="6"/>
  <c r="AG80" i="6"/>
  <c r="V81" i="6"/>
  <c r="AD81" i="6"/>
  <c r="AA82" i="6"/>
  <c r="AI82" i="6"/>
  <c r="X83" i="6"/>
  <c r="AF83" i="6"/>
  <c r="U84" i="6"/>
  <c r="AC84" i="6"/>
  <c r="AM84" i="6" s="1"/>
  <c r="AK84" i="6"/>
  <c r="Z85" i="6"/>
  <c r="AH85" i="6"/>
  <c r="W86" i="6"/>
  <c r="AE86" i="6"/>
  <c r="AB87" i="6"/>
  <c r="AJ87" i="6"/>
  <c r="Y88" i="6"/>
  <c r="AG88" i="6"/>
  <c r="V89" i="6"/>
  <c r="AD89" i="6"/>
  <c r="AA90" i="6"/>
  <c r="AI90" i="6"/>
  <c r="X91" i="6"/>
  <c r="AF91" i="6"/>
  <c r="U92" i="6"/>
  <c r="AC92" i="6"/>
  <c r="AM92" i="6" s="1"/>
  <c r="AK92" i="6"/>
  <c r="Z93" i="6"/>
  <c r="AH93" i="6"/>
  <c r="W94" i="6"/>
  <c r="AE94" i="6"/>
  <c r="AB95" i="6"/>
  <c r="AJ95" i="6"/>
  <c r="Y96" i="6"/>
  <c r="AG96" i="6"/>
  <c r="V97" i="6"/>
  <c r="AD97" i="6"/>
  <c r="AA98" i="6"/>
  <c r="AI98" i="6"/>
  <c r="X99" i="6"/>
  <c r="AF99" i="6"/>
  <c r="U100" i="6"/>
  <c r="AC100" i="6"/>
  <c r="AM100" i="6" s="1"/>
  <c r="AK100" i="6"/>
  <c r="Z101" i="6"/>
  <c r="AH101" i="6"/>
  <c r="W102" i="6"/>
  <c r="AE102" i="6"/>
  <c r="AB103" i="6"/>
  <c r="AJ103" i="6"/>
  <c r="Y104" i="6"/>
  <c r="AG104" i="6"/>
  <c r="V105" i="6"/>
  <c r="AD105" i="6"/>
  <c r="AA106" i="6"/>
  <c r="AI106" i="6"/>
  <c r="X107" i="6"/>
  <c r="AF107" i="6"/>
  <c r="U108" i="6"/>
  <c r="AC108" i="6"/>
  <c r="AM108" i="6" s="1"/>
  <c r="AK108" i="6"/>
  <c r="Z109" i="6"/>
  <c r="AH109" i="6"/>
  <c r="W110" i="6"/>
  <c r="AE110" i="6"/>
  <c r="AB111" i="6"/>
  <c r="AJ111" i="6"/>
  <c r="Y112" i="6"/>
  <c r="AG112" i="6"/>
  <c r="V113" i="6"/>
  <c r="AD113" i="6"/>
  <c r="AA114" i="6"/>
  <c r="AI114" i="6"/>
  <c r="X115" i="6"/>
  <c r="AF115" i="6"/>
  <c r="U116" i="6"/>
  <c r="AC116" i="6"/>
  <c r="AM116" i="6" s="1"/>
  <c r="AK116" i="6"/>
  <c r="Z117" i="6"/>
  <c r="AH117" i="6"/>
  <c r="W118" i="6"/>
  <c r="AE118" i="6"/>
  <c r="AB119" i="6"/>
  <c r="AJ119" i="6"/>
  <c r="Y120" i="6"/>
  <c r="AG120" i="6"/>
  <c r="V121" i="6"/>
  <c r="AG121" i="6"/>
  <c r="AD122" i="6"/>
  <c r="AH123" i="6"/>
  <c r="AH124" i="6"/>
  <c r="W125" i="6"/>
  <c r="AB126" i="6"/>
  <c r="AF127" i="6"/>
  <c r="U128" i="6"/>
  <c r="AK128" i="6"/>
  <c r="Y129" i="6"/>
  <c r="AC130" i="6"/>
  <c r="AM130" i="6" s="1"/>
  <c r="AH131" i="6"/>
  <c r="AH132" i="6"/>
  <c r="W133" i="6"/>
  <c r="AB134" i="6"/>
  <c r="AF135" i="6"/>
  <c r="U136" i="6"/>
  <c r="AK136" i="6"/>
  <c r="Y137" i="6"/>
  <c r="AC138" i="6"/>
  <c r="AM138" i="6" s="1"/>
  <c r="AH139" i="6"/>
  <c r="AH140" i="6"/>
  <c r="W141" i="6"/>
  <c r="AB142" i="6"/>
  <c r="AF143" i="6"/>
  <c r="U144" i="6"/>
  <c r="AK144" i="6"/>
  <c r="AA145" i="6"/>
  <c r="AE146" i="6"/>
  <c r="AK147" i="6"/>
  <c r="W150" i="6"/>
  <c r="AC151" i="6"/>
  <c r="AM151" i="6" s="1"/>
  <c r="AI152" i="6"/>
  <c r="U155" i="6"/>
  <c r="AA156" i="6"/>
  <c r="AG157" i="6"/>
  <c r="Y161" i="6"/>
  <c r="AE162" i="6"/>
  <c r="AK163" i="6"/>
  <c r="W166" i="6"/>
  <c r="AC167" i="6"/>
  <c r="AI168" i="6"/>
  <c r="U171" i="6"/>
  <c r="AA172" i="6"/>
  <c r="AG173" i="6"/>
  <c r="Y177" i="6"/>
  <c r="AE178" i="6"/>
  <c r="AK179" i="6"/>
  <c r="W182" i="6"/>
  <c r="AC183" i="6"/>
  <c r="AM183" i="6" s="1"/>
  <c r="AE186" i="6"/>
  <c r="AC191" i="6"/>
  <c r="AM191" i="6" s="1"/>
  <c r="AK194" i="6"/>
  <c r="AA196" i="6"/>
  <c r="AI199" i="6"/>
  <c r="Y201" i="6"/>
  <c r="AG204" i="6"/>
  <c r="W206" i="6"/>
  <c r="AE209" i="6"/>
  <c r="U211" i="6"/>
  <c r="AJ212" i="6"/>
  <c r="AC214" i="6"/>
  <c r="AM214" i="6" s="1"/>
  <c r="AH217" i="6"/>
  <c r="AA219" i="6"/>
  <c r="AF222" i="6"/>
  <c r="Y224" i="6"/>
  <c r="AD227" i="6"/>
  <c r="W229" i="6"/>
  <c r="AB232" i="6"/>
  <c r="Y14" i="6"/>
  <c r="AG14" i="6"/>
  <c r="U15" i="6"/>
  <c r="AC15" i="6"/>
  <c r="AM15" i="6" s="1"/>
  <c r="AK15" i="6"/>
  <c r="Z16" i="6"/>
  <c r="AH16" i="6"/>
  <c r="W17" i="6"/>
  <c r="AE17" i="6"/>
  <c r="AB18" i="6"/>
  <c r="AJ18" i="6"/>
  <c r="Y19" i="6"/>
  <c r="AG19" i="6"/>
  <c r="V20" i="6"/>
  <c r="AD20" i="6"/>
  <c r="AA21" i="6"/>
  <c r="AI21" i="6"/>
  <c r="X22" i="6"/>
  <c r="AF22" i="6"/>
  <c r="U23" i="6"/>
  <c r="AC23" i="6"/>
  <c r="AM23" i="6" s="1"/>
  <c r="AK23" i="6"/>
  <c r="Z24" i="6"/>
  <c r="AH24" i="6"/>
  <c r="W25" i="6"/>
  <c r="AE25" i="6"/>
  <c r="AL25" i="6" s="1"/>
  <c r="AB26" i="6"/>
  <c r="AJ26" i="6"/>
  <c r="Y27" i="6"/>
  <c r="AG27" i="6"/>
  <c r="V28" i="6"/>
  <c r="AD28" i="6"/>
  <c r="AA29" i="6"/>
  <c r="AI29" i="6"/>
  <c r="X30" i="6"/>
  <c r="AF30" i="6"/>
  <c r="U31" i="6"/>
  <c r="AC31" i="6"/>
  <c r="AK31" i="6"/>
  <c r="Z32" i="6"/>
  <c r="AH32" i="6"/>
  <c r="W33" i="6"/>
  <c r="AE33" i="6"/>
  <c r="AB34" i="6"/>
  <c r="AJ34" i="6"/>
  <c r="Y35" i="6"/>
  <c r="AG35" i="6"/>
  <c r="V36" i="6"/>
  <c r="AD36" i="6"/>
  <c r="AA37" i="6"/>
  <c r="AI37" i="6"/>
  <c r="X38" i="6"/>
  <c r="AF38" i="6"/>
  <c r="U39" i="6"/>
  <c r="AC39" i="6"/>
  <c r="AK39" i="6"/>
  <c r="Z40" i="6"/>
  <c r="AH40" i="6"/>
  <c r="W41" i="6"/>
  <c r="AE41" i="6"/>
  <c r="AB42" i="6"/>
  <c r="AJ42" i="6"/>
  <c r="Y43" i="6"/>
  <c r="AG43" i="6"/>
  <c r="V44" i="6"/>
  <c r="AD44" i="6"/>
  <c r="AA45" i="6"/>
  <c r="AI45" i="6"/>
  <c r="X46" i="6"/>
  <c r="AF46" i="6"/>
  <c r="U47" i="6"/>
  <c r="AC47" i="6"/>
  <c r="AM47" i="6" s="1"/>
  <c r="AK47" i="6"/>
  <c r="Z48" i="6"/>
  <c r="AH48" i="6"/>
  <c r="W49" i="6"/>
  <c r="AE49" i="6"/>
  <c r="AB50" i="6"/>
  <c r="AJ50" i="6"/>
  <c r="Y51" i="6"/>
  <c r="AG51" i="6"/>
  <c r="V52" i="6"/>
  <c r="AD52" i="6"/>
  <c r="AA53" i="6"/>
  <c r="AI53" i="6"/>
  <c r="X54" i="6"/>
  <c r="AF54" i="6"/>
  <c r="U55" i="6"/>
  <c r="AC55" i="6"/>
  <c r="AM55" i="6" s="1"/>
  <c r="AK55" i="6"/>
  <c r="Z56" i="6"/>
  <c r="AH56" i="6"/>
  <c r="W57" i="6"/>
  <c r="AE57" i="6"/>
  <c r="AB58" i="6"/>
  <c r="AJ58" i="6"/>
  <c r="Y59" i="6"/>
  <c r="AG59" i="6"/>
  <c r="V60" i="6"/>
  <c r="AD60" i="6"/>
  <c r="AA61" i="6"/>
  <c r="AI61" i="6"/>
  <c r="X62" i="6"/>
  <c r="AF62" i="6"/>
  <c r="U63" i="6"/>
  <c r="AC63" i="6"/>
  <c r="AM63" i="6" s="1"/>
  <c r="AK63" i="6"/>
  <c r="Z64" i="6"/>
  <c r="AH64" i="6"/>
  <c r="W65" i="6"/>
  <c r="AE65" i="6"/>
  <c r="AB66" i="6"/>
  <c r="AJ66" i="6"/>
  <c r="Y67" i="6"/>
  <c r="AG67" i="6"/>
  <c r="V68" i="6"/>
  <c r="AD68" i="6"/>
  <c r="AA69" i="6"/>
  <c r="AI69" i="6"/>
  <c r="X70" i="6"/>
  <c r="AF70" i="6"/>
  <c r="U71" i="6"/>
  <c r="AC71" i="6"/>
  <c r="AM71" i="6" s="1"/>
  <c r="AK71" i="6"/>
  <c r="Z72" i="6"/>
  <c r="AH72" i="6"/>
  <c r="W73" i="6"/>
  <c r="AE73" i="6"/>
  <c r="AB74" i="6"/>
  <c r="AJ74" i="6"/>
  <c r="Y75" i="6"/>
  <c r="AG75" i="6"/>
  <c r="V76" i="6"/>
  <c r="AD76" i="6"/>
  <c r="AA77" i="6"/>
  <c r="AI77" i="6"/>
  <c r="X78" i="6"/>
  <c r="AF78" i="6"/>
  <c r="U79" i="6"/>
  <c r="AC79" i="6"/>
  <c r="AM79" i="6" s="1"/>
  <c r="AK79" i="6"/>
  <c r="Z80" i="6"/>
  <c r="AH80" i="6"/>
  <c r="W81" i="6"/>
  <c r="AE81" i="6"/>
  <c r="AB82" i="6"/>
  <c r="AJ82" i="6"/>
  <c r="Y83" i="6"/>
  <c r="AG83" i="6"/>
  <c r="V84" i="6"/>
  <c r="AD84" i="6"/>
  <c r="AA85" i="6"/>
  <c r="AI85" i="6"/>
  <c r="X86" i="6"/>
  <c r="AF86" i="6"/>
  <c r="U87" i="6"/>
  <c r="AC87" i="6"/>
  <c r="AM87" i="6" s="1"/>
  <c r="AK87" i="6"/>
  <c r="Z88" i="6"/>
  <c r="AH88" i="6"/>
  <c r="W89" i="6"/>
  <c r="AE89" i="6"/>
  <c r="AB90" i="6"/>
  <c r="AJ90" i="6"/>
  <c r="Y91" i="6"/>
  <c r="AG91" i="6"/>
  <c r="V92" i="6"/>
  <c r="AD92" i="6"/>
  <c r="AA93" i="6"/>
  <c r="AI93" i="6"/>
  <c r="X94" i="6"/>
  <c r="AF94" i="6"/>
  <c r="U95" i="6"/>
  <c r="AC95" i="6"/>
  <c r="AK95" i="6"/>
  <c r="Z96" i="6"/>
  <c r="AH96" i="6"/>
  <c r="W97" i="6"/>
  <c r="AE97" i="6"/>
  <c r="AB98" i="6"/>
  <c r="AJ98" i="6"/>
  <c r="Y99" i="6"/>
  <c r="AG99" i="6"/>
  <c r="V100" i="6"/>
  <c r="AD100" i="6"/>
  <c r="AA101" i="6"/>
  <c r="AI101" i="6"/>
  <c r="X102" i="6"/>
  <c r="AF102" i="6"/>
  <c r="U103" i="6"/>
  <c r="AC103" i="6"/>
  <c r="AK103" i="6"/>
  <c r="Z104" i="6"/>
  <c r="AH104" i="6"/>
  <c r="W105" i="6"/>
  <c r="AE105" i="6"/>
  <c r="AB106" i="6"/>
  <c r="AJ106" i="6"/>
  <c r="Y107" i="6"/>
  <c r="AG107" i="6"/>
  <c r="V108" i="6"/>
  <c r="AD108" i="6"/>
  <c r="AA109" i="6"/>
  <c r="AI109" i="6"/>
  <c r="X110" i="6"/>
  <c r="AF110" i="6"/>
  <c r="U111" i="6"/>
  <c r="AC111" i="6"/>
  <c r="AM111" i="6" s="1"/>
  <c r="AK111" i="6"/>
  <c r="Z112" i="6"/>
  <c r="AH112" i="6"/>
  <c r="W113" i="6"/>
  <c r="AE113" i="6"/>
  <c r="AB114" i="6"/>
  <c r="AJ114" i="6"/>
  <c r="Y115" i="6"/>
  <c r="AG115" i="6"/>
  <c r="V116" i="6"/>
  <c r="AD116" i="6"/>
  <c r="AA117" i="6"/>
  <c r="AI117" i="6"/>
  <c r="X118" i="6"/>
  <c r="AF118" i="6"/>
  <c r="U119" i="6"/>
  <c r="AC119" i="6"/>
  <c r="AM119" i="6" s="1"/>
  <c r="AK119" i="6"/>
  <c r="Z120" i="6"/>
  <c r="AH120" i="6"/>
  <c r="X121" i="6"/>
  <c r="AH121" i="6"/>
  <c r="AE122" i="6"/>
  <c r="AI123" i="6"/>
  <c r="W124" i="6"/>
  <c r="AB125" i="6"/>
  <c r="AG126" i="6"/>
  <c r="AG127" i="6"/>
  <c r="V128" i="6"/>
  <c r="Z129" i="6"/>
  <c r="AD130" i="6"/>
  <c r="AI131" i="6"/>
  <c r="W132" i="6"/>
  <c r="AB133" i="6"/>
  <c r="AG134" i="6"/>
  <c r="AG135" i="6"/>
  <c r="V136" i="6"/>
  <c r="Z137" i="6"/>
  <c r="AD138" i="6"/>
  <c r="AI139" i="6"/>
  <c r="W140" i="6"/>
  <c r="AB141" i="6"/>
  <c r="AG142" i="6"/>
  <c r="AG143" i="6"/>
  <c r="V144" i="6"/>
  <c r="AE145" i="6"/>
  <c r="AF146" i="6"/>
  <c r="X150" i="6"/>
  <c r="AD151" i="6"/>
  <c r="AJ152" i="6"/>
  <c r="V155" i="6"/>
  <c r="AB156" i="6"/>
  <c r="AH157" i="6"/>
  <c r="Z161" i="6"/>
  <c r="AF162" i="6"/>
  <c r="X166" i="6"/>
  <c r="AD167" i="6"/>
  <c r="AJ168" i="6"/>
  <c r="V171" i="6"/>
  <c r="AB172" i="6"/>
  <c r="AH173" i="6"/>
  <c r="Z177" i="6"/>
  <c r="AF178" i="6"/>
  <c r="X182" i="6"/>
  <c r="AD183" i="6"/>
  <c r="AF186" i="6"/>
  <c r="Y188" i="6"/>
  <c r="AD191" i="6"/>
  <c r="W193" i="6"/>
  <c r="AB196" i="6"/>
  <c r="U198" i="6"/>
  <c r="AK199" i="6"/>
  <c r="Z201" i="6"/>
  <c r="AI204" i="6"/>
  <c r="X206" i="6"/>
  <c r="AG209" i="6"/>
  <c r="V211" i="6"/>
  <c r="AE214" i="6"/>
  <c r="AC219" i="6"/>
  <c r="AM219" i="6" s="1"/>
  <c r="AK222" i="6"/>
  <c r="AA224" i="6"/>
  <c r="AI227" i="6"/>
  <c r="Y229" i="6"/>
  <c r="AG232" i="6"/>
  <c r="Y14" i="7"/>
  <c r="AK15" i="7"/>
  <c r="AA16" i="7"/>
  <c r="AJ18" i="7"/>
  <c r="Z19" i="7"/>
  <c r="V20" i="7"/>
  <c r="AJ21" i="7"/>
  <c r="AD22" i="7"/>
  <c r="AH24" i="7"/>
  <c r="X25" i="7"/>
  <c r="AG27" i="7"/>
  <c r="AB28" i="7"/>
  <c r="AG30" i="7"/>
  <c r="AA31" i="7"/>
  <c r="AE33" i="7"/>
  <c r="Z34" i="7"/>
  <c r="AE36" i="7"/>
  <c r="AA37" i="7"/>
  <c r="AD39" i="7"/>
  <c r="X40" i="7"/>
  <c r="AK41" i="7"/>
  <c r="AC42" i="7"/>
  <c r="W43" i="7"/>
  <c r="AG45" i="7"/>
  <c r="X46" i="7"/>
  <c r="AK47" i="7"/>
  <c r="AA48" i="7"/>
  <c r="AJ50" i="7"/>
  <c r="Z51" i="7"/>
  <c r="V52" i="7"/>
  <c r="AJ53" i="7"/>
  <c r="AD54" i="7"/>
  <c r="AH56" i="7"/>
  <c r="X57" i="7"/>
  <c r="AG59" i="7"/>
  <c r="AB60" i="7"/>
  <c r="AG62" i="7"/>
  <c r="AA63" i="7"/>
  <c r="AE65" i="7"/>
  <c r="Z66" i="7"/>
  <c r="AE68" i="7"/>
  <c r="AA69" i="7"/>
  <c r="AD71" i="7"/>
  <c r="X72" i="7"/>
  <c r="AK73" i="7"/>
  <c r="AC74" i="7"/>
  <c r="W75" i="7"/>
  <c r="AG77" i="7"/>
  <c r="X78" i="7"/>
  <c r="AK79" i="7"/>
  <c r="AA80" i="7"/>
  <c r="AJ82" i="7"/>
  <c r="Z83" i="7"/>
  <c r="V84" i="7"/>
  <c r="AJ85" i="7"/>
  <c r="AD86" i="7"/>
  <c r="AH88" i="7"/>
  <c r="X89" i="7"/>
  <c r="AG91" i="7"/>
  <c r="X96" i="7"/>
  <c r="X99" i="7"/>
  <c r="AG104" i="7"/>
  <c r="AD113" i="7"/>
  <c r="Y120" i="7"/>
  <c r="X122" i="7"/>
  <c r="Z125" i="7"/>
  <c r="AF128" i="7"/>
  <c r="AG133" i="7"/>
  <c r="Y135" i="7"/>
  <c r="AB140" i="7"/>
  <c r="AB142" i="7"/>
  <c r="V144" i="7"/>
  <c r="AB150" i="7"/>
  <c r="AK152" i="7"/>
  <c r="AH160" i="7"/>
  <c r="V165" i="7"/>
  <c r="V182" i="7"/>
  <c r="AK186" i="7"/>
  <c r="AJ191" i="7"/>
  <c r="Y203" i="7"/>
  <c r="W209" i="7"/>
  <c r="V214" i="7"/>
  <c r="AH220" i="7"/>
  <c r="AD226" i="7"/>
  <c r="Z14" i="7"/>
  <c r="AF16" i="7"/>
  <c r="W17" i="7"/>
  <c r="AK18" i="7"/>
  <c r="AE19" i="7"/>
  <c r="W20" i="7"/>
  <c r="AF22" i="7"/>
  <c r="V23" i="7"/>
  <c r="AI24" i="7"/>
  <c r="AC25" i="7"/>
  <c r="AH27" i="7"/>
  <c r="AD28" i="7"/>
  <c r="Y29" i="7"/>
  <c r="AC31" i="7"/>
  <c r="AF33" i="7"/>
  <c r="AB34" i="7"/>
  <c r="AJ36" i="7"/>
  <c r="AB37" i="7"/>
  <c r="V38" i="7"/>
  <c r="AI39" i="7"/>
  <c r="Z40" i="7"/>
  <c r="AH42" i="7"/>
  <c r="Y43" i="7"/>
  <c r="AI45" i="7"/>
  <c r="Y46" i="7"/>
  <c r="AF48" i="7"/>
  <c r="W49" i="7"/>
  <c r="AK50" i="7"/>
  <c r="AE51" i="7"/>
  <c r="W52" i="7"/>
  <c r="AF54" i="7"/>
  <c r="V55" i="7"/>
  <c r="AI56" i="7"/>
  <c r="AC57" i="7"/>
  <c r="AH59" i="7"/>
  <c r="AD60" i="7"/>
  <c r="Y61" i="7"/>
  <c r="AC63" i="7"/>
  <c r="AF65" i="7"/>
  <c r="AB66" i="7"/>
  <c r="AJ68" i="7"/>
  <c r="AB69" i="7"/>
  <c r="V70" i="7"/>
  <c r="AI71" i="7"/>
  <c r="Z72" i="7"/>
  <c r="AH74" i="7"/>
  <c r="Y75" i="7"/>
  <c r="AI77" i="7"/>
  <c r="Y78" i="7"/>
  <c r="AF80" i="7"/>
  <c r="W81" i="7"/>
  <c r="AK82" i="7"/>
  <c r="AE83" i="7"/>
  <c r="W84" i="7"/>
  <c r="AF86" i="7"/>
  <c r="V87" i="7"/>
  <c r="AI88" i="7"/>
  <c r="AC89" i="7"/>
  <c r="AH91" i="7"/>
  <c r="W93" i="7"/>
  <c r="AD96" i="7"/>
  <c r="AC99" i="7"/>
  <c r="Z101" i="7"/>
  <c r="AH106" i="7"/>
  <c r="Z108" i="7"/>
  <c r="AI113" i="7"/>
  <c r="AE115" i="7"/>
  <c r="AA122" i="7"/>
  <c r="AE125" i="7"/>
  <c r="AA130" i="7"/>
  <c r="AH133" i="7"/>
  <c r="AJ135" i="7"/>
  <c r="AE142" i="7"/>
  <c r="AG144" i="7"/>
  <c r="AA146" i="7"/>
  <c r="AF148" i="7"/>
  <c r="AG150" i="7"/>
  <c r="AF165" i="7"/>
  <c r="AJ178" i="7"/>
  <c r="AA198" i="7"/>
  <c r="AB203" i="7"/>
  <c r="AJ215" i="7"/>
  <c r="Y227" i="7"/>
  <c r="AE14" i="7"/>
  <c r="AH16" i="7"/>
  <c r="X17" i="7"/>
  <c r="AG19" i="7"/>
  <c r="AB20" i="7"/>
  <c r="AG22" i="7"/>
  <c r="AA23" i="7"/>
  <c r="AE25" i="7"/>
  <c r="Z26" i="7"/>
  <c r="AE28" i="7"/>
  <c r="AA29" i="7"/>
  <c r="AD31" i="7"/>
  <c r="X32" i="7"/>
  <c r="AK33" i="7"/>
  <c r="AC34" i="7"/>
  <c r="W35" i="7"/>
  <c r="AG37" i="7"/>
  <c r="X38" i="7"/>
  <c r="AK39" i="7"/>
  <c r="AA40" i="7"/>
  <c r="AJ42" i="7"/>
  <c r="Z43" i="7"/>
  <c r="V44" i="7"/>
  <c r="AJ45" i="7"/>
  <c r="AD46" i="7"/>
  <c r="AH48" i="7"/>
  <c r="X49" i="7"/>
  <c r="AG51" i="7"/>
  <c r="AB52" i="7"/>
  <c r="AG54" i="7"/>
  <c r="AA55" i="7"/>
  <c r="AE57" i="7"/>
  <c r="Z58" i="7"/>
  <c r="AE60" i="7"/>
  <c r="AA61" i="7"/>
  <c r="AD63" i="7"/>
  <c r="X64" i="7"/>
  <c r="AK65" i="7"/>
  <c r="AC66" i="7"/>
  <c r="W67" i="7"/>
  <c r="AG69" i="7"/>
  <c r="X70" i="7"/>
  <c r="AK71" i="7"/>
  <c r="AA72" i="7"/>
  <c r="AJ74" i="7"/>
  <c r="Z75" i="7"/>
  <c r="V76" i="7"/>
  <c r="AJ77" i="7"/>
  <c r="AD78" i="7"/>
  <c r="AH80" i="7"/>
  <c r="X81" i="7"/>
  <c r="AG83" i="7"/>
  <c r="AB84" i="7"/>
  <c r="AG86" i="7"/>
  <c r="AA87" i="7"/>
  <c r="AE89" i="7"/>
  <c r="Z90" i="7"/>
  <c r="Z93" i="7"/>
  <c r="AF96" i="7"/>
  <c r="AG101" i="7"/>
  <c r="Y103" i="7"/>
  <c r="AB108" i="7"/>
  <c r="AB110" i="7"/>
  <c r="V112" i="7"/>
  <c r="AK115" i="7"/>
  <c r="W117" i="7"/>
  <c r="AF122" i="7"/>
  <c r="AG127" i="7"/>
  <c r="AH130" i="7"/>
  <c r="AA137" i="7"/>
  <c r="AJ142" i="7"/>
  <c r="AB146" i="7"/>
  <c r="W157" i="7"/>
  <c r="AD170" i="7"/>
  <c r="AK178" i="7"/>
  <c r="AH183" i="7"/>
  <c r="AG192" i="7"/>
  <c r="AI198" i="7"/>
  <c r="Z216" i="7"/>
  <c r="AA222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L185" i="7" s="1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L177" i="7" s="1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E233" i="7"/>
  <c r="AH232" i="7"/>
  <c r="V230" i="7"/>
  <c r="AC229" i="7"/>
  <c r="AG228" i="7"/>
  <c r="AJ227" i="7"/>
  <c r="X225" i="7"/>
  <c r="AE224" i="7"/>
  <c r="AI223" i="7"/>
  <c r="W221" i="7"/>
  <c r="Z220" i="7"/>
  <c r="AG219" i="7"/>
  <c r="AK218" i="7"/>
  <c r="Y216" i="7"/>
  <c r="AB215" i="7"/>
  <c r="AI214" i="7"/>
  <c r="W212" i="7"/>
  <c r="AA211" i="7"/>
  <c r="AD210" i="7"/>
  <c r="AK209" i="7"/>
  <c r="Y207" i="7"/>
  <c r="AC206" i="7"/>
  <c r="AF205" i="7"/>
  <c r="AA202" i="7"/>
  <c r="AE201" i="7"/>
  <c r="AH200" i="7"/>
  <c r="V198" i="7"/>
  <c r="AC197" i="7"/>
  <c r="AG196" i="7"/>
  <c r="AJ195" i="7"/>
  <c r="X193" i="7"/>
  <c r="AE192" i="7"/>
  <c r="AI191" i="7"/>
  <c r="AE189" i="7"/>
  <c r="Y188" i="7"/>
  <c r="AI187" i="7"/>
  <c r="AC186" i="7"/>
  <c r="W185" i="7"/>
  <c r="AG184" i="7"/>
  <c r="AA183" i="7"/>
  <c r="AK182" i="7"/>
  <c r="AE181" i="7"/>
  <c r="Y180" i="7"/>
  <c r="AI179" i="7"/>
  <c r="AC178" i="7"/>
  <c r="W177" i="7"/>
  <c r="AG176" i="7"/>
  <c r="AA175" i="7"/>
  <c r="AK174" i="7"/>
  <c r="AE173" i="7"/>
  <c r="Y172" i="7"/>
  <c r="AI171" i="7"/>
  <c r="AC170" i="7"/>
  <c r="W169" i="7"/>
  <c r="AG168" i="7"/>
  <c r="AA167" i="7"/>
  <c r="AK166" i="7"/>
  <c r="AE165" i="7"/>
  <c r="Y164" i="7"/>
  <c r="AI163" i="7"/>
  <c r="AC162" i="7"/>
  <c r="W161" i="7"/>
  <c r="AG160" i="7"/>
  <c r="AA159" i="7"/>
  <c r="AK158" i="7"/>
  <c r="AE157" i="7"/>
  <c r="Y156" i="7"/>
  <c r="AI155" i="7"/>
  <c r="AC154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L131" i="7" s="1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C233" i="7"/>
  <c r="AG232" i="7"/>
  <c r="AJ231" i="7"/>
  <c r="X229" i="7"/>
  <c r="AE228" i="7"/>
  <c r="AI227" i="7"/>
  <c r="W225" i="7"/>
  <c r="Z224" i="7"/>
  <c r="AG223" i="7"/>
  <c r="AK222" i="7"/>
  <c r="Y220" i="7"/>
  <c r="AB219" i="7"/>
  <c r="AI218" i="7"/>
  <c r="W216" i="7"/>
  <c r="AA215" i="7"/>
  <c r="AD214" i="7"/>
  <c r="AK213" i="7"/>
  <c r="Y211" i="7"/>
  <c r="AC210" i="7"/>
  <c r="AF209" i="7"/>
  <c r="AA206" i="7"/>
  <c r="AE205" i="7"/>
  <c r="AH204" i="7"/>
  <c r="V202" i="7"/>
  <c r="AC201" i="7"/>
  <c r="AG200" i="7"/>
  <c r="AJ199" i="7"/>
  <c r="X197" i="7"/>
  <c r="AE196" i="7"/>
  <c r="AI195" i="7"/>
  <c r="W193" i="7"/>
  <c r="Z192" i="7"/>
  <c r="AG191" i="7"/>
  <c r="AK190" i="7"/>
  <c r="AD189" i="7"/>
  <c r="X188" i="7"/>
  <c r="AH187" i="7"/>
  <c r="AB186" i="7"/>
  <c r="V185" i="7"/>
  <c r="AF184" i="7"/>
  <c r="Z183" i="7"/>
  <c r="AJ182" i="7"/>
  <c r="AD181" i="7"/>
  <c r="X180" i="7"/>
  <c r="AH179" i="7"/>
  <c r="AB178" i="7"/>
  <c r="V177" i="7"/>
  <c r="AF176" i="7"/>
  <c r="Z175" i="7"/>
  <c r="AJ174" i="7"/>
  <c r="AD173" i="7"/>
  <c r="X172" i="7"/>
  <c r="AH171" i="7"/>
  <c r="AB170" i="7"/>
  <c r="V169" i="7"/>
  <c r="AF168" i="7"/>
  <c r="Z167" i="7"/>
  <c r="AJ166" i="7"/>
  <c r="AD165" i="7"/>
  <c r="X164" i="7"/>
  <c r="AH163" i="7"/>
  <c r="AB162" i="7"/>
  <c r="V161" i="7"/>
  <c r="AF160" i="7"/>
  <c r="Z159" i="7"/>
  <c r="AJ158" i="7"/>
  <c r="AD157" i="7"/>
  <c r="X156" i="7"/>
  <c r="AH155" i="7"/>
  <c r="AB154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L128" i="7" s="1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L120" i="7" s="1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X233" i="7"/>
  <c r="AE232" i="7"/>
  <c r="AI231" i="7"/>
  <c r="W229" i="7"/>
  <c r="Z228" i="7"/>
  <c r="AG227" i="7"/>
  <c r="AK226" i="7"/>
  <c r="Y224" i="7"/>
  <c r="AB223" i="7"/>
  <c r="AI222" i="7"/>
  <c r="W220" i="7"/>
  <c r="AA219" i="7"/>
  <c r="AD218" i="7"/>
  <c r="AK217" i="7"/>
  <c r="Y215" i="7"/>
  <c r="AC214" i="7"/>
  <c r="AF213" i="7"/>
  <c r="AA210" i="7"/>
  <c r="AE209" i="7"/>
  <c r="AH208" i="7"/>
  <c r="V206" i="7"/>
  <c r="AC205" i="7"/>
  <c r="AG204" i="7"/>
  <c r="AJ203" i="7"/>
  <c r="X201" i="7"/>
  <c r="AE200" i="7"/>
  <c r="AI199" i="7"/>
  <c r="W197" i="7"/>
  <c r="Z196" i="7"/>
  <c r="AG195" i="7"/>
  <c r="AK194" i="7"/>
  <c r="Y192" i="7"/>
  <c r="AB191" i="7"/>
  <c r="AI190" i="7"/>
  <c r="AC189" i="7"/>
  <c r="W188" i="7"/>
  <c r="AG187" i="7"/>
  <c r="AA186" i="7"/>
  <c r="AK185" i="7"/>
  <c r="AE184" i="7"/>
  <c r="Y183" i="7"/>
  <c r="AI182" i="7"/>
  <c r="AC181" i="7"/>
  <c r="W180" i="7"/>
  <c r="AG179" i="7"/>
  <c r="AA178" i="7"/>
  <c r="AK177" i="7"/>
  <c r="AE176" i="7"/>
  <c r="Y175" i="7"/>
  <c r="AI174" i="7"/>
  <c r="AC173" i="7"/>
  <c r="W172" i="7"/>
  <c r="AG171" i="7"/>
  <c r="AA170" i="7"/>
  <c r="AK169" i="7"/>
  <c r="AE168" i="7"/>
  <c r="Y167" i="7"/>
  <c r="AI166" i="7"/>
  <c r="AC165" i="7"/>
  <c r="W164" i="7"/>
  <c r="AG163" i="7"/>
  <c r="AA162" i="7"/>
  <c r="AK161" i="7"/>
  <c r="AE160" i="7"/>
  <c r="Y159" i="7"/>
  <c r="AI158" i="7"/>
  <c r="AC157" i="7"/>
  <c r="W156" i="7"/>
  <c r="AG155" i="7"/>
  <c r="AA154" i="7"/>
  <c r="AK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233" i="7"/>
  <c r="Z232" i="7"/>
  <c r="AG231" i="7"/>
  <c r="AK230" i="7"/>
  <c r="Y228" i="7"/>
  <c r="AB227" i="7"/>
  <c r="AI226" i="7"/>
  <c r="W224" i="7"/>
  <c r="AA223" i="7"/>
  <c r="AD222" i="7"/>
  <c r="AK221" i="7"/>
  <c r="Y219" i="7"/>
  <c r="AC218" i="7"/>
  <c r="AF217" i="7"/>
  <c r="AA214" i="7"/>
  <c r="AE213" i="7"/>
  <c r="AH212" i="7"/>
  <c r="V210" i="7"/>
  <c r="AC209" i="7"/>
  <c r="AG208" i="7"/>
  <c r="AJ207" i="7"/>
  <c r="X205" i="7"/>
  <c r="AE204" i="7"/>
  <c r="AI203" i="7"/>
  <c r="W201" i="7"/>
  <c r="Z200" i="7"/>
  <c r="AG199" i="7"/>
  <c r="AK198" i="7"/>
  <c r="Y196" i="7"/>
  <c r="AB195" i="7"/>
  <c r="AI194" i="7"/>
  <c r="W192" i="7"/>
  <c r="AA191" i="7"/>
  <c r="AD190" i="7"/>
  <c r="X189" i="7"/>
  <c r="AH188" i="7"/>
  <c r="AB187" i="7"/>
  <c r="V186" i="7"/>
  <c r="AF185" i="7"/>
  <c r="Z184" i="7"/>
  <c r="AJ183" i="7"/>
  <c r="AD182" i="7"/>
  <c r="X181" i="7"/>
  <c r="AH180" i="7"/>
  <c r="AB179" i="7"/>
  <c r="V178" i="7"/>
  <c r="AF177" i="7"/>
  <c r="Z176" i="7"/>
  <c r="AJ175" i="7"/>
  <c r="AD174" i="7"/>
  <c r="X173" i="7"/>
  <c r="AH172" i="7"/>
  <c r="AB171" i="7"/>
  <c r="V170" i="7"/>
  <c r="AF169" i="7"/>
  <c r="Z168" i="7"/>
  <c r="AJ167" i="7"/>
  <c r="AD166" i="7"/>
  <c r="X165" i="7"/>
  <c r="AH164" i="7"/>
  <c r="AB163" i="7"/>
  <c r="V162" i="7"/>
  <c r="AF161" i="7"/>
  <c r="Z160" i="7"/>
  <c r="AJ159" i="7"/>
  <c r="AD158" i="7"/>
  <c r="X157" i="7"/>
  <c r="AH156" i="7"/>
  <c r="AB155" i="7"/>
  <c r="V154" i="7"/>
  <c r="AH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L107" i="7" s="1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K233" i="7"/>
  <c r="Y231" i="7"/>
  <c r="AC230" i="7"/>
  <c r="AF229" i="7"/>
  <c r="AA226" i="7"/>
  <c r="AE225" i="7"/>
  <c r="AH224" i="7"/>
  <c r="V222" i="7"/>
  <c r="AC221" i="7"/>
  <c r="AG220" i="7"/>
  <c r="AJ219" i="7"/>
  <c r="X217" i="7"/>
  <c r="AE216" i="7"/>
  <c r="AI215" i="7"/>
  <c r="W213" i="7"/>
  <c r="Z212" i="7"/>
  <c r="AG211" i="7"/>
  <c r="AK210" i="7"/>
  <c r="Y208" i="7"/>
  <c r="AB207" i="7"/>
  <c r="AI206" i="7"/>
  <c r="W204" i="7"/>
  <c r="AA203" i="7"/>
  <c r="AD202" i="7"/>
  <c r="AK201" i="7"/>
  <c r="Y199" i="7"/>
  <c r="AC198" i="7"/>
  <c r="AF197" i="7"/>
  <c r="AA194" i="7"/>
  <c r="AE193" i="7"/>
  <c r="AH192" i="7"/>
  <c r="AA190" i="7"/>
  <c r="AK189" i="7"/>
  <c r="AE188" i="7"/>
  <c r="Y187" i="7"/>
  <c r="AI186" i="7"/>
  <c r="AC185" i="7"/>
  <c r="W184" i="7"/>
  <c r="AG183" i="7"/>
  <c r="AA182" i="7"/>
  <c r="AK181" i="7"/>
  <c r="AE180" i="7"/>
  <c r="Y179" i="7"/>
  <c r="AI178" i="7"/>
  <c r="AC177" i="7"/>
  <c r="W176" i="7"/>
  <c r="AG175" i="7"/>
  <c r="AA174" i="7"/>
  <c r="AK173" i="7"/>
  <c r="AE172" i="7"/>
  <c r="Y171" i="7"/>
  <c r="AI170" i="7"/>
  <c r="AC169" i="7"/>
  <c r="W168" i="7"/>
  <c r="AG167" i="7"/>
  <c r="AA166" i="7"/>
  <c r="AK165" i="7"/>
  <c r="AE164" i="7"/>
  <c r="Y163" i="7"/>
  <c r="AI162" i="7"/>
  <c r="AC161" i="7"/>
  <c r="W160" i="7"/>
  <c r="AG159" i="7"/>
  <c r="AA158" i="7"/>
  <c r="AK157" i="7"/>
  <c r="AE156" i="7"/>
  <c r="Y155" i="7"/>
  <c r="AI154" i="7"/>
  <c r="AD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I230" i="7"/>
  <c r="AH228" i="7"/>
  <c r="AC226" i="7"/>
  <c r="AE217" i="7"/>
  <c r="AG215" i="7"/>
  <c r="X213" i="7"/>
  <c r="AK206" i="7"/>
  <c r="Z204" i="7"/>
  <c r="AC202" i="7"/>
  <c r="W200" i="7"/>
  <c r="AF193" i="7"/>
  <c r="Y191" i="7"/>
  <c r="AF189" i="7"/>
  <c r="AH184" i="7"/>
  <c r="W181" i="7"/>
  <c r="AJ179" i="7"/>
  <c r="Y176" i="7"/>
  <c r="V173" i="7"/>
  <c r="AA171" i="7"/>
  <c r="X168" i="7"/>
  <c r="AC166" i="7"/>
  <c r="Z163" i="7"/>
  <c r="AE161" i="7"/>
  <c r="AB158" i="7"/>
  <c r="AG156" i="7"/>
  <c r="AE153" i="7"/>
  <c r="AF152" i="7"/>
  <c r="AA149" i="7"/>
  <c r="AE148" i="7"/>
  <c r="AH147" i="7"/>
  <c r="V145" i="7"/>
  <c r="AF144" i="7"/>
  <c r="W142" i="7"/>
  <c r="AE141" i="7"/>
  <c r="AK140" i="7"/>
  <c r="W139" i="7"/>
  <c r="AF138" i="7"/>
  <c r="Y136" i="7"/>
  <c r="AI135" i="7"/>
  <c r="Y133" i="7"/>
  <c r="AH132" i="7"/>
  <c r="Z130" i="7"/>
  <c r="AI129" i="7"/>
  <c r="V128" i="7"/>
  <c r="AB127" i="7"/>
  <c r="AJ126" i="7"/>
  <c r="AB124" i="7"/>
  <c r="AF123" i="7"/>
  <c r="AC121" i="7"/>
  <c r="Y119" i="7"/>
  <c r="AD118" i="7"/>
  <c r="AH117" i="7"/>
  <c r="AC115" i="7"/>
  <c r="AI114" i="7"/>
  <c r="V113" i="7"/>
  <c r="AF112" i="7"/>
  <c r="W110" i="7"/>
  <c r="AE109" i="7"/>
  <c r="AK108" i="7"/>
  <c r="W107" i="7"/>
  <c r="AF106" i="7"/>
  <c r="Y104" i="7"/>
  <c r="AI103" i="7"/>
  <c r="Y101" i="7"/>
  <c r="AH100" i="7"/>
  <c r="Z98" i="7"/>
  <c r="AI97" i="7"/>
  <c r="V96" i="7"/>
  <c r="AB95" i="7"/>
  <c r="AJ94" i="7"/>
  <c r="AB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AC6" i="7" s="1"/>
  <c r="AD230" i="7"/>
  <c r="W228" i="7"/>
  <c r="V226" i="7"/>
  <c r="AF221" i="7"/>
  <c r="AI219" i="7"/>
  <c r="AC217" i="7"/>
  <c r="AE208" i="7"/>
  <c r="AD206" i="7"/>
  <c r="Y204" i="7"/>
  <c r="AK197" i="7"/>
  <c r="AA195" i="7"/>
  <c r="AC193" i="7"/>
  <c r="W189" i="7"/>
  <c r="AJ187" i="7"/>
  <c r="Y184" i="7"/>
  <c r="V181" i="7"/>
  <c r="AA179" i="7"/>
  <c r="X176" i="7"/>
  <c r="AC174" i="7"/>
  <c r="Z171" i="7"/>
  <c r="AE169" i="7"/>
  <c r="AB166" i="7"/>
  <c r="AG164" i="7"/>
  <c r="AD161" i="7"/>
  <c r="AI159" i="7"/>
  <c r="V158" i="7"/>
  <c r="AF156" i="7"/>
  <c r="AK154" i="7"/>
  <c r="AC153" i="7"/>
  <c r="AE152" i="7"/>
  <c r="AH151" i="7"/>
  <c r="V149" i="7"/>
  <c r="AC148" i="7"/>
  <c r="AG147" i="7"/>
  <c r="AJ146" i="7"/>
  <c r="AD144" i="7"/>
  <c r="AJ143" i="7"/>
  <c r="V142" i="7"/>
  <c r="Z141" i="7"/>
  <c r="AJ140" i="7"/>
  <c r="AA138" i="7"/>
  <c r="AK137" i="7"/>
  <c r="X136" i="7"/>
  <c r="AG135" i="7"/>
  <c r="W133" i="7"/>
  <c r="AC132" i="7"/>
  <c r="AK131" i="7"/>
  <c r="X130" i="7"/>
  <c r="AD129" i="7"/>
  <c r="AA127" i="7"/>
  <c r="AE126" i="7"/>
  <c r="Z124" i="7"/>
  <c r="AE123" i="7"/>
  <c r="AA121" i="7"/>
  <c r="AG120" i="7"/>
  <c r="AB118" i="7"/>
  <c r="AG117" i="7"/>
  <c r="X115" i="7"/>
  <c r="AH114" i="7"/>
  <c r="AD112" i="7"/>
  <c r="AJ111" i="7"/>
  <c r="V110" i="7"/>
  <c r="Z109" i="7"/>
  <c r="AJ108" i="7"/>
  <c r="AA106" i="7"/>
  <c r="AK105" i="7"/>
  <c r="X104" i="7"/>
  <c r="AG103" i="7"/>
  <c r="W101" i="7"/>
  <c r="AC100" i="7"/>
  <c r="AK99" i="7"/>
  <c r="X98" i="7"/>
  <c r="AD97" i="7"/>
  <c r="AA95" i="7"/>
  <c r="AE94" i="7"/>
  <c r="Z92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Y232" i="7"/>
  <c r="AA230" i="7"/>
  <c r="AK225" i="7"/>
  <c r="AJ223" i="7"/>
  <c r="AE221" i="7"/>
  <c r="W217" i="7"/>
  <c r="AG212" i="7"/>
  <c r="AI210" i="7"/>
  <c r="Z208" i="7"/>
  <c r="AB199" i="7"/>
  <c r="AE197" i="7"/>
  <c r="Y195" i="7"/>
  <c r="V189" i="7"/>
  <c r="AA187" i="7"/>
  <c r="X184" i="7"/>
  <c r="AC182" i="7"/>
  <c r="Z179" i="7"/>
  <c r="AE177" i="7"/>
  <c r="AB174" i="7"/>
  <c r="AG172" i="7"/>
  <c r="AD169" i="7"/>
  <c r="AI167" i="7"/>
  <c r="V166" i="7"/>
  <c r="AF164" i="7"/>
  <c r="AK162" i="7"/>
  <c r="X161" i="7"/>
  <c r="AH159" i="7"/>
  <c r="Z156" i="7"/>
  <c r="AJ154" i="7"/>
  <c r="V153" i="7"/>
  <c r="AC152" i="7"/>
  <c r="AG151" i="7"/>
  <c r="AJ150" i="7"/>
  <c r="X148" i="7"/>
  <c r="AE147" i="7"/>
  <c r="AI146" i="7"/>
  <c r="Y144" i="7"/>
  <c r="AI143" i="7"/>
  <c r="Y141" i="7"/>
  <c r="AH140" i="7"/>
  <c r="Z138" i="7"/>
  <c r="AI137" i="7"/>
  <c r="V136" i="7"/>
  <c r="AB135" i="7"/>
  <c r="AJ134" i="7"/>
  <c r="AB132" i="7"/>
  <c r="AF131" i="7"/>
  <c r="AC129" i="7"/>
  <c r="Y127" i="7"/>
  <c r="AD126" i="7"/>
  <c r="AH125" i="7"/>
  <c r="AC123" i="7"/>
  <c r="AI122" i="7"/>
  <c r="V121" i="7"/>
  <c r="AF120" i="7"/>
  <c r="W118" i="7"/>
  <c r="AE117" i="7"/>
  <c r="AK116" i="7"/>
  <c r="W115" i="7"/>
  <c r="AF114" i="7"/>
  <c r="Y112" i="7"/>
  <c r="AI111" i="7"/>
  <c r="Y109" i="7"/>
  <c r="AH108" i="7"/>
  <c r="Z106" i="7"/>
  <c r="AI105" i="7"/>
  <c r="V104" i="7"/>
  <c r="AB103" i="7"/>
  <c r="AJ102" i="7"/>
  <c r="AB100" i="7"/>
  <c r="AF99" i="7"/>
  <c r="AC97" i="7"/>
  <c r="Y95" i="7"/>
  <c r="AD94" i="7"/>
  <c r="AH93" i="7"/>
  <c r="W92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L54" i="7" s="1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W232" i="7"/>
  <c r="AF225" i="7"/>
  <c r="Y223" i="7"/>
  <c r="X221" i="7"/>
  <c r="AH216" i="7"/>
  <c r="AK214" i="7"/>
  <c r="AE212" i="7"/>
  <c r="W208" i="7"/>
  <c r="AG203" i="7"/>
  <c r="AF201" i="7"/>
  <c r="AA199" i="7"/>
  <c r="AC190" i="7"/>
  <c r="Z187" i="7"/>
  <c r="AE185" i="7"/>
  <c r="AB182" i="7"/>
  <c r="AG180" i="7"/>
  <c r="AD177" i="7"/>
  <c r="AI175" i="7"/>
  <c r="V174" i="7"/>
  <c r="AF172" i="7"/>
  <c r="AK170" i="7"/>
  <c r="X169" i="7"/>
  <c r="AH167" i="7"/>
  <c r="Z164" i="7"/>
  <c r="AJ162" i="7"/>
  <c r="AB159" i="7"/>
  <c r="AD154" i="7"/>
  <c r="X152" i="7"/>
  <c r="AE151" i="7"/>
  <c r="AI150" i="7"/>
  <c r="W148" i="7"/>
  <c r="Z147" i="7"/>
  <c r="AG146" i="7"/>
  <c r="AK145" i="7"/>
  <c r="X144" i="7"/>
  <c r="AG143" i="7"/>
  <c r="W141" i="7"/>
  <c r="AC140" i="7"/>
  <c r="AK139" i="7"/>
  <c r="X138" i="7"/>
  <c r="AD137" i="7"/>
  <c r="AA135" i="7"/>
  <c r="AE134" i="7"/>
  <c r="Z132" i="7"/>
  <c r="AE131" i="7"/>
  <c r="AA129" i="7"/>
  <c r="AG128" i="7"/>
  <c r="AB126" i="7"/>
  <c r="AG125" i="7"/>
  <c r="X123" i="7"/>
  <c r="AH122" i="7"/>
  <c r="AD120" i="7"/>
  <c r="AJ119" i="7"/>
  <c r="V118" i="7"/>
  <c r="Z117" i="7"/>
  <c r="AJ116" i="7"/>
  <c r="AA114" i="7"/>
  <c r="AK113" i="7"/>
  <c r="X112" i="7"/>
  <c r="AG111" i="7"/>
  <c r="W109" i="7"/>
  <c r="AC108" i="7"/>
  <c r="AK107" i="7"/>
  <c r="X106" i="7"/>
  <c r="AD105" i="7"/>
  <c r="AA103" i="7"/>
  <c r="AE102" i="7"/>
  <c r="Z100" i="7"/>
  <c r="AE99" i="7"/>
  <c r="AA97" i="7"/>
  <c r="AG96" i="7"/>
  <c r="AB94" i="7"/>
  <c r="AG93" i="7"/>
  <c r="AK91" i="7"/>
  <c r="AA91" i="7"/>
  <c r="AD90" i="7"/>
  <c r="V90" i="7"/>
  <c r="AG89" i="7"/>
  <c r="Y89" i="7"/>
  <c r="AJ88" i="7"/>
  <c r="AB88" i="7"/>
  <c r="AE87" i="7"/>
  <c r="W87" i="7"/>
  <c r="AH86" i="7"/>
  <c r="Z86" i="7"/>
  <c r="AL86" i="7" s="1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L65" i="7" s="1"/>
  <c r="AJ64" i="7"/>
  <c r="AB64" i="7"/>
  <c r="AE63" i="7"/>
  <c r="W63" i="7"/>
  <c r="AH62" i="7"/>
  <c r="Z62" i="7"/>
  <c r="AL62" i="7" s="1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L41" i="7" s="1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L33" i="7" s="1"/>
  <c r="AJ32" i="7"/>
  <c r="AB32" i="7"/>
  <c r="AE31" i="7"/>
  <c r="W31" i="7"/>
  <c r="AH30" i="7"/>
  <c r="Z30" i="7"/>
  <c r="AL30" i="7" s="1"/>
  <c r="AK29" i="7"/>
  <c r="AC29" i="7"/>
  <c r="AF28" i="7"/>
  <c r="X28" i="7"/>
  <c r="AI27" i="7"/>
  <c r="AA27" i="7"/>
  <c r="AD26" i="7"/>
  <c r="V26" i="7"/>
  <c r="AG25" i="7"/>
  <c r="Y25" i="7"/>
  <c r="AJ24" i="7"/>
  <c r="AB24" i="7"/>
  <c r="AL24" i="7" s="1"/>
  <c r="AE23" i="7"/>
  <c r="W23" i="7"/>
  <c r="AH22" i="7"/>
  <c r="Z22" i="7"/>
  <c r="AL22" i="7" s="1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AF233" i="7"/>
  <c r="AA231" i="7"/>
  <c r="AC222" i="7"/>
  <c r="AE220" i="7"/>
  <c r="V218" i="7"/>
  <c r="AI211" i="7"/>
  <c r="X209" i="7"/>
  <c r="AA207" i="7"/>
  <c r="AK202" i="7"/>
  <c r="AD198" i="7"/>
  <c r="W196" i="7"/>
  <c r="V194" i="7"/>
  <c r="Z188" i="7"/>
  <c r="AJ186" i="7"/>
  <c r="AB183" i="7"/>
  <c r="AD178" i="7"/>
  <c r="AF173" i="7"/>
  <c r="AH168" i="7"/>
  <c r="W165" i="7"/>
  <c r="AJ163" i="7"/>
  <c r="Y160" i="7"/>
  <c r="AL160" i="7" s="1"/>
  <c r="V157" i="7"/>
  <c r="AA155" i="7"/>
  <c r="W151" i="7"/>
  <c r="AA150" i="7"/>
  <c r="AD149" i="7"/>
  <c r="AK148" i="7"/>
  <c r="Y146" i="7"/>
  <c r="AC145" i="7"/>
  <c r="Y143" i="7"/>
  <c r="AD142" i="7"/>
  <c r="AH141" i="7"/>
  <c r="AC139" i="7"/>
  <c r="AI138" i="7"/>
  <c r="V137" i="7"/>
  <c r="AF136" i="7"/>
  <c r="W134" i="7"/>
  <c r="AE133" i="7"/>
  <c r="AK132" i="7"/>
  <c r="W131" i="7"/>
  <c r="AF130" i="7"/>
  <c r="Y128" i="7"/>
  <c r="AI127" i="7"/>
  <c r="Y125" i="7"/>
  <c r="AH124" i="7"/>
  <c r="Z122" i="7"/>
  <c r="AI121" i="7"/>
  <c r="V120" i="7"/>
  <c r="AB119" i="7"/>
  <c r="AJ118" i="7"/>
  <c r="AB116" i="7"/>
  <c r="AF115" i="7"/>
  <c r="AC113" i="7"/>
  <c r="Y111" i="7"/>
  <c r="AD110" i="7"/>
  <c r="AH109" i="7"/>
  <c r="AC107" i="7"/>
  <c r="AI106" i="7"/>
  <c r="V105" i="7"/>
  <c r="AF104" i="7"/>
  <c r="W102" i="7"/>
  <c r="AE101" i="7"/>
  <c r="AK100" i="7"/>
  <c r="W99" i="7"/>
  <c r="AF98" i="7"/>
  <c r="Y96" i="7"/>
  <c r="AI95" i="7"/>
  <c r="Y93" i="7"/>
  <c r="AH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L80" i="7" s="1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L48" i="7" s="1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L16" i="7" s="1"/>
  <c r="AJ15" i="7"/>
  <c r="AB15" i="7"/>
  <c r="AF14" i="7"/>
  <c r="X14" i="7"/>
  <c r="AE5" i="7"/>
  <c r="W5" i="7"/>
  <c r="AE4" i="7"/>
  <c r="W4" i="7"/>
  <c r="AE3" i="7"/>
  <c r="W3" i="7"/>
  <c r="AG14" i="7"/>
  <c r="V15" i="7"/>
  <c r="AI16" i="7"/>
  <c r="AC17" i="7"/>
  <c r="AH19" i="7"/>
  <c r="AD20" i="7"/>
  <c r="Y21" i="7"/>
  <c r="AC23" i="7"/>
  <c r="AF25" i="7"/>
  <c r="AB26" i="7"/>
  <c r="AJ28" i="7"/>
  <c r="AB29" i="7"/>
  <c r="V30" i="7"/>
  <c r="AI31" i="7"/>
  <c r="Z32" i="7"/>
  <c r="AH34" i="7"/>
  <c r="Y35" i="7"/>
  <c r="AI37" i="7"/>
  <c r="Y38" i="7"/>
  <c r="AF40" i="7"/>
  <c r="W41" i="7"/>
  <c r="AK42" i="7"/>
  <c r="AE43" i="7"/>
  <c r="W44" i="7"/>
  <c r="AF46" i="7"/>
  <c r="V47" i="7"/>
  <c r="AI48" i="7"/>
  <c r="AC49" i="7"/>
  <c r="AH51" i="7"/>
  <c r="AD52" i="7"/>
  <c r="Y53" i="7"/>
  <c r="AC55" i="7"/>
  <c r="AF57" i="7"/>
  <c r="AB58" i="7"/>
  <c r="AJ60" i="7"/>
  <c r="AB61" i="7"/>
  <c r="V62" i="7"/>
  <c r="AI63" i="7"/>
  <c r="Z64" i="7"/>
  <c r="AH66" i="7"/>
  <c r="Y67" i="7"/>
  <c r="AI69" i="7"/>
  <c r="Y70" i="7"/>
  <c r="AF72" i="7"/>
  <c r="W73" i="7"/>
  <c r="AK74" i="7"/>
  <c r="AE75" i="7"/>
  <c r="W76" i="7"/>
  <c r="AF78" i="7"/>
  <c r="V79" i="7"/>
  <c r="AI80" i="7"/>
  <c r="AC81" i="7"/>
  <c r="AH83" i="7"/>
  <c r="AD84" i="7"/>
  <c r="Y85" i="7"/>
  <c r="AC87" i="7"/>
  <c r="AF89" i="7"/>
  <c r="AB90" i="7"/>
  <c r="AE93" i="7"/>
  <c r="AA98" i="7"/>
  <c r="AH101" i="7"/>
  <c r="AJ103" i="7"/>
  <c r="AE110" i="7"/>
  <c r="AG112" i="7"/>
  <c r="Y117" i="7"/>
  <c r="AA119" i="7"/>
  <c r="AC124" i="7"/>
  <c r="AJ127" i="7"/>
  <c r="AI130" i="7"/>
  <c r="AJ132" i="7"/>
  <c r="V134" i="7"/>
  <c r="AC137" i="7"/>
  <c r="X139" i="7"/>
  <c r="Y151" i="7"/>
  <c r="AF153" i="7"/>
  <c r="AF157" i="7"/>
  <c r="AJ170" i="7"/>
  <c r="AB175" i="7"/>
  <c r="AI183" i="7"/>
  <c r="AF188" i="7"/>
  <c r="AK193" i="7"/>
  <c r="W205" i="7"/>
  <c r="AB211" i="7"/>
  <c r="AG216" i="7"/>
  <c r="AJ66" i="7"/>
  <c r="Z67" i="7"/>
  <c r="V68" i="7"/>
  <c r="AJ69" i="7"/>
  <c r="AD70" i="7"/>
  <c r="AH72" i="7"/>
  <c r="X73" i="7"/>
  <c r="AG75" i="7"/>
  <c r="AB76" i="7"/>
  <c r="AG78" i="7"/>
  <c r="AA79" i="7"/>
  <c r="AE81" i="7"/>
  <c r="Z82" i="7"/>
  <c r="AE84" i="7"/>
  <c r="AA85" i="7"/>
  <c r="AD87" i="7"/>
  <c r="X88" i="7"/>
  <c r="AK89" i="7"/>
  <c r="AC90" i="7"/>
  <c r="W91" i="7"/>
  <c r="AG95" i="7"/>
  <c r="AH98" i="7"/>
  <c r="AA105" i="7"/>
  <c r="AJ110" i="7"/>
  <c r="X114" i="7"/>
  <c r="AG119" i="7"/>
  <c r="AD121" i="7"/>
  <c r="AJ124" i="7"/>
  <c r="V126" i="7"/>
  <c r="V129" i="7"/>
  <c r="AB134" i="7"/>
  <c r="AE139" i="7"/>
  <c r="AG141" i="7"/>
  <c r="AA143" i="7"/>
  <c r="W147" i="7"/>
  <c r="AC149" i="7"/>
  <c r="Z151" i="7"/>
  <c r="AC158" i="7"/>
  <c r="AD162" i="7"/>
  <c r="AJ171" i="7"/>
  <c r="AH175" i="7"/>
  <c r="Z180" i="7"/>
  <c r="AG188" i="7"/>
  <c r="AC194" i="7"/>
  <c r="Y200" i="7"/>
  <c r="AK205" i="7"/>
  <c r="AJ211" i="7"/>
  <c r="AE229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156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163" i="7"/>
  <c r="U159" i="7"/>
  <c r="U155" i="7"/>
  <c r="U226" i="7"/>
  <c r="U217" i="7"/>
  <c r="U194" i="7"/>
  <c r="U190" i="7"/>
  <c r="U182" i="7"/>
  <c r="U174" i="7"/>
  <c r="U166" i="7"/>
  <c r="U158" i="7"/>
  <c r="U144" i="7"/>
  <c r="U136" i="7"/>
  <c r="U128" i="7"/>
  <c r="U120" i="7"/>
  <c r="U112" i="7"/>
  <c r="U104" i="7"/>
  <c r="U96" i="7"/>
  <c r="U230" i="7"/>
  <c r="U221" i="7"/>
  <c r="U198" i="7"/>
  <c r="U151" i="7"/>
  <c r="U147" i="7"/>
  <c r="U141" i="7"/>
  <c r="U133" i="7"/>
  <c r="U125" i="7"/>
  <c r="U117" i="7"/>
  <c r="U109" i="7"/>
  <c r="U101" i="7"/>
  <c r="U93" i="7"/>
  <c r="U225" i="7"/>
  <c r="U202" i="7"/>
  <c r="U193" i="7"/>
  <c r="U185" i="7"/>
  <c r="U177" i="7"/>
  <c r="U169" i="7"/>
  <c r="U161" i="7"/>
  <c r="U138" i="7"/>
  <c r="U130" i="7"/>
  <c r="U122" i="7"/>
  <c r="U114" i="7"/>
  <c r="U106" i="7"/>
  <c r="U98" i="7"/>
  <c r="U229" i="7"/>
  <c r="U206" i="7"/>
  <c r="U197" i="7"/>
  <c r="U150" i="7"/>
  <c r="U146" i="7"/>
  <c r="U143" i="7"/>
  <c r="U135" i="7"/>
  <c r="U127" i="7"/>
  <c r="U119" i="7"/>
  <c r="U111" i="7"/>
  <c r="U103" i="7"/>
  <c r="U95" i="7"/>
  <c r="U218" i="7"/>
  <c r="U209" i="7"/>
  <c r="U189" i="7"/>
  <c r="U181" i="7"/>
  <c r="U173" i="7"/>
  <c r="U165" i="7"/>
  <c r="U157" i="7"/>
  <c r="U142" i="7"/>
  <c r="U134" i="7"/>
  <c r="U126" i="7"/>
  <c r="U118" i="7"/>
  <c r="U110" i="7"/>
  <c r="U102" i="7"/>
  <c r="U94" i="7"/>
  <c r="U20" i="7"/>
  <c r="U28" i="7"/>
  <c r="U36" i="7"/>
  <c r="U44" i="7"/>
  <c r="U52" i="7"/>
  <c r="U60" i="7"/>
  <c r="U68" i="7"/>
  <c r="U76" i="7"/>
  <c r="U84" i="7"/>
  <c r="U108" i="7"/>
  <c r="U140" i="7"/>
  <c r="U170" i="7"/>
  <c r="U205" i="7"/>
  <c r="U21" i="7"/>
  <c r="U29" i="7"/>
  <c r="U37" i="7"/>
  <c r="U45" i="7"/>
  <c r="U53" i="7"/>
  <c r="U61" i="7"/>
  <c r="U69" i="7"/>
  <c r="U77" i="7"/>
  <c r="U85" i="7"/>
  <c r="U92" i="7"/>
  <c r="U115" i="7"/>
  <c r="U121" i="7"/>
  <c r="U153" i="7"/>
  <c r="U210" i="7"/>
  <c r="U16" i="7"/>
  <c r="U24" i="7"/>
  <c r="U32" i="7"/>
  <c r="U40" i="7"/>
  <c r="U48" i="7"/>
  <c r="U56" i="7"/>
  <c r="U64" i="7"/>
  <c r="U72" i="7"/>
  <c r="U80" i="7"/>
  <c r="U88" i="7"/>
  <c r="U124" i="7"/>
  <c r="U149" i="7"/>
  <c r="U14" i="7"/>
  <c r="U19" i="7"/>
  <c r="U27" i="7"/>
  <c r="U35" i="7"/>
  <c r="U43" i="7"/>
  <c r="U51" i="7"/>
  <c r="U59" i="7"/>
  <c r="U67" i="7"/>
  <c r="U75" i="7"/>
  <c r="U83" i="7"/>
  <c r="U91" i="7"/>
  <c r="U107" i="7"/>
  <c r="U113" i="7"/>
  <c r="U139" i="7"/>
  <c r="U145" i="7"/>
  <c r="U213" i="7"/>
  <c r="U22" i="7"/>
  <c r="U30" i="7"/>
  <c r="U38" i="7"/>
  <c r="U46" i="7"/>
  <c r="U54" i="7"/>
  <c r="U62" i="7"/>
  <c r="U70" i="7"/>
  <c r="U78" i="7"/>
  <c r="U86" i="7"/>
  <c r="U116" i="7"/>
  <c r="U186" i="7"/>
  <c r="U222" i="7"/>
  <c r="J9" i="8"/>
  <c r="U56" i="8"/>
  <c r="U64" i="8"/>
  <c r="U82" i="8"/>
  <c r="U98" i="8"/>
  <c r="U114" i="8"/>
  <c r="U130" i="8"/>
  <c r="U151" i="8"/>
  <c r="U22" i="8"/>
  <c r="U30" i="8"/>
  <c r="U38" i="8"/>
  <c r="U46" i="8"/>
  <c r="U54" i="8"/>
  <c r="U62" i="8"/>
  <c r="U155" i="8"/>
  <c r="U173" i="8"/>
  <c r="U17" i="8"/>
  <c r="U25" i="8"/>
  <c r="U33" i="8"/>
  <c r="U41" i="8"/>
  <c r="U49" i="8"/>
  <c r="U57" i="8"/>
  <c r="U65" i="8"/>
  <c r="U77" i="8"/>
  <c r="U93" i="8"/>
  <c r="U109" i="8"/>
  <c r="U125" i="8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31" i="8"/>
  <c r="U227" i="8"/>
  <c r="U223" i="8"/>
  <c r="U219" i="8"/>
  <c r="U215" i="8"/>
  <c r="U211" i="8"/>
  <c r="U214" i="8"/>
  <c r="U204" i="8"/>
  <c r="U200" i="8"/>
  <c r="U196" i="8"/>
  <c r="U192" i="8"/>
  <c r="U188" i="8"/>
  <c r="U184" i="8"/>
  <c r="U180" i="8"/>
  <c r="U176" i="8"/>
  <c r="U172" i="8"/>
  <c r="U168" i="8"/>
  <c r="U164" i="8"/>
  <c r="U160" i="8"/>
  <c r="U226" i="8"/>
  <c r="U207" i="8"/>
  <c r="U203" i="8"/>
  <c r="U199" i="8"/>
  <c r="U195" i="8"/>
  <c r="U191" i="8"/>
  <c r="U187" i="8"/>
  <c r="U183" i="8"/>
  <c r="U179" i="8"/>
  <c r="U175" i="8"/>
  <c r="U171" i="8"/>
  <c r="U167" i="8"/>
  <c r="U163" i="8"/>
  <c r="U159" i="8"/>
  <c r="U218" i="8"/>
  <c r="U230" i="8"/>
  <c r="U206" i="8"/>
  <c r="U202" i="8"/>
  <c r="U198" i="8"/>
  <c r="U194" i="8"/>
  <c r="U190" i="8"/>
  <c r="U186" i="8"/>
  <c r="U182" i="8"/>
  <c r="U178" i="8"/>
  <c r="U174" i="8"/>
  <c r="U170" i="8"/>
  <c r="U166" i="8"/>
  <c r="U162" i="8"/>
  <c r="U210" i="8"/>
  <c r="U222" i="8"/>
  <c r="U201" i="8"/>
  <c r="U185" i="8"/>
  <c r="U169" i="8"/>
  <c r="U158" i="8"/>
  <c r="U154" i="8"/>
  <c r="U150" i="8"/>
  <c r="U146" i="8"/>
  <c r="U143" i="8"/>
  <c r="U135" i="8"/>
  <c r="U127" i="8"/>
  <c r="U119" i="8"/>
  <c r="U111" i="8"/>
  <c r="U103" i="8"/>
  <c r="U95" i="8"/>
  <c r="U87" i="8"/>
  <c r="U79" i="8"/>
  <c r="U71" i="8"/>
  <c r="U140" i="8"/>
  <c r="U132" i="8"/>
  <c r="U124" i="8"/>
  <c r="U116" i="8"/>
  <c r="U108" i="8"/>
  <c r="U100" i="8"/>
  <c r="U92" i="8"/>
  <c r="U84" i="8"/>
  <c r="U76" i="8"/>
  <c r="U68" i="8"/>
  <c r="U197" i="8"/>
  <c r="U181" i="8"/>
  <c r="U165" i="8"/>
  <c r="U157" i="8"/>
  <c r="U153" i="8"/>
  <c r="U149" i="8"/>
  <c r="U145" i="8"/>
  <c r="U137" i="8"/>
  <c r="U129" i="8"/>
  <c r="U121" i="8"/>
  <c r="U113" i="8"/>
  <c r="U105" i="8"/>
  <c r="U97" i="8"/>
  <c r="U89" i="8"/>
  <c r="U81" i="8"/>
  <c r="U73" i="8"/>
  <c r="U142" i="8"/>
  <c r="U134" i="8"/>
  <c r="U126" i="8"/>
  <c r="U118" i="8"/>
  <c r="U110" i="8"/>
  <c r="U102" i="8"/>
  <c r="U94" i="8"/>
  <c r="U86" i="8"/>
  <c r="U78" i="8"/>
  <c r="U70" i="8"/>
  <c r="U193" i="8"/>
  <c r="U177" i="8"/>
  <c r="U161" i="8"/>
  <c r="U156" i="8"/>
  <c r="U152" i="8"/>
  <c r="U148" i="8"/>
  <c r="U139" i="8"/>
  <c r="U131" i="8"/>
  <c r="U123" i="8"/>
  <c r="U115" i="8"/>
  <c r="U107" i="8"/>
  <c r="U99" i="8"/>
  <c r="U91" i="8"/>
  <c r="U83" i="8"/>
  <c r="U75" i="8"/>
  <c r="U144" i="8"/>
  <c r="U136" i="8"/>
  <c r="U128" i="8"/>
  <c r="U120" i="8"/>
  <c r="U112" i="8"/>
  <c r="U104" i="8"/>
  <c r="U96" i="8"/>
  <c r="U88" i="8"/>
  <c r="U80" i="8"/>
  <c r="U72" i="8"/>
  <c r="I9" i="8"/>
  <c r="U20" i="8"/>
  <c r="U28" i="8"/>
  <c r="U36" i="8"/>
  <c r="U44" i="8"/>
  <c r="U52" i="8"/>
  <c r="U60" i="8"/>
  <c r="U74" i="8"/>
  <c r="U90" i="8"/>
  <c r="U106" i="8"/>
  <c r="U122" i="8"/>
  <c r="U138" i="8"/>
  <c r="U189" i="8"/>
  <c r="U15" i="8"/>
  <c r="U23" i="8"/>
  <c r="U31" i="8"/>
  <c r="U39" i="8"/>
  <c r="U47" i="8"/>
  <c r="U55" i="8"/>
  <c r="U63" i="8"/>
  <c r="U18" i="8"/>
  <c r="U26" i="8"/>
  <c r="U34" i="8"/>
  <c r="U42" i="8"/>
  <c r="U50" i="8"/>
  <c r="U58" i="8"/>
  <c r="U66" i="8"/>
  <c r="U147" i="8"/>
  <c r="U205" i="8"/>
  <c r="AH6" i="5" l="1"/>
  <c r="AG6" i="5"/>
  <c r="AE6" i="4"/>
  <c r="AF6" i="4"/>
  <c r="AA6" i="4"/>
  <c r="AK6" i="7"/>
  <c r="Z6" i="7"/>
  <c r="AB6" i="7"/>
  <c r="W6" i="7"/>
  <c r="AH6" i="7"/>
  <c r="AJ6" i="7"/>
  <c r="AE6" i="7"/>
  <c r="AA6" i="7"/>
  <c r="V6" i="6"/>
  <c r="AG7" i="6" s="1"/>
  <c r="AH6" i="6"/>
  <c r="AD6" i="5"/>
  <c r="AE7" i="5" s="1"/>
  <c r="AJ6" i="5"/>
  <c r="W6" i="5"/>
  <c r="X6" i="5"/>
  <c r="AE6" i="5"/>
  <c r="AF6" i="5"/>
  <c r="AB6" i="5"/>
  <c r="AK6" i="5"/>
  <c r="AK7" i="5" s="1"/>
  <c r="X6" i="4"/>
  <c r="W6" i="4"/>
  <c r="Y6" i="4"/>
  <c r="Z6" i="4"/>
  <c r="AK6" i="4"/>
  <c r="AJ6" i="4"/>
  <c r="AT48" i="7"/>
  <c r="AD44" i="2" s="1"/>
  <c r="AN48" i="7"/>
  <c r="AQ48" i="7"/>
  <c r="AT107" i="7"/>
  <c r="AN107" i="7"/>
  <c r="AQ107" i="7"/>
  <c r="AQ35" i="4"/>
  <c r="AT33" i="7"/>
  <c r="AD29" i="2" s="1"/>
  <c r="AN33" i="7"/>
  <c r="AQ33" i="7"/>
  <c r="AT41" i="7"/>
  <c r="AD37" i="2" s="1"/>
  <c r="AN41" i="7"/>
  <c r="AQ41" i="7"/>
  <c r="AT65" i="7"/>
  <c r="AN65" i="7"/>
  <c r="AQ65" i="7"/>
  <c r="AN66" i="6"/>
  <c r="AT66" i="6"/>
  <c r="AQ66" i="6"/>
  <c r="AT47" i="6"/>
  <c r="X43" i="2" s="1"/>
  <c r="AN47" i="6"/>
  <c r="AO47" i="6"/>
  <c r="W43" i="2" s="1"/>
  <c r="AQ47" i="6"/>
  <c r="AT143" i="6"/>
  <c r="AN143" i="6"/>
  <c r="AQ143" i="6"/>
  <c r="AT105" i="6"/>
  <c r="AN105" i="6"/>
  <c r="AQ105" i="6"/>
  <c r="AT132" i="6"/>
  <c r="AN132" i="6"/>
  <c r="AQ132" i="6"/>
  <c r="AT49" i="6"/>
  <c r="X45" i="2" s="1"/>
  <c r="AN49" i="6"/>
  <c r="AQ49" i="6"/>
  <c r="AN58" i="6"/>
  <c r="AT58" i="6"/>
  <c r="AQ58" i="6"/>
  <c r="AT210" i="6"/>
  <c r="AN210" i="6"/>
  <c r="AQ210" i="6"/>
  <c r="AN39" i="6"/>
  <c r="AT39" i="6"/>
  <c r="X35" i="2" s="1"/>
  <c r="AO39" i="6"/>
  <c r="W35" i="2" s="1"/>
  <c r="AQ39" i="6"/>
  <c r="AT41" i="6"/>
  <c r="X37" i="2" s="1"/>
  <c r="AN41" i="6"/>
  <c r="AQ41" i="6"/>
  <c r="AT24" i="7"/>
  <c r="AD20" i="2" s="1"/>
  <c r="AN24" i="7"/>
  <c r="AQ24" i="7"/>
  <c r="AN87" i="6"/>
  <c r="AR87" i="6" s="1"/>
  <c r="AS87" i="6" s="1"/>
  <c r="AT87" i="6"/>
  <c r="AQ87" i="6"/>
  <c r="AO87" i="6"/>
  <c r="AT160" i="7"/>
  <c r="AN160" i="7"/>
  <c r="AQ160" i="7"/>
  <c r="AN22" i="7"/>
  <c r="AT22" i="7"/>
  <c r="AD18" i="2" s="1"/>
  <c r="AQ22" i="7"/>
  <c r="AT30" i="7"/>
  <c r="AD26" i="2" s="1"/>
  <c r="AN30" i="7"/>
  <c r="AO30" i="7"/>
  <c r="AC26" i="2" s="1"/>
  <c r="AQ30" i="7"/>
  <c r="AT62" i="7"/>
  <c r="AN62" i="7"/>
  <c r="AR62" i="7" s="1"/>
  <c r="AS62" i="7" s="1"/>
  <c r="AQ62" i="7"/>
  <c r="AO62" i="7"/>
  <c r="AN86" i="7"/>
  <c r="AR86" i="7" s="1"/>
  <c r="AS86" i="7" s="1"/>
  <c r="AT86" i="7"/>
  <c r="AQ86" i="7"/>
  <c r="AN50" i="6"/>
  <c r="AT50" i="6"/>
  <c r="X46" i="2" s="1"/>
  <c r="AQ50" i="6"/>
  <c r="AT89" i="6"/>
  <c r="AN89" i="6"/>
  <c r="AQ89" i="6"/>
  <c r="AT97" i="6"/>
  <c r="AN97" i="6"/>
  <c r="AQ97" i="6"/>
  <c r="AT33" i="6"/>
  <c r="X29" i="2" s="1"/>
  <c r="AN33" i="6"/>
  <c r="AQ33" i="6"/>
  <c r="AT160" i="5"/>
  <c r="AN160" i="5"/>
  <c r="AR160" i="5" s="1"/>
  <c r="AS160" i="5" s="1"/>
  <c r="AQ160" i="5"/>
  <c r="AT57" i="6"/>
  <c r="AN57" i="6"/>
  <c r="AQ57" i="6"/>
  <c r="AN42" i="6"/>
  <c r="AT42" i="6"/>
  <c r="X38" i="2" s="1"/>
  <c r="AQ42" i="6"/>
  <c r="AT23" i="6"/>
  <c r="X19" i="2" s="1"/>
  <c r="AO23" i="6"/>
  <c r="W19" i="2" s="1"/>
  <c r="AN23" i="6"/>
  <c r="AQ23" i="6"/>
  <c r="AT65" i="6"/>
  <c r="AN65" i="6"/>
  <c r="AQ65" i="6"/>
  <c r="AT16" i="7"/>
  <c r="AD12" i="2" s="1"/>
  <c r="AN16" i="7"/>
  <c r="AQ16" i="7"/>
  <c r="AT25" i="6"/>
  <c r="X21" i="2" s="1"/>
  <c r="AN25" i="6"/>
  <c r="AQ25" i="6"/>
  <c r="AT124" i="6"/>
  <c r="AN124" i="6"/>
  <c r="AQ124" i="6"/>
  <c r="AN34" i="6"/>
  <c r="AT34" i="6"/>
  <c r="X30" i="2" s="1"/>
  <c r="AQ34" i="6"/>
  <c r="AN103" i="6"/>
  <c r="AT103" i="6"/>
  <c r="AQ103" i="6"/>
  <c r="AO103" i="6"/>
  <c r="AT81" i="6"/>
  <c r="AN81" i="6"/>
  <c r="AR81" i="6" s="1"/>
  <c r="AS81" i="6" s="1"/>
  <c r="AQ81" i="6"/>
  <c r="AT17" i="6"/>
  <c r="X13" i="2" s="1"/>
  <c r="AN17" i="6"/>
  <c r="AQ17" i="6"/>
  <c r="AT48" i="5"/>
  <c r="R44" i="2" s="1"/>
  <c r="AN48" i="5"/>
  <c r="AQ48" i="5"/>
  <c r="AN20" i="5"/>
  <c r="AT20" i="5"/>
  <c r="R16" i="2" s="1"/>
  <c r="AQ20" i="5"/>
  <c r="AT18" i="6"/>
  <c r="X14" i="2" s="1"/>
  <c r="AN18" i="6"/>
  <c r="AQ18" i="6"/>
  <c r="AT80" i="7"/>
  <c r="AN80" i="7"/>
  <c r="AQ80" i="7"/>
  <c r="AN54" i="7"/>
  <c r="AT54" i="7"/>
  <c r="AD50" i="2" s="1"/>
  <c r="AQ54" i="7"/>
  <c r="AT120" i="7"/>
  <c r="AN120" i="7"/>
  <c r="AQ120" i="7"/>
  <c r="AN128" i="7"/>
  <c r="AT128" i="7"/>
  <c r="AO128" i="7"/>
  <c r="AQ128" i="7"/>
  <c r="AT131" i="7"/>
  <c r="AN131" i="7"/>
  <c r="AQ131" i="7"/>
  <c r="AT177" i="7"/>
  <c r="AN177" i="7"/>
  <c r="AQ177" i="7"/>
  <c r="AT185" i="7"/>
  <c r="AN185" i="7"/>
  <c r="AR185" i="7" s="1"/>
  <c r="AS185" i="7" s="1"/>
  <c r="AO185" i="7"/>
  <c r="AQ185" i="7"/>
  <c r="AT26" i="6"/>
  <c r="X22" i="2" s="1"/>
  <c r="AN26" i="6"/>
  <c r="AQ26" i="6"/>
  <c r="AT73" i="6"/>
  <c r="AN73" i="6"/>
  <c r="AQ73" i="6"/>
  <c r="AL19" i="7"/>
  <c r="AQ19" i="7"/>
  <c r="AL43" i="7"/>
  <c r="AQ43" i="7" s="1"/>
  <c r="AO110" i="7"/>
  <c r="AL21" i="7"/>
  <c r="AQ21" i="7" s="1"/>
  <c r="AQ126" i="7"/>
  <c r="AL126" i="7"/>
  <c r="AP227" i="7"/>
  <c r="AL108" i="7"/>
  <c r="AQ108" i="7" s="1"/>
  <c r="AL111" i="7"/>
  <c r="AQ111" i="7" s="1"/>
  <c r="AO229" i="7"/>
  <c r="AL171" i="7"/>
  <c r="AQ171" i="7" s="1"/>
  <c r="AL195" i="7"/>
  <c r="AQ195" i="7"/>
  <c r="AL215" i="7"/>
  <c r="AQ215" i="7" s="1"/>
  <c r="AP26" i="6"/>
  <c r="AP163" i="6"/>
  <c r="AQ230" i="6"/>
  <c r="AL230" i="6"/>
  <c r="AO228" i="6"/>
  <c r="AL127" i="6"/>
  <c r="AP127" i="6" s="1"/>
  <c r="AQ90" i="6"/>
  <c r="AL90" i="6"/>
  <c r="AO66" i="6"/>
  <c r="AP71" i="5"/>
  <c r="AL168" i="5"/>
  <c r="AQ168" i="5" s="1"/>
  <c r="AL144" i="5"/>
  <c r="AQ144" i="5" s="1"/>
  <c r="AO219" i="5"/>
  <c r="AO209" i="4"/>
  <c r="AL100" i="4"/>
  <c r="AQ100" i="4"/>
  <c r="AO87" i="7"/>
  <c r="AQ28" i="7"/>
  <c r="AL28" i="7"/>
  <c r="AP80" i="7"/>
  <c r="AL43" i="6"/>
  <c r="AQ43" i="6" s="1"/>
  <c r="AL222" i="6"/>
  <c r="AP205" i="6"/>
  <c r="AL101" i="6"/>
  <c r="AQ174" i="6"/>
  <c r="AL174" i="6"/>
  <c r="AL92" i="6"/>
  <c r="AQ92" i="6"/>
  <c r="AL218" i="5"/>
  <c r="AQ218" i="5"/>
  <c r="AL23" i="5"/>
  <c r="AL47" i="5"/>
  <c r="AQ47" i="5" s="1"/>
  <c r="AL95" i="5"/>
  <c r="AQ95" i="5" s="1"/>
  <c r="AL58" i="5"/>
  <c r="AL82" i="5"/>
  <c r="AQ82" i="5" s="1"/>
  <c r="AL159" i="5"/>
  <c r="AQ159" i="5"/>
  <c r="AO198" i="5"/>
  <c r="AO218" i="5"/>
  <c r="AL48" i="4"/>
  <c r="AQ48" i="4"/>
  <c r="AO29" i="4"/>
  <c r="K25" i="2" s="1"/>
  <c r="AL170" i="4"/>
  <c r="AQ170" i="4" s="1"/>
  <c r="AP66" i="4"/>
  <c r="AO162" i="7"/>
  <c r="AL73" i="7"/>
  <c r="AO20" i="7"/>
  <c r="AC16" i="2" s="1"/>
  <c r="AL106" i="7"/>
  <c r="AQ106" i="7" s="1"/>
  <c r="AP126" i="7"/>
  <c r="AL138" i="7"/>
  <c r="AQ138" i="7" s="1"/>
  <c r="AL15" i="7"/>
  <c r="AP19" i="7"/>
  <c r="AQ23" i="7"/>
  <c r="AL23" i="7"/>
  <c r="AQ31" i="7"/>
  <c r="AL31" i="7"/>
  <c r="AQ39" i="7"/>
  <c r="AL39" i="7"/>
  <c r="AP43" i="7"/>
  <c r="AL47" i="7"/>
  <c r="AL55" i="7"/>
  <c r="AP59" i="7"/>
  <c r="AQ63" i="7"/>
  <c r="AL63" i="7"/>
  <c r="AL71" i="7"/>
  <c r="AP71" i="7" s="1"/>
  <c r="AL79" i="7"/>
  <c r="AQ87" i="7"/>
  <c r="AL87" i="7"/>
  <c r="AO16" i="7"/>
  <c r="AC12" i="2" s="1"/>
  <c r="AO24" i="7"/>
  <c r="AC20" i="2" s="1"/>
  <c r="AO32" i="7"/>
  <c r="AC28" i="2" s="1"/>
  <c r="AO48" i="7"/>
  <c r="AC44" i="2" s="1"/>
  <c r="AO80" i="7"/>
  <c r="AQ115" i="7"/>
  <c r="AL115" i="7"/>
  <c r="AL176" i="7"/>
  <c r="AQ176" i="7" s="1"/>
  <c r="AP148" i="7"/>
  <c r="AQ154" i="7"/>
  <c r="AL154" i="7"/>
  <c r="AL158" i="7"/>
  <c r="AL162" i="7"/>
  <c r="AQ166" i="7"/>
  <c r="AL166" i="7"/>
  <c r="AQ170" i="7"/>
  <c r="AL170" i="7"/>
  <c r="AL174" i="7"/>
  <c r="AL178" i="7"/>
  <c r="AQ182" i="7"/>
  <c r="AL182" i="7"/>
  <c r="AQ186" i="7"/>
  <c r="AL186" i="7"/>
  <c r="AL190" i="7"/>
  <c r="AQ190" i="7"/>
  <c r="AL194" i="7"/>
  <c r="AQ198" i="7"/>
  <c r="AL198" i="7"/>
  <c r="AQ202" i="7"/>
  <c r="AL202" i="7"/>
  <c r="AL206" i="7"/>
  <c r="AL210" i="7"/>
  <c r="AL214" i="7"/>
  <c r="AQ218" i="7"/>
  <c r="AL218" i="7"/>
  <c r="AO218" i="7" s="1"/>
  <c r="AL222" i="7"/>
  <c r="AQ222" i="7"/>
  <c r="AL226" i="7"/>
  <c r="AQ230" i="7"/>
  <c r="AL230" i="7"/>
  <c r="AO63" i="7"/>
  <c r="AO31" i="7"/>
  <c r="AC27" i="2" s="1"/>
  <c r="AO71" i="7"/>
  <c r="AO39" i="7"/>
  <c r="AC35" i="2" s="1"/>
  <c r="AO151" i="6"/>
  <c r="AL78" i="6"/>
  <c r="AQ78" i="6" s="1"/>
  <c r="AL99" i="6"/>
  <c r="AQ99" i="6"/>
  <c r="AP95" i="6"/>
  <c r="AO57" i="6"/>
  <c r="AL35" i="6"/>
  <c r="AQ35" i="6" s="1"/>
  <c r="AL149" i="6"/>
  <c r="AQ149" i="6" s="1"/>
  <c r="AL157" i="6"/>
  <c r="AQ157" i="6"/>
  <c r="AL165" i="6"/>
  <c r="AQ165" i="6" s="1"/>
  <c r="AL173" i="6"/>
  <c r="AQ173" i="6" s="1"/>
  <c r="AL181" i="6"/>
  <c r="AQ181" i="6" s="1"/>
  <c r="AO134" i="6"/>
  <c r="AQ186" i="6"/>
  <c r="AL186" i="6"/>
  <c r="AO186" i="6" s="1"/>
  <c r="AQ218" i="6"/>
  <c r="AL218" i="6"/>
  <c r="AO190" i="6"/>
  <c r="AO210" i="6"/>
  <c r="AO218" i="6"/>
  <c r="AO222" i="6"/>
  <c r="AO230" i="6"/>
  <c r="AL120" i="6"/>
  <c r="AQ120" i="6"/>
  <c r="AL56" i="6"/>
  <c r="AQ93" i="6"/>
  <c r="AL93" i="6"/>
  <c r="AP89" i="6"/>
  <c r="AL55" i="6"/>
  <c r="AQ29" i="6"/>
  <c r="AL29" i="6"/>
  <c r="AP25" i="6"/>
  <c r="AL119" i="6"/>
  <c r="AQ74" i="6"/>
  <c r="AL74" i="6"/>
  <c r="AP74" i="6" s="1"/>
  <c r="AL84" i="6"/>
  <c r="AQ84" i="6" s="1"/>
  <c r="AO58" i="6"/>
  <c r="AL44" i="6"/>
  <c r="AQ44" i="6" s="1"/>
  <c r="AO18" i="6"/>
  <c r="W14" i="2" s="1"/>
  <c r="Y7" i="6"/>
  <c r="AP95" i="5"/>
  <c r="AL56" i="5"/>
  <c r="AQ56" i="5" s="1"/>
  <c r="AL26" i="5"/>
  <c r="AQ26" i="5" s="1"/>
  <c r="AL34" i="5"/>
  <c r="AQ34" i="5" s="1"/>
  <c r="AL42" i="5"/>
  <c r="AQ42" i="5"/>
  <c r="AP42" i="5"/>
  <c r="AQ178" i="5"/>
  <c r="AL178" i="5"/>
  <c r="AO100" i="5"/>
  <c r="AP209" i="5"/>
  <c r="AQ219" i="5"/>
  <c r="AL219" i="5"/>
  <c r="AP219" i="5" s="1"/>
  <c r="AP159" i="5"/>
  <c r="AL202" i="5"/>
  <c r="AQ202" i="5" s="1"/>
  <c r="AO155" i="5"/>
  <c r="AO159" i="5"/>
  <c r="AO19" i="5"/>
  <c r="Q15" i="2" s="1"/>
  <c r="AO83" i="5"/>
  <c r="AO207" i="5"/>
  <c r="AP227" i="5"/>
  <c r="AL46" i="4"/>
  <c r="AQ200" i="4"/>
  <c r="AL200" i="4"/>
  <c r="AO200" i="4" s="1"/>
  <c r="AL111" i="4"/>
  <c r="AL122" i="4"/>
  <c r="AQ122" i="4" s="1"/>
  <c r="AL143" i="4"/>
  <c r="AQ143" i="4" s="1"/>
  <c r="AQ20" i="4"/>
  <c r="AL20" i="4"/>
  <c r="AL28" i="4"/>
  <c r="AQ36" i="4"/>
  <c r="AL36" i="4"/>
  <c r="AL44" i="4"/>
  <c r="AP48" i="4"/>
  <c r="AL52" i="4"/>
  <c r="AQ60" i="4"/>
  <c r="AL60" i="4"/>
  <c r="AQ68" i="4"/>
  <c r="AL68" i="4"/>
  <c r="AQ76" i="4"/>
  <c r="AL76" i="4"/>
  <c r="AQ84" i="4"/>
  <c r="AL84" i="4"/>
  <c r="AP160" i="4"/>
  <c r="AL152" i="4"/>
  <c r="AL184" i="4"/>
  <c r="AQ216" i="4"/>
  <c r="AL216" i="4"/>
  <c r="AO152" i="4"/>
  <c r="AO184" i="4"/>
  <c r="AO216" i="4"/>
  <c r="AL114" i="7"/>
  <c r="AQ114" i="7"/>
  <c r="AL35" i="7"/>
  <c r="AQ35" i="7" s="1"/>
  <c r="AL59" i="7"/>
  <c r="AQ59" i="7"/>
  <c r="AP87" i="7"/>
  <c r="AP159" i="7"/>
  <c r="AL29" i="7"/>
  <c r="AQ29" i="7" s="1"/>
  <c r="AL53" i="7"/>
  <c r="AQ53" i="7"/>
  <c r="AL77" i="7"/>
  <c r="AQ77" i="7"/>
  <c r="AQ94" i="7"/>
  <c r="AL94" i="7"/>
  <c r="AQ118" i="7"/>
  <c r="AL118" i="7"/>
  <c r="AO118" i="7" s="1"/>
  <c r="AL142" i="7"/>
  <c r="AL92" i="7"/>
  <c r="AQ92" i="7"/>
  <c r="AL116" i="7"/>
  <c r="AL140" i="7"/>
  <c r="AQ140" i="7" s="1"/>
  <c r="AP115" i="7"/>
  <c r="AL135" i="7"/>
  <c r="AQ135" i="7" s="1"/>
  <c r="AO233" i="7"/>
  <c r="AL175" i="7"/>
  <c r="AQ175" i="7" s="1"/>
  <c r="AL199" i="7"/>
  <c r="AQ199" i="7" s="1"/>
  <c r="AL223" i="7"/>
  <c r="AQ223" i="7" s="1"/>
  <c r="AP90" i="6"/>
  <c r="AQ198" i="6"/>
  <c r="AL198" i="6"/>
  <c r="AL131" i="6"/>
  <c r="AQ131" i="6"/>
  <c r="AO204" i="6"/>
  <c r="AL71" i="6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232" i="5"/>
  <c r="AM200" i="5"/>
  <c r="AM144" i="5"/>
  <c r="AM136" i="5"/>
  <c r="AM128" i="5"/>
  <c r="AM120" i="5"/>
  <c r="AM112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M204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69" i="5"/>
  <c r="AM61" i="5"/>
  <c r="AM53" i="5"/>
  <c r="AM208" i="5"/>
  <c r="AM138" i="5"/>
  <c r="AM130" i="5"/>
  <c r="AM122" i="5"/>
  <c r="AM114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212" i="5"/>
  <c r="AM192" i="5"/>
  <c r="AM184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216" i="5"/>
  <c r="AM180" i="5"/>
  <c r="AM140" i="5"/>
  <c r="AM132" i="5"/>
  <c r="AM124" i="5"/>
  <c r="AM116" i="5"/>
  <c r="AM108" i="5"/>
  <c r="AM100" i="5"/>
  <c r="AM92" i="5"/>
  <c r="AM84" i="5"/>
  <c r="AM76" i="5"/>
  <c r="AM68" i="5"/>
  <c r="AM60" i="5"/>
  <c r="AM52" i="5"/>
  <c r="AM44" i="5"/>
  <c r="AM36" i="5"/>
  <c r="AM28" i="5"/>
  <c r="AM220" i="5"/>
  <c r="AM176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224" i="5"/>
  <c r="AM20" i="5"/>
  <c r="AM164" i="5"/>
  <c r="AM148" i="5"/>
  <c r="AM139" i="5"/>
  <c r="AM123" i="5"/>
  <c r="AM107" i="5"/>
  <c r="AM91" i="5"/>
  <c r="AM75" i="5"/>
  <c r="AM59" i="5"/>
  <c r="AM49" i="5"/>
  <c r="AM41" i="5"/>
  <c r="AM33" i="5"/>
  <c r="AM25" i="5"/>
  <c r="AM142" i="5"/>
  <c r="AM126" i="5"/>
  <c r="AM110" i="5"/>
  <c r="AM94" i="5"/>
  <c r="AM78" i="5"/>
  <c r="AM62" i="5"/>
  <c r="AM45" i="5"/>
  <c r="AM37" i="5"/>
  <c r="AM29" i="5"/>
  <c r="AM21" i="5"/>
  <c r="AM54" i="5"/>
  <c r="AM46" i="5"/>
  <c r="AM38" i="5"/>
  <c r="AM30" i="5"/>
  <c r="AM22" i="5"/>
  <c r="AM196" i="5"/>
  <c r="AM172" i="5"/>
  <c r="AM156" i="5"/>
  <c r="AM131" i="5"/>
  <c r="AM115" i="5"/>
  <c r="AM99" i="5"/>
  <c r="AM83" i="5"/>
  <c r="AM67" i="5"/>
  <c r="AM51" i="5"/>
  <c r="AM19" i="5"/>
  <c r="AM14" i="5"/>
  <c r="AM228" i="5"/>
  <c r="AM134" i="5"/>
  <c r="AM43" i="5"/>
  <c r="AM35" i="5"/>
  <c r="AM27" i="5"/>
  <c r="AM152" i="5"/>
  <c r="AM57" i="5"/>
  <c r="AM17" i="5"/>
  <c r="AM168" i="5"/>
  <c r="AM70" i="5"/>
  <c r="AM15" i="5"/>
  <c r="AM86" i="5"/>
  <c r="AM118" i="5"/>
  <c r="AM102" i="5"/>
  <c r="AM160" i="5"/>
  <c r="AM188" i="5"/>
  <c r="AL27" i="5"/>
  <c r="AQ27" i="5" s="1"/>
  <c r="AL152" i="5"/>
  <c r="AQ152" i="5"/>
  <c r="AL64" i="5"/>
  <c r="AQ64" i="5"/>
  <c r="AL195" i="5"/>
  <c r="AP210" i="5"/>
  <c r="AL24" i="4"/>
  <c r="AQ24" i="4" s="1"/>
  <c r="AL150" i="4"/>
  <c r="AQ150" i="4" s="1"/>
  <c r="AL14" i="4"/>
  <c r="AQ14" i="4" s="1"/>
  <c r="AL114" i="4"/>
  <c r="AP207" i="4"/>
  <c r="AL108" i="4"/>
  <c r="AQ108" i="4" s="1"/>
  <c r="AL124" i="4"/>
  <c r="AQ124" i="4"/>
  <c r="AL60" i="7"/>
  <c r="AL84" i="7"/>
  <c r="AO84" i="7" s="1"/>
  <c r="AP210" i="7"/>
  <c r="AO226" i="7"/>
  <c r="AL22" i="6"/>
  <c r="AO22" i="6" s="1"/>
  <c r="W18" i="2" s="1"/>
  <c r="AO65" i="6"/>
  <c r="AP128" i="6"/>
  <c r="AL19" i="5"/>
  <c r="AQ19" i="5"/>
  <c r="AL15" i="5"/>
  <c r="AP15" i="5" s="1"/>
  <c r="AL87" i="5"/>
  <c r="AQ87" i="5"/>
  <c r="AL135" i="5"/>
  <c r="AQ135" i="5"/>
  <c r="AL50" i="5"/>
  <c r="AQ50" i="5"/>
  <c r="AL130" i="5"/>
  <c r="AQ130" i="5" s="1"/>
  <c r="AL155" i="5"/>
  <c r="AQ155" i="5"/>
  <c r="AO183" i="4"/>
  <c r="AL158" i="4"/>
  <c r="AQ158" i="4"/>
  <c r="AL222" i="4"/>
  <c r="AQ222" i="4"/>
  <c r="AL56" i="7"/>
  <c r="AP182" i="7"/>
  <c r="AP135" i="7"/>
  <c r="AO230" i="7"/>
  <c r="AL147" i="7"/>
  <c r="AQ147" i="7"/>
  <c r="AL151" i="7"/>
  <c r="AQ151" i="7" s="1"/>
  <c r="AL157" i="7"/>
  <c r="AQ165" i="7"/>
  <c r="AL165" i="7"/>
  <c r="AL173" i="7"/>
  <c r="AQ173" i="7" s="1"/>
  <c r="AL181" i="7"/>
  <c r="AL189" i="7"/>
  <c r="AP147" i="7"/>
  <c r="AP154" i="7"/>
  <c r="AP162" i="7"/>
  <c r="AP170" i="7"/>
  <c r="AP178" i="7"/>
  <c r="AP186" i="7"/>
  <c r="AL193" i="7"/>
  <c r="AP215" i="7"/>
  <c r="AL225" i="7"/>
  <c r="AQ225" i="7" s="1"/>
  <c r="AO160" i="7"/>
  <c r="AO176" i="7"/>
  <c r="AO184" i="7"/>
  <c r="AO216" i="7"/>
  <c r="AQ81" i="7"/>
  <c r="AL81" i="7"/>
  <c r="AL49" i="7"/>
  <c r="AL17" i="7"/>
  <c r="AL89" i="7"/>
  <c r="AQ57" i="7"/>
  <c r="AL57" i="7"/>
  <c r="AL25" i="7"/>
  <c r="AQ25" i="7" s="1"/>
  <c r="AL182" i="6"/>
  <c r="AO182" i="6" s="1"/>
  <c r="AL166" i="6"/>
  <c r="AQ150" i="6"/>
  <c r="AL150" i="6"/>
  <c r="AO92" i="6"/>
  <c r="AL70" i="6"/>
  <c r="AP66" i="6"/>
  <c r="AL91" i="6"/>
  <c r="AQ91" i="6" s="1"/>
  <c r="AP87" i="6"/>
  <c r="AO49" i="6"/>
  <c r="W45" i="2" s="1"/>
  <c r="AL27" i="6"/>
  <c r="AQ27" i="6" s="1"/>
  <c r="AP23" i="6"/>
  <c r="AO131" i="6"/>
  <c r="AO150" i="6"/>
  <c r="AO166" i="6"/>
  <c r="AO174" i="6"/>
  <c r="AL126" i="6"/>
  <c r="AQ126" i="6"/>
  <c r="AL134" i="6"/>
  <c r="AQ134" i="6" s="1"/>
  <c r="AL142" i="6"/>
  <c r="AQ142" i="6" s="1"/>
  <c r="AL148" i="6"/>
  <c r="AQ148" i="6"/>
  <c r="AL152" i="6"/>
  <c r="AQ152" i="6" s="1"/>
  <c r="AL156" i="6"/>
  <c r="AQ156" i="6"/>
  <c r="AL160" i="6"/>
  <c r="AO160" i="6" s="1"/>
  <c r="AQ160" i="6"/>
  <c r="AL164" i="6"/>
  <c r="AQ164" i="6"/>
  <c r="AL168" i="6"/>
  <c r="AQ168" i="6" s="1"/>
  <c r="AL172" i="6"/>
  <c r="AQ172" i="6"/>
  <c r="AL176" i="6"/>
  <c r="AQ176" i="6"/>
  <c r="AL180" i="6"/>
  <c r="AO180" i="6" s="1"/>
  <c r="AQ180" i="6"/>
  <c r="AL184" i="6"/>
  <c r="AO184" i="6" s="1"/>
  <c r="AL188" i="6"/>
  <c r="AQ188" i="6"/>
  <c r="AL192" i="6"/>
  <c r="AQ192" i="6"/>
  <c r="AL196" i="6"/>
  <c r="AQ196" i="6" s="1"/>
  <c r="AL200" i="6"/>
  <c r="AQ200" i="6" s="1"/>
  <c r="AL204" i="6"/>
  <c r="AQ204" i="6"/>
  <c r="AL208" i="6"/>
  <c r="AP208" i="6" s="1"/>
  <c r="AQ208" i="6"/>
  <c r="AL212" i="6"/>
  <c r="AQ212" i="6" s="1"/>
  <c r="AL216" i="6"/>
  <c r="AQ216" i="6" s="1"/>
  <c r="AL220" i="6"/>
  <c r="AQ220" i="6"/>
  <c r="AL224" i="6"/>
  <c r="AQ224" i="6"/>
  <c r="AL228" i="6"/>
  <c r="AQ228" i="6" s="1"/>
  <c r="AL232" i="6"/>
  <c r="AQ232" i="6" s="1"/>
  <c r="AP167" i="6"/>
  <c r="AL112" i="6"/>
  <c r="AQ112" i="6" s="1"/>
  <c r="AL48" i="6"/>
  <c r="AQ48" i="6" s="1"/>
  <c r="AP44" i="6"/>
  <c r="AP192" i="6"/>
  <c r="AP131" i="6"/>
  <c r="AL85" i="6"/>
  <c r="AP81" i="6"/>
  <c r="AO43" i="6"/>
  <c r="W39" i="2" s="1"/>
  <c r="AQ21" i="6"/>
  <c r="AL21" i="6"/>
  <c r="AP17" i="6"/>
  <c r="AL111" i="6"/>
  <c r="AL76" i="6"/>
  <c r="AQ76" i="6"/>
  <c r="AL113" i="6"/>
  <c r="AQ30" i="5"/>
  <c r="AL30" i="5"/>
  <c r="AL177" i="5"/>
  <c r="AL67" i="5"/>
  <c r="AO67" i="5" s="1"/>
  <c r="AL83" i="5"/>
  <c r="AQ83" i="5" s="1"/>
  <c r="AL99" i="5"/>
  <c r="AQ99" i="5"/>
  <c r="AL115" i="5"/>
  <c r="AQ115" i="5" s="1"/>
  <c r="AL131" i="5"/>
  <c r="AL210" i="5"/>
  <c r="AQ210" i="5" s="1"/>
  <c r="AO47" i="5"/>
  <c r="Q43" i="2" s="1"/>
  <c r="AO55" i="5"/>
  <c r="AO87" i="5"/>
  <c r="AO95" i="5"/>
  <c r="AO119" i="5"/>
  <c r="AO135" i="5"/>
  <c r="AQ184" i="5"/>
  <c r="AL184" i="5"/>
  <c r="AO232" i="5"/>
  <c r="AQ28" i="5"/>
  <c r="AL28" i="5"/>
  <c r="AQ36" i="5"/>
  <c r="AL36" i="5"/>
  <c r="AQ44" i="5"/>
  <c r="AL44" i="5"/>
  <c r="AP44" i="5" s="1"/>
  <c r="AP48" i="5"/>
  <c r="AQ52" i="5"/>
  <c r="AL52" i="5"/>
  <c r="AP56" i="5"/>
  <c r="AQ60" i="5"/>
  <c r="AL60" i="5"/>
  <c r="AP64" i="5"/>
  <c r="AL68" i="5"/>
  <c r="AO68" i="5" s="1"/>
  <c r="AL76" i="5"/>
  <c r="AL84" i="5"/>
  <c r="AO84" i="5" s="1"/>
  <c r="AQ92" i="5"/>
  <c r="AL92" i="5"/>
  <c r="AO92" i="5" s="1"/>
  <c r="AQ100" i="5"/>
  <c r="AL100" i="5"/>
  <c r="AQ108" i="5"/>
  <c r="AL108" i="5"/>
  <c r="AQ116" i="5"/>
  <c r="AL116" i="5"/>
  <c r="AQ124" i="5"/>
  <c r="AL124" i="5"/>
  <c r="AP128" i="5"/>
  <c r="AL132" i="5"/>
  <c r="AP132" i="5" s="1"/>
  <c r="AL140" i="5"/>
  <c r="AP144" i="5"/>
  <c r="AP152" i="5"/>
  <c r="AP160" i="5"/>
  <c r="AP168" i="5"/>
  <c r="AP184" i="5"/>
  <c r="AO182" i="5"/>
  <c r="AL191" i="5"/>
  <c r="AL199" i="5"/>
  <c r="AQ231" i="5"/>
  <c r="AL231" i="5"/>
  <c r="AQ78" i="4"/>
  <c r="AL78" i="4"/>
  <c r="AQ107" i="4"/>
  <c r="AL107" i="4"/>
  <c r="AP226" i="4"/>
  <c r="AP28" i="4"/>
  <c r="AL40" i="4"/>
  <c r="AQ40" i="4" s="1"/>
  <c r="AP60" i="4"/>
  <c r="AL72" i="4"/>
  <c r="AP72" i="4" s="1"/>
  <c r="AQ72" i="4"/>
  <c r="AL164" i="4"/>
  <c r="AQ196" i="4"/>
  <c r="AL196" i="4"/>
  <c r="AL228" i="4"/>
  <c r="AQ228" i="4" s="1"/>
  <c r="AL21" i="4"/>
  <c r="AQ21" i="4"/>
  <c r="AL29" i="4"/>
  <c r="AQ29" i="4"/>
  <c r="AL37" i="4"/>
  <c r="AQ37" i="4"/>
  <c r="AL45" i="4"/>
  <c r="AQ45" i="4" s="1"/>
  <c r="AL53" i="4"/>
  <c r="AO53" i="4" s="1"/>
  <c r="K49" i="2" s="1"/>
  <c r="AL61" i="4"/>
  <c r="AO61" i="4" s="1"/>
  <c r="AL69" i="4"/>
  <c r="AQ69" i="4"/>
  <c r="AL77" i="4"/>
  <c r="AQ77" i="4" s="1"/>
  <c r="AL85" i="4"/>
  <c r="AQ85" i="4"/>
  <c r="AQ115" i="4"/>
  <c r="AL115" i="4"/>
  <c r="AQ93" i="4"/>
  <c r="AL93" i="4"/>
  <c r="AP97" i="4"/>
  <c r="AL101" i="4"/>
  <c r="AO101" i="4" s="1"/>
  <c r="AL109" i="4"/>
  <c r="AL117" i="4"/>
  <c r="AQ117" i="4" s="1"/>
  <c r="AQ125" i="4"/>
  <c r="AL125" i="4"/>
  <c r="AQ133" i="4"/>
  <c r="AL133" i="4"/>
  <c r="AQ141" i="4"/>
  <c r="AL141" i="4"/>
  <c r="AP169" i="4"/>
  <c r="AP201" i="4"/>
  <c r="AP233" i="4"/>
  <c r="AL96" i="4"/>
  <c r="AP100" i="4"/>
  <c r="AL104" i="4"/>
  <c r="AP108" i="4"/>
  <c r="AL112" i="4"/>
  <c r="AQ112" i="4" s="1"/>
  <c r="AQ120" i="4"/>
  <c r="AL120" i="4"/>
  <c r="AP124" i="4"/>
  <c r="AQ128" i="4"/>
  <c r="AL128" i="4"/>
  <c r="AO128" i="4" s="1"/>
  <c r="AQ136" i="4"/>
  <c r="AL136" i="4"/>
  <c r="AL144" i="4"/>
  <c r="AL88" i="7"/>
  <c r="AO88" i="7" s="1"/>
  <c r="AP23" i="7"/>
  <c r="AP47" i="7"/>
  <c r="AL67" i="7"/>
  <c r="AP67" i="7" s="1"/>
  <c r="AL91" i="7"/>
  <c r="AP41" i="7"/>
  <c r="AL61" i="7"/>
  <c r="AP61" i="7" s="1"/>
  <c r="AQ61" i="7"/>
  <c r="AP89" i="7"/>
  <c r="AL110" i="7"/>
  <c r="AP138" i="7"/>
  <c r="AL205" i="7"/>
  <c r="AO205" i="7" s="1"/>
  <c r="AL132" i="7"/>
  <c r="AQ132" i="7" s="1"/>
  <c r="AP107" i="7"/>
  <c r="AL127" i="7"/>
  <c r="AQ127" i="7" s="1"/>
  <c r="AO225" i="7"/>
  <c r="AL167" i="7"/>
  <c r="AQ167" i="7"/>
  <c r="AL191" i="7"/>
  <c r="AQ191" i="7" s="1"/>
  <c r="AL219" i="7"/>
  <c r="AQ219" i="7" s="1"/>
  <c r="AL99" i="7"/>
  <c r="AQ99" i="7" s="1"/>
  <c r="AL94" i="6"/>
  <c r="AO94" i="6" s="1"/>
  <c r="AQ94" i="6"/>
  <c r="AL51" i="6"/>
  <c r="AQ51" i="6" s="1"/>
  <c r="AP188" i="6"/>
  <c r="AL139" i="6"/>
  <c r="AO139" i="6" s="1"/>
  <c r="AO124" i="6"/>
  <c r="AO164" i="6"/>
  <c r="AO188" i="6"/>
  <c r="AO216" i="6"/>
  <c r="AL72" i="6"/>
  <c r="AQ72" i="6" s="1"/>
  <c r="AQ109" i="6"/>
  <c r="AL109" i="6"/>
  <c r="AP41" i="6"/>
  <c r="AL52" i="6"/>
  <c r="AQ52" i="6" s="1"/>
  <c r="AP103" i="5"/>
  <c r="AL214" i="5"/>
  <c r="AQ214" i="5"/>
  <c r="AL80" i="5"/>
  <c r="AP80" i="5" s="1"/>
  <c r="AL187" i="5"/>
  <c r="AQ187" i="5" s="1"/>
  <c r="AO50" i="5"/>
  <c r="Q46" i="2" s="1"/>
  <c r="AO82" i="5"/>
  <c r="AL56" i="4"/>
  <c r="AQ56" i="4"/>
  <c r="AL232" i="4"/>
  <c r="AO232" i="4" s="1"/>
  <c r="AL130" i="4"/>
  <c r="AQ130" i="4" s="1"/>
  <c r="AP210" i="4"/>
  <c r="AO35" i="4"/>
  <c r="K31" i="2" s="1"/>
  <c r="AO107" i="4"/>
  <c r="AP175" i="4"/>
  <c r="AL132" i="4"/>
  <c r="AP132" i="4" s="1"/>
  <c r="AQ132" i="4"/>
  <c r="AP24" i="7"/>
  <c r="AL44" i="7"/>
  <c r="AQ44" i="7" s="1"/>
  <c r="AP72" i="7"/>
  <c r="AP202" i="7"/>
  <c r="AP226" i="7"/>
  <c r="AP84" i="7"/>
  <c r="AL72" i="7"/>
  <c r="AQ72" i="7"/>
  <c r="AL107" i="6"/>
  <c r="AO107" i="6" s="1"/>
  <c r="AP165" i="6"/>
  <c r="AO86" i="6"/>
  <c r="AL64" i="6"/>
  <c r="AQ64" i="6"/>
  <c r="AP97" i="6"/>
  <c r="AP30" i="5"/>
  <c r="AO162" i="5"/>
  <c r="AL211" i="5"/>
  <c r="AP211" i="5" s="1"/>
  <c r="AP27" i="5"/>
  <c r="AL71" i="5"/>
  <c r="AQ71" i="5" s="1"/>
  <c r="AP99" i="5"/>
  <c r="AP131" i="5"/>
  <c r="AL230" i="5"/>
  <c r="AP230" i="5" s="1"/>
  <c r="AL147" i="5"/>
  <c r="AO147" i="5" s="1"/>
  <c r="AL171" i="5"/>
  <c r="AQ171" i="5" s="1"/>
  <c r="AL16" i="4"/>
  <c r="AQ16" i="4"/>
  <c r="AL214" i="4"/>
  <c r="AQ214" i="4" s="1"/>
  <c r="AO95" i="4"/>
  <c r="AL190" i="4"/>
  <c r="AQ190" i="4" s="1"/>
  <c r="AP29" i="7"/>
  <c r="AQ169" i="7"/>
  <c r="AL169" i="7"/>
  <c r="AO169" i="7" s="1"/>
  <c r="AP174" i="7"/>
  <c r="AL98" i="7"/>
  <c r="AQ98" i="7" s="1"/>
  <c r="AP118" i="7"/>
  <c r="AL130" i="7"/>
  <c r="AP130" i="7" s="1"/>
  <c r="AO206" i="7"/>
  <c r="AM233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179" i="7"/>
  <c r="AM175" i="7"/>
  <c r="AM171" i="7"/>
  <c r="AM167" i="7"/>
  <c r="AM163" i="7"/>
  <c r="AM159" i="7"/>
  <c r="AM155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162" i="7"/>
  <c r="AM158" i="7"/>
  <c r="AM154" i="7"/>
  <c r="AM213" i="7"/>
  <c r="AM204" i="7"/>
  <c r="AM185" i="7"/>
  <c r="AM177" i="7"/>
  <c r="AM169" i="7"/>
  <c r="AM161" i="7"/>
  <c r="AM153" i="7"/>
  <c r="AM138" i="7"/>
  <c r="AM130" i="7"/>
  <c r="AM122" i="7"/>
  <c r="AM114" i="7"/>
  <c r="AM106" i="7"/>
  <c r="AM98" i="7"/>
  <c r="AM217" i="7"/>
  <c r="AM208" i="7"/>
  <c r="AM150" i="7"/>
  <c r="AM146" i="7"/>
  <c r="AM143" i="7"/>
  <c r="AM135" i="7"/>
  <c r="AM127" i="7"/>
  <c r="AM119" i="7"/>
  <c r="AM111" i="7"/>
  <c r="AM103" i="7"/>
  <c r="AM95" i="7"/>
  <c r="AM221" i="7"/>
  <c r="AM212" i="7"/>
  <c r="AM188" i="7"/>
  <c r="AM180" i="7"/>
  <c r="AM172" i="7"/>
  <c r="AM164" i="7"/>
  <c r="AM156" i="7"/>
  <c r="AM140" i="7"/>
  <c r="AM132" i="7"/>
  <c r="AM124" i="7"/>
  <c r="AM116" i="7"/>
  <c r="AM108" i="7"/>
  <c r="AM100" i="7"/>
  <c r="AM92" i="7"/>
  <c r="AM225" i="7"/>
  <c r="AM216" i="7"/>
  <c r="AM193" i="7"/>
  <c r="AM149" i="7"/>
  <c r="AM145" i="7"/>
  <c r="AM137" i="7"/>
  <c r="AM129" i="7"/>
  <c r="AM121" i="7"/>
  <c r="AM113" i="7"/>
  <c r="AM105" i="7"/>
  <c r="AM97" i="7"/>
  <c r="AM228" i="7"/>
  <c r="AM205" i="7"/>
  <c r="AM196" i="7"/>
  <c r="AM184" i="7"/>
  <c r="AM176" i="7"/>
  <c r="AM168" i="7"/>
  <c r="AM160" i="7"/>
  <c r="AM144" i="7"/>
  <c r="AM136" i="7"/>
  <c r="AM128" i="7"/>
  <c r="AM120" i="7"/>
  <c r="AM112" i="7"/>
  <c r="AM104" i="7"/>
  <c r="AM96" i="7"/>
  <c r="AM197" i="7"/>
  <c r="AM151" i="7"/>
  <c r="AM134" i="7"/>
  <c r="AM131" i="7"/>
  <c r="AM102" i="7"/>
  <c r="AM99" i="7"/>
  <c r="AM88" i="7"/>
  <c r="AM80" i="7"/>
  <c r="AM72" i="7"/>
  <c r="AM64" i="7"/>
  <c r="AM56" i="7"/>
  <c r="AM48" i="7"/>
  <c r="AM40" i="7"/>
  <c r="AM32" i="7"/>
  <c r="AM24" i="7"/>
  <c r="AM16" i="7"/>
  <c r="AM232" i="7"/>
  <c r="AM125" i="7"/>
  <c r="AM93" i="7"/>
  <c r="AM91" i="7"/>
  <c r="AM85" i="7"/>
  <c r="AM77" i="7"/>
  <c r="AM69" i="7"/>
  <c r="AM61" i="7"/>
  <c r="AM53" i="7"/>
  <c r="AM45" i="7"/>
  <c r="AM37" i="7"/>
  <c r="AM29" i="7"/>
  <c r="AM21" i="7"/>
  <c r="AM201" i="7"/>
  <c r="AM157" i="7"/>
  <c r="AM142" i="7"/>
  <c r="AM139" i="7"/>
  <c r="AM110" i="7"/>
  <c r="AM107" i="7"/>
  <c r="AM90" i="7"/>
  <c r="AM82" i="7"/>
  <c r="AM74" i="7"/>
  <c r="AM66" i="7"/>
  <c r="AM58" i="7"/>
  <c r="AM50" i="7"/>
  <c r="AM42" i="7"/>
  <c r="AM34" i="7"/>
  <c r="AM26" i="7"/>
  <c r="AM18" i="7"/>
  <c r="AM229" i="7"/>
  <c r="AM192" i="7"/>
  <c r="AM165" i="7"/>
  <c r="AM133" i="7"/>
  <c r="AM101" i="7"/>
  <c r="AM87" i="7"/>
  <c r="AM79" i="7"/>
  <c r="AM71" i="7"/>
  <c r="AM63" i="7"/>
  <c r="AM55" i="7"/>
  <c r="AM47" i="7"/>
  <c r="AM39" i="7"/>
  <c r="AM31" i="7"/>
  <c r="AM23" i="7"/>
  <c r="AM15" i="7"/>
  <c r="AM224" i="7"/>
  <c r="AM200" i="7"/>
  <c r="AM189" i="7"/>
  <c r="AM152" i="7"/>
  <c r="AM126" i="7"/>
  <c r="AM123" i="7"/>
  <c r="AM94" i="7"/>
  <c r="AM86" i="7"/>
  <c r="AM78" i="7"/>
  <c r="AM70" i="7"/>
  <c r="AM62" i="7"/>
  <c r="AM54" i="7"/>
  <c r="AM46" i="7"/>
  <c r="AM38" i="7"/>
  <c r="AM30" i="7"/>
  <c r="AM22" i="7"/>
  <c r="AM117" i="7"/>
  <c r="AM83" i="7"/>
  <c r="AM51" i="7"/>
  <c r="AM19" i="7"/>
  <c r="AM115" i="7"/>
  <c r="AM68" i="7"/>
  <c r="AM65" i="7"/>
  <c r="AM36" i="7"/>
  <c r="AM33" i="7"/>
  <c r="AM148" i="7"/>
  <c r="AM59" i="7"/>
  <c r="AM27" i="7"/>
  <c r="AM220" i="7"/>
  <c r="AM209" i="7"/>
  <c r="AM173" i="7"/>
  <c r="AM118" i="7"/>
  <c r="AM76" i="7"/>
  <c r="AM73" i="7"/>
  <c r="AM44" i="7"/>
  <c r="AM41" i="7"/>
  <c r="AM67" i="7"/>
  <c r="AM35" i="7"/>
  <c r="AM84" i="7"/>
  <c r="AM43" i="7"/>
  <c r="AM89" i="7"/>
  <c r="AM60" i="7"/>
  <c r="AM20" i="7"/>
  <c r="AM17" i="7"/>
  <c r="AM147" i="7"/>
  <c r="AM57" i="7"/>
  <c r="AM181" i="7"/>
  <c r="AM75" i="7"/>
  <c r="AM109" i="7"/>
  <c r="AM81" i="7"/>
  <c r="AM52" i="7"/>
  <c r="AM49" i="7"/>
  <c r="AM28" i="7"/>
  <c r="AM25" i="7"/>
  <c r="AM141" i="7"/>
  <c r="AM14" i="7"/>
  <c r="AO107" i="7"/>
  <c r="AO115" i="7"/>
  <c r="AO131" i="7"/>
  <c r="AO202" i="7"/>
  <c r="AO158" i="7"/>
  <c r="AO166" i="7"/>
  <c r="AO174" i="7"/>
  <c r="AO182" i="7"/>
  <c r="AO190" i="7"/>
  <c r="AO222" i="7"/>
  <c r="AO111" i="7"/>
  <c r="AO127" i="7"/>
  <c r="AO135" i="7"/>
  <c r="AP157" i="7"/>
  <c r="AP165" i="7"/>
  <c r="AP169" i="7"/>
  <c r="AP177" i="7"/>
  <c r="AP181" i="7"/>
  <c r="AP185" i="7"/>
  <c r="AP189" i="7"/>
  <c r="AP193" i="7"/>
  <c r="AP197" i="7"/>
  <c r="AP229" i="7"/>
  <c r="AO170" i="7"/>
  <c r="AL70" i="7"/>
  <c r="AO70" i="7" s="1"/>
  <c r="AQ38" i="7"/>
  <c r="AL38" i="7"/>
  <c r="AP150" i="7"/>
  <c r="AL122" i="7"/>
  <c r="AQ122" i="7"/>
  <c r="AL78" i="7"/>
  <c r="AQ46" i="7"/>
  <c r="AL46" i="7"/>
  <c r="AO130" i="6"/>
  <c r="AO84" i="6"/>
  <c r="AL62" i="6"/>
  <c r="AQ62" i="6" s="1"/>
  <c r="AP58" i="6"/>
  <c r="AP134" i="6"/>
  <c r="AO105" i="6"/>
  <c r="AL83" i="6"/>
  <c r="AO83" i="6" s="1"/>
  <c r="AO41" i="6"/>
  <c r="W37" i="2" s="1"/>
  <c r="AL19" i="6"/>
  <c r="AQ19" i="6"/>
  <c r="AL145" i="6"/>
  <c r="AP152" i="6"/>
  <c r="AP160" i="6"/>
  <c r="AP168" i="6"/>
  <c r="AP176" i="6"/>
  <c r="AL104" i="6"/>
  <c r="AQ104" i="6"/>
  <c r="AO62" i="6"/>
  <c r="AL40" i="6"/>
  <c r="AP40" i="6" s="1"/>
  <c r="AO99" i="6"/>
  <c r="AQ77" i="6"/>
  <c r="AL77" i="6"/>
  <c r="AP73" i="6"/>
  <c r="AO35" i="6"/>
  <c r="W31" i="2" s="1"/>
  <c r="AL169" i="6"/>
  <c r="AQ169" i="6"/>
  <c r="AL153" i="6"/>
  <c r="AQ153" i="6"/>
  <c r="AO90" i="6"/>
  <c r="AL68" i="6"/>
  <c r="AQ68" i="6" s="1"/>
  <c r="AO50" i="6"/>
  <c r="W46" i="2" s="1"/>
  <c r="AL36" i="6"/>
  <c r="AO36" i="6" s="1"/>
  <c r="W32" i="2" s="1"/>
  <c r="AO28" i="5"/>
  <c r="Q24" i="2" s="1"/>
  <c r="AO36" i="5"/>
  <c r="Q32" i="2" s="1"/>
  <c r="AO44" i="5"/>
  <c r="Q40" i="2" s="1"/>
  <c r="AL72" i="5"/>
  <c r="AP72" i="5" s="1"/>
  <c r="AQ72" i="5"/>
  <c r="AL88" i="5"/>
  <c r="AQ88" i="5" s="1"/>
  <c r="AL104" i="5"/>
  <c r="AQ104" i="5" s="1"/>
  <c r="AL120" i="5"/>
  <c r="AQ120" i="5"/>
  <c r="AL136" i="5"/>
  <c r="AP136" i="5" s="1"/>
  <c r="AQ136" i="5"/>
  <c r="AL148" i="5"/>
  <c r="AQ148" i="5" s="1"/>
  <c r="AL164" i="5"/>
  <c r="AQ164" i="5" s="1"/>
  <c r="AL179" i="5"/>
  <c r="AO179" i="5" s="1"/>
  <c r="AP20" i="5"/>
  <c r="AQ54" i="5"/>
  <c r="AL54" i="5"/>
  <c r="AL180" i="5"/>
  <c r="AQ190" i="5"/>
  <c r="AL190" i="5"/>
  <c r="AP177" i="5"/>
  <c r="AQ185" i="5"/>
  <c r="AL185" i="5"/>
  <c r="AP178" i="5"/>
  <c r="AP224" i="5"/>
  <c r="AO177" i="5"/>
  <c r="AP185" i="5"/>
  <c r="AO220" i="5"/>
  <c r="AO148" i="5"/>
  <c r="AO152" i="5"/>
  <c r="AO156" i="5"/>
  <c r="AO160" i="5"/>
  <c r="AO164" i="5"/>
  <c r="AO168" i="5"/>
  <c r="AO192" i="5"/>
  <c r="AL222" i="5"/>
  <c r="AQ222" i="5" s="1"/>
  <c r="AQ188" i="5"/>
  <c r="AL188" i="5"/>
  <c r="AP188" i="5" s="1"/>
  <c r="AQ192" i="5"/>
  <c r="AL192" i="5"/>
  <c r="AL196" i="5"/>
  <c r="AP196" i="5" s="1"/>
  <c r="AQ200" i="5"/>
  <c r="AL200" i="5"/>
  <c r="AQ204" i="5"/>
  <c r="AL204" i="5"/>
  <c r="AQ208" i="5"/>
  <c r="AL208" i="5"/>
  <c r="AL212" i="5"/>
  <c r="AQ216" i="5"/>
  <c r="AL216" i="5"/>
  <c r="AQ220" i="5"/>
  <c r="AL220" i="5"/>
  <c r="AP220" i="5" s="1"/>
  <c r="AQ224" i="5"/>
  <c r="AL224" i="5"/>
  <c r="AL228" i="5"/>
  <c r="AP228" i="5" s="1"/>
  <c r="AQ232" i="5"/>
  <c r="AL232" i="5"/>
  <c r="AP55" i="5"/>
  <c r="AO78" i="4"/>
  <c r="AQ38" i="4"/>
  <c r="AL38" i="4"/>
  <c r="AQ70" i="4"/>
  <c r="AL70" i="4"/>
  <c r="AP15" i="4"/>
  <c r="AL27" i="4"/>
  <c r="AP27" i="4" s="1"/>
  <c r="AQ27" i="4"/>
  <c r="AL59" i="4"/>
  <c r="AQ59" i="4"/>
  <c r="AO73" i="4"/>
  <c r="AL98" i="4"/>
  <c r="AP98" i="4" s="1"/>
  <c r="AQ98" i="4"/>
  <c r="AQ172" i="4"/>
  <c r="AL172" i="4"/>
  <c r="AO172" i="4" s="1"/>
  <c r="AL218" i="4"/>
  <c r="AQ218" i="4" s="1"/>
  <c r="AL17" i="4"/>
  <c r="AP17" i="4" s="1"/>
  <c r="AP21" i="4"/>
  <c r="AQ25" i="4"/>
  <c r="AL25" i="4"/>
  <c r="AP29" i="4"/>
  <c r="AQ33" i="4"/>
  <c r="AL33" i="4"/>
  <c r="AP37" i="4"/>
  <c r="AQ41" i="4"/>
  <c r="AL41" i="4"/>
  <c r="AO41" i="4" s="1"/>
  <c r="K37" i="2" s="1"/>
  <c r="AP45" i="4"/>
  <c r="AQ49" i="4"/>
  <c r="AL49" i="4"/>
  <c r="AP53" i="4"/>
  <c r="AQ57" i="4"/>
  <c r="AL57" i="4"/>
  <c r="AP61" i="4"/>
  <c r="AL65" i="4"/>
  <c r="AP69" i="4"/>
  <c r="AL73" i="4"/>
  <c r="AP77" i="4"/>
  <c r="AL81" i="4"/>
  <c r="AP81" i="4" s="1"/>
  <c r="AP85" i="4"/>
  <c r="AQ89" i="4"/>
  <c r="AL89" i="4"/>
  <c r="AO89" i="4" s="1"/>
  <c r="AO104" i="4"/>
  <c r="AO136" i="4"/>
  <c r="AP186" i="4"/>
  <c r="AP218" i="4"/>
  <c r="AQ160" i="4"/>
  <c r="AL160" i="4"/>
  <c r="AL192" i="4"/>
  <c r="AQ224" i="4"/>
  <c r="AL224" i="4"/>
  <c r="AL15" i="4"/>
  <c r="AO15" i="4" s="1"/>
  <c r="K11" i="2" s="1"/>
  <c r="AQ15" i="4"/>
  <c r="AL23" i="4"/>
  <c r="AQ23" i="4"/>
  <c r="AL31" i="4"/>
  <c r="AQ31" i="4"/>
  <c r="AP35" i="4"/>
  <c r="AL39" i="4"/>
  <c r="AQ39" i="4" s="1"/>
  <c r="AL47" i="4"/>
  <c r="AQ47" i="4" s="1"/>
  <c r="AL55" i="4"/>
  <c r="AP59" i="4"/>
  <c r="AL63" i="4"/>
  <c r="AO63" i="4" s="1"/>
  <c r="AL71" i="4"/>
  <c r="AQ71" i="4" s="1"/>
  <c r="AP75" i="4"/>
  <c r="AL79" i="4"/>
  <c r="AP79" i="4" s="1"/>
  <c r="AQ79" i="4"/>
  <c r="AL87" i="4"/>
  <c r="AP87" i="4" s="1"/>
  <c r="AO16" i="4"/>
  <c r="K12" i="2" s="1"/>
  <c r="AO24" i="4"/>
  <c r="K20" i="2" s="1"/>
  <c r="AO40" i="4"/>
  <c r="K36" i="2" s="1"/>
  <c r="AO48" i="4"/>
  <c r="K44" i="2" s="1"/>
  <c r="AO56" i="4"/>
  <c r="AO72" i="4"/>
  <c r="AL166" i="4"/>
  <c r="AQ166" i="4"/>
  <c r="AL198" i="4"/>
  <c r="AP198" i="4" s="1"/>
  <c r="AL230" i="4"/>
  <c r="AQ230" i="4" s="1"/>
  <c r="AP126" i="4"/>
  <c r="AL148" i="4"/>
  <c r="AP148" i="4" s="1"/>
  <c r="AQ180" i="4"/>
  <c r="AL180" i="4"/>
  <c r="AP180" i="4" s="1"/>
  <c r="AQ212" i="4"/>
  <c r="AL212" i="4"/>
  <c r="AO212" i="4" s="1"/>
  <c r="AL88" i="4"/>
  <c r="AQ88" i="4"/>
  <c r="AL94" i="4"/>
  <c r="AP94" i="4" s="1"/>
  <c r="AQ94" i="4"/>
  <c r="AL102" i="4"/>
  <c r="AO102" i="4" s="1"/>
  <c r="AQ102" i="4"/>
  <c r="AL110" i="4"/>
  <c r="AQ110" i="4"/>
  <c r="AL118" i="4"/>
  <c r="AQ118" i="4" s="1"/>
  <c r="AP122" i="4"/>
  <c r="AL126" i="4"/>
  <c r="AO126" i="4" s="1"/>
  <c r="AP130" i="4"/>
  <c r="AL134" i="4"/>
  <c r="AO134" i="4" s="1"/>
  <c r="AL142" i="4"/>
  <c r="AQ142" i="4" s="1"/>
  <c r="AQ97" i="4"/>
  <c r="AL97" i="4"/>
  <c r="AP101" i="4"/>
  <c r="AQ105" i="4"/>
  <c r="AL105" i="4"/>
  <c r="AP105" i="4" s="1"/>
  <c r="AP109" i="4"/>
  <c r="AL113" i="4"/>
  <c r="AQ113" i="4" s="1"/>
  <c r="AQ121" i="4"/>
  <c r="AL121" i="4"/>
  <c r="AP125" i="4"/>
  <c r="AL129" i="4"/>
  <c r="AO129" i="4" s="1"/>
  <c r="AP133" i="4"/>
  <c r="AL137" i="4"/>
  <c r="AP137" i="4" s="1"/>
  <c r="AP141" i="4"/>
  <c r="AL145" i="4"/>
  <c r="AQ145" i="4"/>
  <c r="AL149" i="4"/>
  <c r="AP149" i="4" s="1"/>
  <c r="AQ153" i="4"/>
  <c r="AL153" i="4"/>
  <c r="AQ157" i="4"/>
  <c r="AL157" i="4"/>
  <c r="AL161" i="4"/>
  <c r="AP161" i="4" s="1"/>
  <c r="AL165" i="4"/>
  <c r="AP165" i="4" s="1"/>
  <c r="AQ169" i="4"/>
  <c r="AL169" i="4"/>
  <c r="AL173" i="4"/>
  <c r="AQ173" i="4" s="1"/>
  <c r="AL177" i="4"/>
  <c r="AQ177" i="4"/>
  <c r="AL181" i="4"/>
  <c r="AP181" i="4" s="1"/>
  <c r="AQ185" i="4"/>
  <c r="AL185" i="4"/>
  <c r="AQ189" i="4"/>
  <c r="AL189" i="4"/>
  <c r="AL193" i="4"/>
  <c r="AQ193" i="4" s="1"/>
  <c r="AL197" i="4"/>
  <c r="AP197" i="4" s="1"/>
  <c r="AQ201" i="4"/>
  <c r="AL201" i="4"/>
  <c r="AL205" i="4"/>
  <c r="AQ205" i="4" s="1"/>
  <c r="AL209" i="4"/>
  <c r="AQ209" i="4"/>
  <c r="AL213" i="4"/>
  <c r="AP213" i="4" s="1"/>
  <c r="AL217" i="4"/>
  <c r="AQ221" i="4"/>
  <c r="AL221" i="4"/>
  <c r="AL225" i="4"/>
  <c r="AO225" i="4" s="1"/>
  <c r="AL229" i="4"/>
  <c r="AO229" i="4" s="1"/>
  <c r="AL233" i="4"/>
  <c r="AP20" i="4"/>
  <c r="AP93" i="4"/>
  <c r="AL27" i="7"/>
  <c r="AL51" i="7"/>
  <c r="AQ51" i="7" s="1"/>
  <c r="AL75" i="7"/>
  <c r="AP75" i="7" s="1"/>
  <c r="AQ75" i="7"/>
  <c r="AP17" i="7"/>
  <c r="AL37" i="7"/>
  <c r="AQ37" i="7"/>
  <c r="AP65" i="7"/>
  <c r="AL85" i="7"/>
  <c r="AQ85" i="7" s="1"/>
  <c r="AL217" i="7"/>
  <c r="AP114" i="7"/>
  <c r="AL134" i="7"/>
  <c r="AQ134" i="7" s="1"/>
  <c r="AL100" i="7"/>
  <c r="AP100" i="7" s="1"/>
  <c r="AQ100" i="7"/>
  <c r="AP128" i="7"/>
  <c r="AL103" i="7"/>
  <c r="AO103" i="7" s="1"/>
  <c r="AQ103" i="7"/>
  <c r="AP131" i="7"/>
  <c r="AO221" i="7"/>
  <c r="AL163" i="7"/>
  <c r="AP163" i="7" s="1"/>
  <c r="AQ163" i="7"/>
  <c r="AL187" i="7"/>
  <c r="AQ187" i="7"/>
  <c r="AL211" i="7"/>
  <c r="AQ211" i="7" s="1"/>
  <c r="AP108" i="7"/>
  <c r="AO227" i="6"/>
  <c r="AP111" i="6"/>
  <c r="AO168" i="6"/>
  <c r="AO192" i="6"/>
  <c r="AO212" i="6"/>
  <c r="AP68" i="6"/>
  <c r="AP105" i="6"/>
  <c r="AL135" i="6"/>
  <c r="AP135" i="6" s="1"/>
  <c r="AO34" i="6"/>
  <c r="W30" i="2" s="1"/>
  <c r="AP191" i="5"/>
  <c r="AL96" i="5"/>
  <c r="AO96" i="5" s="1"/>
  <c r="AO26" i="5"/>
  <c r="Q22" i="2" s="1"/>
  <c r="AQ207" i="5"/>
  <c r="AL207" i="5"/>
  <c r="AL226" i="5"/>
  <c r="AQ226" i="5"/>
  <c r="AP202" i="5"/>
  <c r="AP226" i="5"/>
  <c r="AP52" i="5"/>
  <c r="AL86" i="4"/>
  <c r="AQ86" i="4"/>
  <c r="AO57" i="4"/>
  <c r="AP190" i="4"/>
  <c r="AL131" i="4"/>
  <c r="AO59" i="4"/>
  <c r="AO197" i="4"/>
  <c r="AP104" i="4"/>
  <c r="AP136" i="4"/>
  <c r="AQ20" i="7"/>
  <c r="AL20" i="7"/>
  <c r="AP20" i="7" s="1"/>
  <c r="AP48" i="7"/>
  <c r="AL68" i="7"/>
  <c r="AL168" i="7"/>
  <c r="AQ168" i="7" s="1"/>
  <c r="AO214" i="7"/>
  <c r="AO151" i="7"/>
  <c r="AP206" i="7"/>
  <c r="AP230" i="7"/>
  <c r="AL32" i="7"/>
  <c r="AQ32" i="7"/>
  <c r="AP133" i="6"/>
  <c r="AL86" i="6"/>
  <c r="AP86" i="6" s="1"/>
  <c r="AQ86" i="6"/>
  <c r="AP103" i="6"/>
  <c r="AP39" i="6"/>
  <c r="AP212" i="6"/>
  <c r="AP169" i="6"/>
  <c r="AP217" i="6"/>
  <c r="AP33" i="6"/>
  <c r="AO26" i="6"/>
  <c r="W22" i="2" s="1"/>
  <c r="AL14" i="5"/>
  <c r="AO14" i="5" s="1"/>
  <c r="Q10" i="2" s="1"/>
  <c r="AQ176" i="5"/>
  <c r="AL176" i="5"/>
  <c r="AO176" i="5" s="1"/>
  <c r="AO188" i="5"/>
  <c r="AL31" i="5"/>
  <c r="AQ31" i="5" s="1"/>
  <c r="AL55" i="5"/>
  <c r="AQ55" i="5"/>
  <c r="AL79" i="5"/>
  <c r="AO79" i="5" s="1"/>
  <c r="AQ79" i="5"/>
  <c r="AL127" i="5"/>
  <c r="AQ127" i="5"/>
  <c r="AO190" i="5"/>
  <c r="AP54" i="5"/>
  <c r="AL74" i="5"/>
  <c r="AL98" i="5"/>
  <c r="AQ98" i="5" s="1"/>
  <c r="AL122" i="5"/>
  <c r="AQ122" i="5"/>
  <c r="AL151" i="5"/>
  <c r="AO151" i="5" s="1"/>
  <c r="AQ175" i="5"/>
  <c r="AL175" i="5"/>
  <c r="AO202" i="5"/>
  <c r="AO222" i="5"/>
  <c r="AO153" i="4"/>
  <c r="AP36" i="4"/>
  <c r="AL204" i="4"/>
  <c r="AO204" i="4" s="1"/>
  <c r="AO21" i="4"/>
  <c r="K17" i="2" s="1"/>
  <c r="AO69" i="4"/>
  <c r="AO132" i="4"/>
  <c r="AO17" i="7"/>
  <c r="AC13" i="2" s="1"/>
  <c r="AO25" i="7"/>
  <c r="AC21" i="2" s="1"/>
  <c r="AO33" i="7"/>
  <c r="AC29" i="2" s="1"/>
  <c r="AO41" i="7"/>
  <c r="AC37" i="2" s="1"/>
  <c r="AO57" i="7"/>
  <c r="AO65" i="7"/>
  <c r="AO73" i="7"/>
  <c r="AO81" i="7"/>
  <c r="AO89" i="7"/>
  <c r="AO198" i="7"/>
  <c r="AO94" i="7"/>
  <c r="AO126" i="7"/>
  <c r="AQ148" i="7"/>
  <c r="AL148" i="7"/>
  <c r="AL161" i="7"/>
  <c r="AP199" i="7"/>
  <c r="AL18" i="7"/>
  <c r="AQ18" i="7" s="1"/>
  <c r="AP22" i="7"/>
  <c r="AL26" i="7"/>
  <c r="AQ26" i="7" s="1"/>
  <c r="AP30" i="7"/>
  <c r="AL34" i="7"/>
  <c r="AP38" i="7"/>
  <c r="AL42" i="7"/>
  <c r="AQ42" i="7"/>
  <c r="AP46" i="7"/>
  <c r="AL50" i="7"/>
  <c r="AQ50" i="7" s="1"/>
  <c r="AP54" i="7"/>
  <c r="AL58" i="7"/>
  <c r="AQ58" i="7"/>
  <c r="AP62" i="7"/>
  <c r="AL66" i="7"/>
  <c r="AP66" i="7" s="1"/>
  <c r="AQ66" i="7"/>
  <c r="AP70" i="7"/>
  <c r="AL74" i="7"/>
  <c r="AQ74" i="7"/>
  <c r="AP78" i="7"/>
  <c r="AL82" i="7"/>
  <c r="AQ82" i="7" s="1"/>
  <c r="AP86" i="7"/>
  <c r="AL90" i="7"/>
  <c r="AQ90" i="7" s="1"/>
  <c r="AO19" i="7"/>
  <c r="AC15" i="2" s="1"/>
  <c r="AO27" i="7"/>
  <c r="AC23" i="2" s="1"/>
  <c r="AO35" i="7"/>
  <c r="AC31" i="2" s="1"/>
  <c r="AO43" i="7"/>
  <c r="AC39" i="2" s="1"/>
  <c r="AO59" i="7"/>
  <c r="AO67" i="7"/>
  <c r="AO75" i="7"/>
  <c r="AO91" i="7"/>
  <c r="AP158" i="7"/>
  <c r="AO92" i="7"/>
  <c r="AO100" i="7"/>
  <c r="AO108" i="7"/>
  <c r="AO132" i="7"/>
  <c r="AO140" i="7"/>
  <c r="AO98" i="7"/>
  <c r="AO106" i="7"/>
  <c r="AO114" i="7"/>
  <c r="AO122" i="7"/>
  <c r="AO138" i="7"/>
  <c r="AL156" i="7"/>
  <c r="AQ156" i="7"/>
  <c r="AL164" i="7"/>
  <c r="AO164" i="7" s="1"/>
  <c r="AQ164" i="7"/>
  <c r="AL172" i="7"/>
  <c r="AO172" i="7" s="1"/>
  <c r="AQ172" i="7"/>
  <c r="AL180" i="7"/>
  <c r="AQ180" i="7" s="1"/>
  <c r="AL188" i="7"/>
  <c r="AQ188" i="7"/>
  <c r="AL197" i="7"/>
  <c r="AO197" i="7" s="1"/>
  <c r="AP219" i="7"/>
  <c r="AL229" i="7"/>
  <c r="AO109" i="7"/>
  <c r="AL192" i="7"/>
  <c r="AQ192" i="7" s="1"/>
  <c r="AL196" i="7"/>
  <c r="AQ196" i="7"/>
  <c r="AL200" i="7"/>
  <c r="AO200" i="7" s="1"/>
  <c r="AQ200" i="7"/>
  <c r="AL204" i="7"/>
  <c r="AO204" i="7" s="1"/>
  <c r="AQ204" i="7"/>
  <c r="AL208" i="7"/>
  <c r="AO208" i="7" s="1"/>
  <c r="AL212" i="7"/>
  <c r="AQ212" i="7"/>
  <c r="AL216" i="7"/>
  <c r="AQ216" i="7"/>
  <c r="AL220" i="7"/>
  <c r="AQ220" i="7"/>
  <c r="AL224" i="7"/>
  <c r="AQ224" i="7" s="1"/>
  <c r="AL228" i="7"/>
  <c r="AQ228" i="7"/>
  <c r="AL232" i="7"/>
  <c r="AO232" i="7" s="1"/>
  <c r="AQ232" i="7"/>
  <c r="AO163" i="7"/>
  <c r="AO167" i="7"/>
  <c r="AO171" i="7"/>
  <c r="AO175" i="7"/>
  <c r="AO187" i="7"/>
  <c r="AO191" i="7"/>
  <c r="AO195" i="7"/>
  <c r="AO199" i="7"/>
  <c r="AO207" i="7"/>
  <c r="AO211" i="7"/>
  <c r="AO215" i="7"/>
  <c r="AO219" i="7"/>
  <c r="AO223" i="7"/>
  <c r="AO78" i="7"/>
  <c r="AO46" i="7"/>
  <c r="AC42" i="2" s="1"/>
  <c r="AO28" i="7"/>
  <c r="AC24" i="2" s="1"/>
  <c r="AO86" i="7"/>
  <c r="AO54" i="7"/>
  <c r="AC50" i="2" s="1"/>
  <c r="AO22" i="7"/>
  <c r="AC18" i="2" s="1"/>
  <c r="AP196" i="6"/>
  <c r="AL118" i="6"/>
  <c r="AQ118" i="6"/>
  <c r="AP114" i="6"/>
  <c r="AO76" i="6"/>
  <c r="AL54" i="6"/>
  <c r="AQ54" i="6"/>
  <c r="AP50" i="6"/>
  <c r="AP126" i="6"/>
  <c r="AO97" i="6"/>
  <c r="AL75" i="6"/>
  <c r="AO75" i="6" s="1"/>
  <c r="AP71" i="6"/>
  <c r="AO33" i="6"/>
  <c r="W29" i="2" s="1"/>
  <c r="AP124" i="6"/>
  <c r="AL128" i="6"/>
  <c r="AQ128" i="6" s="1"/>
  <c r="AP132" i="6"/>
  <c r="AL136" i="6"/>
  <c r="AL144" i="6"/>
  <c r="AQ144" i="6" s="1"/>
  <c r="AL147" i="6"/>
  <c r="AQ147" i="6"/>
  <c r="AL151" i="6"/>
  <c r="AQ155" i="6"/>
  <c r="AL155" i="6"/>
  <c r="AL159" i="6"/>
  <c r="AQ159" i="6" s="1"/>
  <c r="AL163" i="6"/>
  <c r="AQ163" i="6"/>
  <c r="AL167" i="6"/>
  <c r="AO167" i="6" s="1"/>
  <c r="AQ171" i="6"/>
  <c r="AL171" i="6"/>
  <c r="AL175" i="6"/>
  <c r="AQ175" i="6" s="1"/>
  <c r="AL179" i="6"/>
  <c r="AP179" i="6" s="1"/>
  <c r="AQ179" i="6"/>
  <c r="AL183" i="6"/>
  <c r="AO183" i="6" s="1"/>
  <c r="AQ187" i="6"/>
  <c r="AL187" i="6"/>
  <c r="AP187" i="6" s="1"/>
  <c r="AL191" i="6"/>
  <c r="AL195" i="6"/>
  <c r="AL199" i="6"/>
  <c r="AO199" i="6" s="1"/>
  <c r="AQ203" i="6"/>
  <c r="AL203" i="6"/>
  <c r="AL207" i="6"/>
  <c r="AP207" i="6" s="1"/>
  <c r="AL211" i="6"/>
  <c r="AO211" i="6" s="1"/>
  <c r="AQ211" i="6"/>
  <c r="AL215" i="6"/>
  <c r="AP215" i="6" s="1"/>
  <c r="AQ215" i="6"/>
  <c r="AQ219" i="6"/>
  <c r="AL219" i="6"/>
  <c r="AP219" i="6" s="1"/>
  <c r="AL223" i="6"/>
  <c r="AQ223" i="6" s="1"/>
  <c r="AL227" i="6"/>
  <c r="AL231" i="6"/>
  <c r="AO118" i="6"/>
  <c r="AL96" i="6"/>
  <c r="AO96" i="6" s="1"/>
  <c r="AP92" i="6"/>
  <c r="AO54" i="6"/>
  <c r="W50" i="2" s="1"/>
  <c r="AL32" i="6"/>
  <c r="AQ32" i="6" s="1"/>
  <c r="AO187" i="6"/>
  <c r="AO143" i="6"/>
  <c r="AO91" i="6"/>
  <c r="AQ69" i="6"/>
  <c r="AL69" i="6"/>
  <c r="AP65" i="6"/>
  <c r="AL31" i="6"/>
  <c r="AP31" i="6" s="1"/>
  <c r="AO27" i="6"/>
  <c r="W23" i="2" s="1"/>
  <c r="AP180" i="6"/>
  <c r="AP164" i="6"/>
  <c r="AP148" i="6"/>
  <c r="AQ122" i="6"/>
  <c r="AL122" i="6"/>
  <c r="AP122" i="6" s="1"/>
  <c r="AQ114" i="6"/>
  <c r="AL114" i="6"/>
  <c r="AO114" i="6" s="1"/>
  <c r="AL95" i="6"/>
  <c r="AO72" i="6"/>
  <c r="AP120" i="6"/>
  <c r="AP64" i="6"/>
  <c r="AP32" i="6"/>
  <c r="AL227" i="5"/>
  <c r="AP127" i="5"/>
  <c r="AQ46" i="5"/>
  <c r="AL46" i="5"/>
  <c r="AL18" i="5"/>
  <c r="AQ18" i="5" s="1"/>
  <c r="AO149" i="5"/>
  <c r="AQ223" i="5"/>
  <c r="AL223" i="5"/>
  <c r="AP223" i="5" s="1"/>
  <c r="AL51" i="5"/>
  <c r="AQ51" i="5"/>
  <c r="AO54" i="5"/>
  <c r="Q50" i="2" s="1"/>
  <c r="AL62" i="5"/>
  <c r="AO62" i="5" s="1"/>
  <c r="AL70" i="5"/>
  <c r="AL78" i="5"/>
  <c r="AO78" i="5" s="1"/>
  <c r="AP82" i="5"/>
  <c r="AQ86" i="5"/>
  <c r="AL86" i="5"/>
  <c r="AQ94" i="5"/>
  <c r="AL94" i="5"/>
  <c r="AQ102" i="5"/>
  <c r="AL102" i="5"/>
  <c r="AO102" i="5" s="1"/>
  <c r="AL110" i="5"/>
  <c r="AQ118" i="5"/>
  <c r="AL118" i="5"/>
  <c r="AP122" i="5"/>
  <c r="AL126" i="5"/>
  <c r="AP126" i="5" s="1"/>
  <c r="AP130" i="5"/>
  <c r="AL134" i="5"/>
  <c r="AL142" i="5"/>
  <c r="AP142" i="5" s="1"/>
  <c r="AL181" i="5"/>
  <c r="AO181" i="5" s="1"/>
  <c r="AO191" i="5"/>
  <c r="AP200" i="5"/>
  <c r="AP232" i="5"/>
  <c r="AO223" i="5"/>
  <c r="AO178" i="5"/>
  <c r="AO224" i="5"/>
  <c r="AO184" i="5"/>
  <c r="AP192" i="5"/>
  <c r="AL21" i="5"/>
  <c r="AQ21" i="5" s="1"/>
  <c r="AL29" i="5"/>
  <c r="AL37" i="5"/>
  <c r="AQ37" i="5" s="1"/>
  <c r="AL45" i="5"/>
  <c r="AQ45" i="5" s="1"/>
  <c r="AP49" i="5"/>
  <c r="AL53" i="5"/>
  <c r="AQ53" i="5"/>
  <c r="AL61" i="5"/>
  <c r="AQ61" i="5"/>
  <c r="AL69" i="5"/>
  <c r="AQ69" i="5"/>
  <c r="AL77" i="5"/>
  <c r="AQ77" i="5" s="1"/>
  <c r="AL85" i="5"/>
  <c r="AQ85" i="5" s="1"/>
  <c r="AL93" i="5"/>
  <c r="AO93" i="5" s="1"/>
  <c r="AL101" i="5"/>
  <c r="AQ101" i="5" s="1"/>
  <c r="AL109" i="5"/>
  <c r="AQ109" i="5" s="1"/>
  <c r="AP113" i="5"/>
  <c r="AL117" i="5"/>
  <c r="AQ117" i="5"/>
  <c r="AL125" i="5"/>
  <c r="AQ125" i="5"/>
  <c r="AL133" i="5"/>
  <c r="AQ133" i="5"/>
  <c r="AL141" i="5"/>
  <c r="AQ141" i="5" s="1"/>
  <c r="AP161" i="5"/>
  <c r="AO185" i="5"/>
  <c r="AP50" i="5"/>
  <c r="AL182" i="4"/>
  <c r="AQ182" i="4" s="1"/>
  <c r="AL32" i="4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F233" i="3"/>
  <c r="AI232" i="3"/>
  <c r="W230" i="3"/>
  <c r="AE229" i="3"/>
  <c r="AH228" i="3"/>
  <c r="AK227" i="3"/>
  <c r="V226" i="3"/>
  <c r="Y225" i="3"/>
  <c r="AG224" i="3"/>
  <c r="AJ223" i="3"/>
  <c r="X221" i="3"/>
  <c r="AA220" i="3"/>
  <c r="AI219" i="3"/>
  <c r="W217" i="3"/>
  <c r="Z216" i="3"/>
  <c r="AC215" i="3"/>
  <c r="AK214" i="3"/>
  <c r="Y212" i="3"/>
  <c r="AB211" i="3"/>
  <c r="AE210" i="3"/>
  <c r="AA207" i="3"/>
  <c r="AD206" i="3"/>
  <c r="AG205" i="3"/>
  <c r="AC202" i="3"/>
  <c r="AF201" i="3"/>
  <c r="AI200" i="3"/>
  <c r="W198" i="3"/>
  <c r="AE197" i="3"/>
  <c r="AH196" i="3"/>
  <c r="AK195" i="3"/>
  <c r="W194" i="3"/>
  <c r="AG193" i="3"/>
  <c r="AA192" i="3"/>
  <c r="AK191" i="3"/>
  <c r="AE190" i="3"/>
  <c r="Y189" i="3"/>
  <c r="AI188" i="3"/>
  <c r="AC187" i="3"/>
  <c r="W186" i="3"/>
  <c r="AG185" i="3"/>
  <c r="AI184" i="3"/>
  <c r="Y184" i="3"/>
  <c r="AF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233" i="3"/>
  <c r="AH232" i="3"/>
  <c r="AK231" i="3"/>
  <c r="V230" i="3"/>
  <c r="Y229" i="3"/>
  <c r="AG228" i="3"/>
  <c r="AJ227" i="3"/>
  <c r="X225" i="3"/>
  <c r="AA224" i="3"/>
  <c r="AI223" i="3"/>
  <c r="W221" i="3"/>
  <c r="Z220" i="3"/>
  <c r="AC219" i="3"/>
  <c r="AK218" i="3"/>
  <c r="Y216" i="3"/>
  <c r="AB215" i="3"/>
  <c r="AE214" i="3"/>
  <c r="AA211" i="3"/>
  <c r="AD210" i="3"/>
  <c r="AG209" i="3"/>
  <c r="AC206" i="3"/>
  <c r="AF205" i="3"/>
  <c r="AI204" i="3"/>
  <c r="W202" i="3"/>
  <c r="AE201" i="3"/>
  <c r="AH200" i="3"/>
  <c r="AK199" i="3"/>
  <c r="V198" i="3"/>
  <c r="Y197" i="3"/>
  <c r="AG196" i="3"/>
  <c r="AJ195" i="3"/>
  <c r="V194" i="3"/>
  <c r="AF193" i="3"/>
  <c r="Z192" i="3"/>
  <c r="AJ191" i="3"/>
  <c r="AD190" i="3"/>
  <c r="X189" i="3"/>
  <c r="AH188" i="3"/>
  <c r="AB187" i="3"/>
  <c r="V186" i="3"/>
  <c r="AF185" i="3"/>
  <c r="AH184" i="3"/>
  <c r="W184" i="3"/>
  <c r="AE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Y233" i="3"/>
  <c r="AG232" i="3"/>
  <c r="AJ231" i="3"/>
  <c r="X229" i="3"/>
  <c r="AA228" i="3"/>
  <c r="AI227" i="3"/>
  <c r="W225" i="3"/>
  <c r="Z224" i="3"/>
  <c r="AC223" i="3"/>
  <c r="AK222" i="3"/>
  <c r="Y220" i="3"/>
  <c r="AB219" i="3"/>
  <c r="AE218" i="3"/>
  <c r="AA215" i="3"/>
  <c r="AD214" i="3"/>
  <c r="AG213" i="3"/>
  <c r="AC210" i="3"/>
  <c r="AF209" i="3"/>
  <c r="AI208" i="3"/>
  <c r="W206" i="3"/>
  <c r="AE205" i="3"/>
  <c r="AH204" i="3"/>
  <c r="AK203" i="3"/>
  <c r="V202" i="3"/>
  <c r="Y201" i="3"/>
  <c r="AG200" i="3"/>
  <c r="AJ199" i="3"/>
  <c r="X197" i="3"/>
  <c r="AA196" i="3"/>
  <c r="AI195" i="3"/>
  <c r="AE193" i="3"/>
  <c r="Y192" i="3"/>
  <c r="AI191" i="3"/>
  <c r="AC190" i="3"/>
  <c r="W189" i="3"/>
  <c r="AG188" i="3"/>
  <c r="AA187" i="3"/>
  <c r="AK186" i="3"/>
  <c r="AE185" i="3"/>
  <c r="AG184" i="3"/>
  <c r="V184" i="3"/>
  <c r="AD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X233" i="3"/>
  <c r="AA232" i="3"/>
  <c r="AI231" i="3"/>
  <c r="W229" i="3"/>
  <c r="Z228" i="3"/>
  <c r="AC227" i="3"/>
  <c r="AK226" i="3"/>
  <c r="Y224" i="3"/>
  <c r="AB223" i="3"/>
  <c r="AE222" i="3"/>
  <c r="AA219" i="3"/>
  <c r="AD218" i="3"/>
  <c r="AG217" i="3"/>
  <c r="AC214" i="3"/>
  <c r="AF213" i="3"/>
  <c r="AI212" i="3"/>
  <c r="W210" i="3"/>
  <c r="AE209" i="3"/>
  <c r="AH208" i="3"/>
  <c r="AK207" i="3"/>
  <c r="V206" i="3"/>
  <c r="Y205" i="3"/>
  <c r="AG204" i="3"/>
  <c r="AJ203" i="3"/>
  <c r="X201" i="3"/>
  <c r="AA200" i="3"/>
  <c r="AI199" i="3"/>
  <c r="W197" i="3"/>
  <c r="Z196" i="3"/>
  <c r="AC195" i="3"/>
  <c r="AK194" i="3"/>
  <c r="AA193" i="3"/>
  <c r="AK192" i="3"/>
  <c r="AE191" i="3"/>
  <c r="Y190" i="3"/>
  <c r="AI189" i="3"/>
  <c r="AC188" i="3"/>
  <c r="W187" i="3"/>
  <c r="AG186" i="3"/>
  <c r="AA185" i="3"/>
  <c r="AD184" i="3"/>
  <c r="AC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W233" i="3"/>
  <c r="Z232" i="3"/>
  <c r="AC231" i="3"/>
  <c r="AK230" i="3"/>
  <c r="Y228" i="3"/>
  <c r="AB227" i="3"/>
  <c r="AE226" i="3"/>
  <c r="AA223" i="3"/>
  <c r="AD222" i="3"/>
  <c r="AG221" i="3"/>
  <c r="AC218" i="3"/>
  <c r="AF217" i="3"/>
  <c r="AI216" i="3"/>
  <c r="W214" i="3"/>
  <c r="AE213" i="3"/>
  <c r="AH212" i="3"/>
  <c r="AK211" i="3"/>
  <c r="V210" i="3"/>
  <c r="Y209" i="3"/>
  <c r="AG208" i="3"/>
  <c r="AJ207" i="3"/>
  <c r="X205" i="3"/>
  <c r="AA204" i="3"/>
  <c r="AI203" i="3"/>
  <c r="W201" i="3"/>
  <c r="Z200" i="3"/>
  <c r="AC199" i="3"/>
  <c r="AK198" i="3"/>
  <c r="Y196" i="3"/>
  <c r="AB195" i="3"/>
  <c r="AE194" i="3"/>
  <c r="Y193" i="3"/>
  <c r="AI192" i="3"/>
  <c r="AC191" i="3"/>
  <c r="W190" i="3"/>
  <c r="AG189" i="3"/>
  <c r="AA188" i="3"/>
  <c r="AK187" i="3"/>
  <c r="AE186" i="3"/>
  <c r="Y185" i="3"/>
  <c r="AC184" i="3"/>
  <c r="AK183" i="3"/>
  <c r="AB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Y232" i="3"/>
  <c r="AB231" i="3"/>
  <c r="AE230" i="3"/>
  <c r="AA227" i="3"/>
  <c r="AD226" i="3"/>
  <c r="AG225" i="3"/>
  <c r="AC222" i="3"/>
  <c r="AF221" i="3"/>
  <c r="AI220" i="3"/>
  <c r="W218" i="3"/>
  <c r="AE217" i="3"/>
  <c r="AH216" i="3"/>
  <c r="AK215" i="3"/>
  <c r="V214" i="3"/>
  <c r="Y213" i="3"/>
  <c r="AG212" i="3"/>
  <c r="AJ211" i="3"/>
  <c r="X209" i="3"/>
  <c r="AA208" i="3"/>
  <c r="AI207" i="3"/>
  <c r="W205" i="3"/>
  <c r="Z204" i="3"/>
  <c r="AC203" i="3"/>
  <c r="AK202" i="3"/>
  <c r="Y200" i="3"/>
  <c r="AB199" i="3"/>
  <c r="AE198" i="3"/>
  <c r="AA195" i="3"/>
  <c r="AD194" i="3"/>
  <c r="X193" i="3"/>
  <c r="AH192" i="3"/>
  <c r="AB191" i="3"/>
  <c r="V190" i="3"/>
  <c r="AF189" i="3"/>
  <c r="Z188" i="3"/>
  <c r="AJ187" i="3"/>
  <c r="AD186" i="3"/>
  <c r="X185" i="3"/>
  <c r="AB184" i="3"/>
  <c r="AJ183" i="3"/>
  <c r="AA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I228" i="3"/>
  <c r="AE225" i="3"/>
  <c r="V222" i="3"/>
  <c r="AI215" i="3"/>
  <c r="Z212" i="3"/>
  <c r="AD202" i="3"/>
  <c r="AG190" i="3"/>
  <c r="AI185" i="3"/>
  <c r="AH182" i="3"/>
  <c r="AB181" i="3"/>
  <c r="V180" i="3"/>
  <c r="AJ177" i="3"/>
  <c r="AD176" i="3"/>
  <c r="X175" i="3"/>
  <c r="AF171" i="3"/>
  <c r="Z170" i="3"/>
  <c r="AH166" i="3"/>
  <c r="AB165" i="3"/>
  <c r="V164" i="3"/>
  <c r="AJ161" i="3"/>
  <c r="AD160" i="3"/>
  <c r="X159" i="3"/>
  <c r="AF155" i="3"/>
  <c r="Z154" i="3"/>
  <c r="AH150" i="3"/>
  <c r="AB149" i="3"/>
  <c r="V148" i="3"/>
  <c r="AJ145" i="3"/>
  <c r="AE144" i="3"/>
  <c r="AA143" i="3"/>
  <c r="AC142" i="3"/>
  <c r="Y141" i="3"/>
  <c r="AA140" i="3"/>
  <c r="V139" i="3"/>
  <c r="AH130" i="3"/>
  <c r="AJ129" i="3"/>
  <c r="AE128" i="3"/>
  <c r="AA127" i="3"/>
  <c r="AC126" i="3"/>
  <c r="Y125" i="3"/>
  <c r="AA124" i="3"/>
  <c r="V123" i="3"/>
  <c r="AH114" i="3"/>
  <c r="AJ113" i="3"/>
  <c r="AE112" i="3"/>
  <c r="AA111" i="3"/>
  <c r="AC110" i="3"/>
  <c r="Y109" i="3"/>
  <c r="AA108" i="3"/>
  <c r="V107" i="3"/>
  <c r="AH98" i="3"/>
  <c r="AJ97" i="3"/>
  <c r="AE96" i="3"/>
  <c r="AA95" i="3"/>
  <c r="AC94" i="3"/>
  <c r="Y93" i="3"/>
  <c r="AA92" i="3"/>
  <c r="V91" i="3"/>
  <c r="AH82" i="3"/>
  <c r="AJ81" i="3"/>
  <c r="AE80" i="3"/>
  <c r="AA79" i="3"/>
  <c r="AC78" i="3"/>
  <c r="Y77" i="3"/>
  <c r="AA76" i="3"/>
  <c r="V75" i="3"/>
  <c r="AH66" i="3"/>
  <c r="AJ65" i="3"/>
  <c r="AE64" i="3"/>
  <c r="AA63" i="3"/>
  <c r="AC62" i="3"/>
  <c r="Y61" i="3"/>
  <c r="AA60" i="3"/>
  <c r="V59" i="3"/>
  <c r="AH50" i="3"/>
  <c r="AJ49" i="3"/>
  <c r="AE48" i="3"/>
  <c r="AA47" i="3"/>
  <c r="AC46" i="3"/>
  <c r="Y45" i="3"/>
  <c r="AA44" i="3"/>
  <c r="V43" i="3"/>
  <c r="V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AJ219" i="3"/>
  <c r="W191" i="3"/>
  <c r="Z158" i="3"/>
  <c r="V152" i="3"/>
  <c r="AB137" i="3"/>
  <c r="W120" i="3"/>
  <c r="AI111" i="3"/>
  <c r="AB105" i="3"/>
  <c r="Z90" i="3"/>
  <c r="AI76" i="3"/>
  <c r="AI60" i="3"/>
  <c r="AG45" i="3"/>
  <c r="AB41" i="3"/>
  <c r="AD37" i="3"/>
  <c r="AJ35" i="3"/>
  <c r="W34" i="3"/>
  <c r="W18" i="3"/>
  <c r="AI4" i="3"/>
  <c r="AC181" i="3"/>
  <c r="AC165" i="3"/>
  <c r="Y159" i="3"/>
  <c r="AG155" i="3"/>
  <c r="AC149" i="3"/>
  <c r="AD142" i="3"/>
  <c r="W123" i="3"/>
  <c r="AH111" i="3"/>
  <c r="AD94" i="3"/>
  <c r="AD78" i="3"/>
  <c r="AH63" i="3"/>
  <c r="AH47" i="3"/>
  <c r="AC37" i="3"/>
  <c r="X36" i="3"/>
  <c r="AA35" i="3"/>
  <c r="V26" i="3"/>
  <c r="AE23" i="3"/>
  <c r="AK21" i="3"/>
  <c r="X20" i="3"/>
  <c r="Y17" i="3"/>
  <c r="AE15" i="3"/>
  <c r="AA14" i="3"/>
  <c r="AA231" i="3"/>
  <c r="AI224" i="3"/>
  <c r="AE221" i="3"/>
  <c r="V218" i="3"/>
  <c r="AI211" i="3"/>
  <c r="Z208" i="3"/>
  <c r="AD198" i="3"/>
  <c r="AG192" i="3"/>
  <c r="AI187" i="3"/>
  <c r="W185" i="3"/>
  <c r="AI183" i="3"/>
  <c r="AA182" i="3"/>
  <c r="AI178" i="3"/>
  <c r="AC177" i="3"/>
  <c r="W176" i="3"/>
  <c r="AK173" i="3"/>
  <c r="AE172" i="3"/>
  <c r="Y171" i="3"/>
  <c r="AG167" i="3"/>
  <c r="AA166" i="3"/>
  <c r="AI162" i="3"/>
  <c r="AC161" i="3"/>
  <c r="W160" i="3"/>
  <c r="AK157" i="3"/>
  <c r="AE156" i="3"/>
  <c r="Y155" i="3"/>
  <c r="AG151" i="3"/>
  <c r="AA150" i="3"/>
  <c r="AI146" i="3"/>
  <c r="AC145" i="3"/>
  <c r="X144" i="3"/>
  <c r="Z143" i="3"/>
  <c r="V142" i="3"/>
  <c r="X141" i="3"/>
  <c r="AJ132" i="3"/>
  <c r="AE131" i="3"/>
  <c r="AG130" i="3"/>
  <c r="AC129" i="3"/>
  <c r="X128" i="3"/>
  <c r="Z127" i="3"/>
  <c r="V126" i="3"/>
  <c r="X125" i="3"/>
  <c r="AJ116" i="3"/>
  <c r="AE115" i="3"/>
  <c r="AG114" i="3"/>
  <c r="AC113" i="3"/>
  <c r="X112" i="3"/>
  <c r="Z111" i="3"/>
  <c r="V110" i="3"/>
  <c r="X109" i="3"/>
  <c r="AJ100" i="3"/>
  <c r="AE99" i="3"/>
  <c r="AG98" i="3"/>
  <c r="AC97" i="3"/>
  <c r="X96" i="3"/>
  <c r="Z95" i="3"/>
  <c r="V94" i="3"/>
  <c r="X93" i="3"/>
  <c r="AJ84" i="3"/>
  <c r="AE83" i="3"/>
  <c r="AG82" i="3"/>
  <c r="AC81" i="3"/>
  <c r="X80" i="3"/>
  <c r="Z79" i="3"/>
  <c r="V78" i="3"/>
  <c r="X77" i="3"/>
  <c r="AJ68" i="3"/>
  <c r="AE67" i="3"/>
  <c r="AG66" i="3"/>
  <c r="AC65" i="3"/>
  <c r="X64" i="3"/>
  <c r="Z63" i="3"/>
  <c r="V62" i="3"/>
  <c r="X61" i="3"/>
  <c r="AJ52" i="3"/>
  <c r="AE51" i="3"/>
  <c r="AG50" i="3"/>
  <c r="AC49" i="3"/>
  <c r="X48" i="3"/>
  <c r="Z47" i="3"/>
  <c r="V46" i="3"/>
  <c r="X45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A216" i="3"/>
  <c r="AE206" i="3"/>
  <c r="AK188" i="3"/>
  <c r="X179" i="3"/>
  <c r="Z174" i="3"/>
  <c r="AB169" i="3"/>
  <c r="AD164" i="3"/>
  <c r="X147" i="3"/>
  <c r="AK142" i="3"/>
  <c r="AD139" i="3"/>
  <c r="AK126" i="3"/>
  <c r="AI124" i="3"/>
  <c r="AB121" i="3"/>
  <c r="AK110" i="3"/>
  <c r="Z106" i="3"/>
  <c r="AK94" i="3"/>
  <c r="AB89" i="3"/>
  <c r="AI79" i="3"/>
  <c r="Z74" i="3"/>
  <c r="AK62" i="3"/>
  <c r="AB57" i="3"/>
  <c r="AI47" i="3"/>
  <c r="AD43" i="3"/>
  <c r="AC38" i="3"/>
  <c r="AG36" i="3"/>
  <c r="AB35" i="3"/>
  <c r="AK32" i="3"/>
  <c r="V29" i="3"/>
  <c r="AG28" i="3"/>
  <c r="AJ27" i="3"/>
  <c r="V21" i="3"/>
  <c r="AG20" i="3"/>
  <c r="AB19" i="3"/>
  <c r="AE18" i="3"/>
  <c r="AC16" i="3"/>
  <c r="AF15" i="3"/>
  <c r="X15" i="3"/>
  <c r="AJ14" i="3"/>
  <c r="AI5" i="3"/>
  <c r="AA4" i="3"/>
  <c r="W222" i="3"/>
  <c r="W209" i="3"/>
  <c r="AE202" i="3"/>
  <c r="AK190" i="3"/>
  <c r="AE176" i="3"/>
  <c r="AG171" i="3"/>
  <c r="W148" i="3"/>
  <c r="AF144" i="3"/>
  <c r="W139" i="3"/>
  <c r="AH127" i="3"/>
  <c r="AB124" i="3"/>
  <c r="AK113" i="3"/>
  <c r="AF109" i="3"/>
  <c r="AK97" i="3"/>
  <c r="W91" i="3"/>
  <c r="AK81" i="3"/>
  <c r="AF77" i="3"/>
  <c r="Y74" i="3"/>
  <c r="AK65" i="3"/>
  <c r="AB60" i="3"/>
  <c r="AF45" i="3"/>
  <c r="AD34" i="3"/>
  <c r="AE31" i="3"/>
  <c r="AH30" i="3"/>
  <c r="AC29" i="3"/>
  <c r="X28" i="3"/>
  <c r="AA27" i="3"/>
  <c r="AD26" i="3"/>
  <c r="AF20" i="3"/>
  <c r="AI19" i="3"/>
  <c r="AD18" i="3"/>
  <c r="AI14" i="3"/>
  <c r="AH4" i="3"/>
  <c r="AH224" i="3"/>
  <c r="Y221" i="3"/>
  <c r="AC211" i="3"/>
  <c r="Y208" i="3"/>
  <c r="AG201" i="3"/>
  <c r="AC198" i="3"/>
  <c r="AC192" i="3"/>
  <c r="AE187" i="3"/>
  <c r="AG183" i="3"/>
  <c r="Z182" i="3"/>
  <c r="AH178" i="3"/>
  <c r="AB177" i="3"/>
  <c r="V176" i="3"/>
  <c r="AJ173" i="3"/>
  <c r="AD172" i="3"/>
  <c r="X171" i="3"/>
  <c r="AF167" i="3"/>
  <c r="Z166" i="3"/>
  <c r="AH162" i="3"/>
  <c r="AB161" i="3"/>
  <c r="V160" i="3"/>
  <c r="AJ157" i="3"/>
  <c r="AD156" i="3"/>
  <c r="X155" i="3"/>
  <c r="AF151" i="3"/>
  <c r="Z150" i="3"/>
  <c r="AH146" i="3"/>
  <c r="AB145" i="3"/>
  <c r="W144" i="3"/>
  <c r="AI135" i="3"/>
  <c r="AK134" i="3"/>
  <c r="AG133" i="3"/>
  <c r="AI132" i="3"/>
  <c r="AD131" i="3"/>
  <c r="Z130" i="3"/>
  <c r="AB129" i="3"/>
  <c r="W128" i="3"/>
  <c r="AI119" i="3"/>
  <c r="AK118" i="3"/>
  <c r="AG117" i="3"/>
  <c r="AI116" i="3"/>
  <c r="AD115" i="3"/>
  <c r="Z114" i="3"/>
  <c r="AB113" i="3"/>
  <c r="W112" i="3"/>
  <c r="AI103" i="3"/>
  <c r="AK102" i="3"/>
  <c r="AG101" i="3"/>
  <c r="AI100" i="3"/>
  <c r="AD99" i="3"/>
  <c r="Z98" i="3"/>
  <c r="AB97" i="3"/>
  <c r="W96" i="3"/>
  <c r="AI87" i="3"/>
  <c r="AK86" i="3"/>
  <c r="AG85" i="3"/>
  <c r="AI84" i="3"/>
  <c r="AD83" i="3"/>
  <c r="Z82" i="3"/>
  <c r="AB81" i="3"/>
  <c r="W80" i="3"/>
  <c r="AI71" i="3"/>
  <c r="AK70" i="3"/>
  <c r="AG69" i="3"/>
  <c r="AI68" i="3"/>
  <c r="AD67" i="3"/>
  <c r="Z66" i="3"/>
  <c r="AB65" i="3"/>
  <c r="W64" i="3"/>
  <c r="AI55" i="3"/>
  <c r="AK54" i="3"/>
  <c r="AG53" i="3"/>
  <c r="AI52" i="3"/>
  <c r="AD51" i="3"/>
  <c r="Z50" i="3"/>
  <c r="AB49" i="3"/>
  <c r="W48" i="3"/>
  <c r="AI39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Y58" i="3"/>
  <c r="AD230" i="3"/>
  <c r="AH220" i="3"/>
  <c r="Y217" i="3"/>
  <c r="AC207" i="3"/>
  <c r="Y204" i="3"/>
  <c r="AG197" i="3"/>
  <c r="AC194" i="3"/>
  <c r="AE189" i="3"/>
  <c r="AK184" i="3"/>
  <c r="Y183" i="3"/>
  <c r="AG179" i="3"/>
  <c r="AA178" i="3"/>
  <c r="AI174" i="3"/>
  <c r="AC173" i="3"/>
  <c r="W172" i="3"/>
  <c r="AK169" i="3"/>
  <c r="AE168" i="3"/>
  <c r="Y167" i="3"/>
  <c r="AG163" i="3"/>
  <c r="AA162" i="3"/>
  <c r="AI158" i="3"/>
  <c r="AC157" i="3"/>
  <c r="W156" i="3"/>
  <c r="AK153" i="3"/>
  <c r="AE152" i="3"/>
  <c r="Y151" i="3"/>
  <c r="AG147" i="3"/>
  <c r="AA146" i="3"/>
  <c r="AK137" i="3"/>
  <c r="AF136" i="3"/>
  <c r="AH135" i="3"/>
  <c r="AD134" i="3"/>
  <c r="AF133" i="3"/>
  <c r="AB132" i="3"/>
  <c r="W131" i="3"/>
  <c r="Y130" i="3"/>
  <c r="AK121" i="3"/>
  <c r="AF120" i="3"/>
  <c r="AH119" i="3"/>
  <c r="AD118" i="3"/>
  <c r="AF117" i="3"/>
  <c r="AB116" i="3"/>
  <c r="W115" i="3"/>
  <c r="Y114" i="3"/>
  <c r="AK105" i="3"/>
  <c r="AF104" i="3"/>
  <c r="AH103" i="3"/>
  <c r="AD102" i="3"/>
  <c r="AF101" i="3"/>
  <c r="AB100" i="3"/>
  <c r="W99" i="3"/>
  <c r="Y98" i="3"/>
  <c r="AK89" i="3"/>
  <c r="AF88" i="3"/>
  <c r="AH87" i="3"/>
  <c r="AD86" i="3"/>
  <c r="AF85" i="3"/>
  <c r="AB84" i="3"/>
  <c r="W83" i="3"/>
  <c r="Y82" i="3"/>
  <c r="AK73" i="3"/>
  <c r="AF72" i="3"/>
  <c r="AH71" i="3"/>
  <c r="AD70" i="3"/>
  <c r="AF69" i="3"/>
  <c r="AB68" i="3"/>
  <c r="W67" i="3"/>
  <c r="Y66" i="3"/>
  <c r="AK57" i="3"/>
  <c r="AF56" i="3"/>
  <c r="AH55" i="3"/>
  <c r="AD54" i="3"/>
  <c r="AF53" i="3"/>
  <c r="AB52" i="3"/>
  <c r="W51" i="3"/>
  <c r="Y50" i="3"/>
  <c r="AK41" i="3"/>
  <c r="AF40" i="3"/>
  <c r="AH39" i="3"/>
  <c r="AK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AJ181" i="3"/>
  <c r="AJ165" i="3"/>
  <c r="AB153" i="3"/>
  <c r="AI143" i="3"/>
  <c r="W136" i="3"/>
  <c r="AI127" i="3"/>
  <c r="AG109" i="3"/>
  <c r="AG93" i="3"/>
  <c r="AG77" i="3"/>
  <c r="W72" i="3"/>
  <c r="AG61" i="3"/>
  <c r="Z33" i="3"/>
  <c r="AF31" i="3"/>
  <c r="AA30" i="3"/>
  <c r="AD29" i="3"/>
  <c r="Y28" i="3"/>
  <c r="AB27" i="3"/>
  <c r="AE26" i="3"/>
  <c r="W26" i="3"/>
  <c r="AH25" i="3"/>
  <c r="AC24" i="3"/>
  <c r="X23" i="3"/>
  <c r="AA22" i="3"/>
  <c r="AD21" i="3"/>
  <c r="Y20" i="3"/>
  <c r="AJ19" i="3"/>
  <c r="AH17" i="3"/>
  <c r="AK16" i="3"/>
  <c r="AI3" i="3"/>
  <c r="AI182" i="3"/>
  <c r="AA170" i="3"/>
  <c r="AE160" i="3"/>
  <c r="AI150" i="3"/>
  <c r="AH143" i="3"/>
  <c r="AK129" i="3"/>
  <c r="Y122" i="3"/>
  <c r="AB108" i="3"/>
  <c r="AF93" i="3"/>
  <c r="AH79" i="3"/>
  <c r="AF61" i="3"/>
  <c r="AD46" i="3"/>
  <c r="AF36" i="3"/>
  <c r="Y33" i="3"/>
  <c r="Z30" i="3"/>
  <c r="Y25" i="3"/>
  <c r="AH22" i="3"/>
  <c r="AA19" i="3"/>
  <c r="AH3" i="3"/>
  <c r="AG233" i="3"/>
  <c r="AC230" i="3"/>
  <c r="AK223" i="3"/>
  <c r="AG220" i="3"/>
  <c r="X217" i="3"/>
  <c r="AK210" i="3"/>
  <c r="AB207" i="3"/>
  <c r="AF197" i="3"/>
  <c r="Y194" i="3"/>
  <c r="AA189" i="3"/>
  <c r="AJ184" i="3"/>
  <c r="X183" i="3"/>
  <c r="AF179" i="3"/>
  <c r="Z178" i="3"/>
  <c r="AH174" i="3"/>
  <c r="AB173" i="3"/>
  <c r="V172" i="3"/>
  <c r="AJ169" i="3"/>
  <c r="AD168" i="3"/>
  <c r="X167" i="3"/>
  <c r="AF163" i="3"/>
  <c r="Z162" i="3"/>
  <c r="AH158" i="3"/>
  <c r="AB157" i="3"/>
  <c r="V156" i="3"/>
  <c r="AJ153" i="3"/>
  <c r="AD152" i="3"/>
  <c r="X151" i="3"/>
  <c r="AF147" i="3"/>
  <c r="Z146" i="3"/>
  <c r="AH138" i="3"/>
  <c r="AJ137" i="3"/>
  <c r="AE136" i="3"/>
  <c r="AA135" i="3"/>
  <c r="AC134" i="3"/>
  <c r="Y133" i="3"/>
  <c r="AA132" i="3"/>
  <c r="V131" i="3"/>
  <c r="AH122" i="3"/>
  <c r="AJ121" i="3"/>
  <c r="AE120" i="3"/>
  <c r="AA119" i="3"/>
  <c r="AC118" i="3"/>
  <c r="Y117" i="3"/>
  <c r="AA116" i="3"/>
  <c r="V115" i="3"/>
  <c r="AH106" i="3"/>
  <c r="AJ105" i="3"/>
  <c r="AE104" i="3"/>
  <c r="AA103" i="3"/>
  <c r="AC102" i="3"/>
  <c r="Y101" i="3"/>
  <c r="AA100" i="3"/>
  <c r="V99" i="3"/>
  <c r="AH90" i="3"/>
  <c r="AJ89" i="3"/>
  <c r="AE88" i="3"/>
  <c r="AA87" i="3"/>
  <c r="AC86" i="3"/>
  <c r="Y85" i="3"/>
  <c r="AA84" i="3"/>
  <c r="V83" i="3"/>
  <c r="AH74" i="3"/>
  <c r="AJ73" i="3"/>
  <c r="AE72" i="3"/>
  <c r="AA71" i="3"/>
  <c r="AC70" i="3"/>
  <c r="Y69" i="3"/>
  <c r="AA68" i="3"/>
  <c r="V67" i="3"/>
  <c r="AH58" i="3"/>
  <c r="AJ57" i="3"/>
  <c r="AE56" i="3"/>
  <c r="AA55" i="3"/>
  <c r="AC54" i="3"/>
  <c r="Y53" i="3"/>
  <c r="AA52" i="3"/>
  <c r="V51" i="3"/>
  <c r="AH42" i="3"/>
  <c r="AJ41" i="3"/>
  <c r="AE40" i="3"/>
  <c r="AA39" i="3"/>
  <c r="AE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F229" i="3"/>
  <c r="AA203" i="3"/>
  <c r="AI193" i="3"/>
  <c r="Z184" i="3"/>
  <c r="AD180" i="3"/>
  <c r="AF175" i="3"/>
  <c r="V168" i="3"/>
  <c r="X163" i="3"/>
  <c r="AF159" i="3"/>
  <c r="AH154" i="3"/>
  <c r="AD148" i="3"/>
  <c r="AI140" i="3"/>
  <c r="Z138" i="3"/>
  <c r="AG125" i="3"/>
  <c r="Z122" i="3"/>
  <c r="AI108" i="3"/>
  <c r="W104" i="3"/>
  <c r="AI95" i="3"/>
  <c r="AI92" i="3"/>
  <c r="W88" i="3"/>
  <c r="AK78" i="3"/>
  <c r="AB73" i="3"/>
  <c r="AI63" i="3"/>
  <c r="Z58" i="3"/>
  <c r="W56" i="3"/>
  <c r="AK46" i="3"/>
  <c r="Z42" i="3"/>
  <c r="Y36" i="3"/>
  <c r="AK24" i="3"/>
  <c r="AF23" i="3"/>
  <c r="AI22" i="3"/>
  <c r="Z17" i="3"/>
  <c r="AJ215" i="3"/>
  <c r="AA212" i="3"/>
  <c r="W193" i="3"/>
  <c r="Y188" i="3"/>
  <c r="W180" i="3"/>
  <c r="AK177" i="3"/>
  <c r="W164" i="3"/>
  <c r="AK145" i="3"/>
  <c r="AF141" i="3"/>
  <c r="Y138" i="3"/>
  <c r="AF128" i="3"/>
  <c r="AF125" i="3"/>
  <c r="AF112" i="3"/>
  <c r="W107" i="3"/>
  <c r="AF96" i="3"/>
  <c r="AB92" i="3"/>
  <c r="AF80" i="3"/>
  <c r="AB76" i="3"/>
  <c r="AF64" i="3"/>
  <c r="W59" i="3"/>
  <c r="AF48" i="3"/>
  <c r="AB44" i="3"/>
  <c r="Y42" i="3"/>
  <c r="W38" i="3"/>
  <c r="AI35" i="3"/>
  <c r="AG33" i="3"/>
  <c r="AB32" i="3"/>
  <c r="AK29" i="3"/>
  <c r="AG25" i="3"/>
  <c r="AJ24" i="3"/>
  <c r="W23" i="3"/>
  <c r="Z22" i="3"/>
  <c r="AG17" i="3"/>
  <c r="AB16" i="3"/>
  <c r="Z5" i="3"/>
  <c r="Z3" i="3"/>
  <c r="AG229" i="3"/>
  <c r="AC226" i="3"/>
  <c r="AK219" i="3"/>
  <c r="AG216" i="3"/>
  <c r="X213" i="3"/>
  <c r="AK206" i="3"/>
  <c r="AB203" i="3"/>
  <c r="AA191" i="3"/>
  <c r="AC186" i="3"/>
  <c r="AA184" i="3"/>
  <c r="AK181" i="3"/>
  <c r="AE180" i="3"/>
  <c r="Y179" i="3"/>
  <c r="AG175" i="3"/>
  <c r="AA174" i="3"/>
  <c r="AI170" i="3"/>
  <c r="AC169" i="3"/>
  <c r="W168" i="3"/>
  <c r="AK165" i="3"/>
  <c r="AE164" i="3"/>
  <c r="Y163" i="3"/>
  <c r="AG159" i="3"/>
  <c r="AA158" i="3"/>
  <c r="AI154" i="3"/>
  <c r="AC153" i="3"/>
  <c r="W152" i="3"/>
  <c r="AK149" i="3"/>
  <c r="AE148" i="3"/>
  <c r="Y147" i="3"/>
  <c r="AJ140" i="3"/>
  <c r="AE139" i="3"/>
  <c r="AG138" i="3"/>
  <c r="AC137" i="3"/>
  <c r="X136" i="3"/>
  <c r="Z135" i="3"/>
  <c r="V134" i="3"/>
  <c r="X133" i="3"/>
  <c r="AJ124" i="3"/>
  <c r="AE123" i="3"/>
  <c r="AG122" i="3"/>
  <c r="AC121" i="3"/>
  <c r="X120" i="3"/>
  <c r="Z119" i="3"/>
  <c r="V118" i="3"/>
  <c r="X117" i="3"/>
  <c r="AJ108" i="3"/>
  <c r="AE107" i="3"/>
  <c r="AG106" i="3"/>
  <c r="AC105" i="3"/>
  <c r="X104" i="3"/>
  <c r="Z103" i="3"/>
  <c r="V102" i="3"/>
  <c r="X101" i="3"/>
  <c r="AJ92" i="3"/>
  <c r="AE91" i="3"/>
  <c r="AG90" i="3"/>
  <c r="AC89" i="3"/>
  <c r="X88" i="3"/>
  <c r="Z87" i="3"/>
  <c r="V86" i="3"/>
  <c r="X85" i="3"/>
  <c r="AJ76" i="3"/>
  <c r="AE75" i="3"/>
  <c r="AG74" i="3"/>
  <c r="AC73" i="3"/>
  <c r="X72" i="3"/>
  <c r="Z71" i="3"/>
  <c r="V70" i="3"/>
  <c r="X69" i="3"/>
  <c r="AJ60" i="3"/>
  <c r="AE59" i="3"/>
  <c r="AG58" i="3"/>
  <c r="AC57" i="3"/>
  <c r="X56" i="3"/>
  <c r="Z55" i="3"/>
  <c r="V54" i="3"/>
  <c r="X53" i="3"/>
  <c r="AJ44" i="3"/>
  <c r="AE43" i="3"/>
  <c r="AG42" i="3"/>
  <c r="AC41" i="3"/>
  <c r="X40" i="3"/>
  <c r="Z39" i="3"/>
  <c r="AD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W226" i="3"/>
  <c r="W213" i="3"/>
  <c r="AI196" i="3"/>
  <c r="Y186" i="3"/>
  <c r="AH170" i="3"/>
  <c r="AJ149" i="3"/>
  <c r="AG141" i="3"/>
  <c r="AD123" i="3"/>
  <c r="AD107" i="3"/>
  <c r="AD91" i="3"/>
  <c r="AD75" i="3"/>
  <c r="AD59" i="3"/>
  <c r="AI44" i="3"/>
  <c r="W40" i="3"/>
  <c r="V37" i="3"/>
  <c r="AE34" i="3"/>
  <c r="AH33" i="3"/>
  <c r="AC32" i="3"/>
  <c r="X31" i="3"/>
  <c r="AI30" i="3"/>
  <c r="Z25" i="3"/>
  <c r="AB14" i="3"/>
  <c r="AA5" i="3"/>
  <c r="AA3" i="3"/>
  <c r="AF225" i="3"/>
  <c r="AA199" i="3"/>
  <c r="Y175" i="3"/>
  <c r="AI166" i="3"/>
  <c r="AK161" i="3"/>
  <c r="AA154" i="3"/>
  <c r="AB140" i="3"/>
  <c r="AD126" i="3"/>
  <c r="AD110" i="3"/>
  <c r="Y106" i="3"/>
  <c r="AH95" i="3"/>
  <c r="Y90" i="3"/>
  <c r="W75" i="3"/>
  <c r="AD62" i="3"/>
  <c r="AK49" i="3"/>
  <c r="W43" i="3"/>
  <c r="AK37" i="3"/>
  <c r="V34" i="3"/>
  <c r="AJ32" i="3"/>
  <c r="W31" i="3"/>
  <c r="AF28" i="3"/>
  <c r="AI27" i="3"/>
  <c r="AB24" i="3"/>
  <c r="AC21" i="3"/>
  <c r="V18" i="3"/>
  <c r="AJ16" i="3"/>
  <c r="W15" i="3"/>
  <c r="AH5" i="3"/>
  <c r="Z4" i="3"/>
  <c r="AO20" i="4"/>
  <c r="K16" i="2" s="1"/>
  <c r="AO84" i="4"/>
  <c r="AL154" i="4"/>
  <c r="AP154" i="4" s="1"/>
  <c r="V6" i="4"/>
  <c r="AQ30" i="4"/>
  <c r="AL30" i="4"/>
  <c r="AQ62" i="4"/>
  <c r="AL62" i="4"/>
  <c r="AO62" i="4" s="1"/>
  <c r="AL91" i="4"/>
  <c r="AO221" i="4"/>
  <c r="AL146" i="4"/>
  <c r="AP146" i="4" s="1"/>
  <c r="AQ146" i="4"/>
  <c r="AL178" i="4"/>
  <c r="AQ178" i="4" s="1"/>
  <c r="AL210" i="4"/>
  <c r="AQ210" i="4" s="1"/>
  <c r="AO96" i="4"/>
  <c r="AP150" i="4"/>
  <c r="AP182" i="4"/>
  <c r="AP214" i="4"/>
  <c r="AI6" i="4"/>
  <c r="AO105" i="4"/>
  <c r="AO137" i="4"/>
  <c r="AL106" i="4"/>
  <c r="AP106" i="4" s="1"/>
  <c r="AQ106" i="4"/>
  <c r="AL127" i="4"/>
  <c r="AP127" i="4" s="1"/>
  <c r="AQ127" i="4"/>
  <c r="AL138" i="4"/>
  <c r="AQ138" i="4" s="1"/>
  <c r="AP170" i="4"/>
  <c r="AO98" i="4"/>
  <c r="AO106" i="4"/>
  <c r="AO122" i="4"/>
  <c r="AO130" i="4"/>
  <c r="AL64" i="4"/>
  <c r="AP39" i="7"/>
  <c r="AP63" i="7"/>
  <c r="AL83" i="7"/>
  <c r="AO83" i="7" s="1"/>
  <c r="AQ83" i="7"/>
  <c r="AO142" i="7"/>
  <c r="AL123" i="7"/>
  <c r="AP123" i="7" s="1"/>
  <c r="AL184" i="7"/>
  <c r="AQ184" i="7"/>
  <c r="AL45" i="7"/>
  <c r="AQ45" i="7"/>
  <c r="AL69" i="7"/>
  <c r="AQ69" i="7" s="1"/>
  <c r="AQ102" i="7"/>
  <c r="AL102" i="7"/>
  <c r="AP122" i="7"/>
  <c r="AP195" i="7"/>
  <c r="AP104" i="7"/>
  <c r="AL124" i="7"/>
  <c r="AQ124" i="7"/>
  <c r="AL119" i="7"/>
  <c r="AQ119" i="7" s="1"/>
  <c r="AL143" i="7"/>
  <c r="AQ143" i="7"/>
  <c r="AL159" i="7"/>
  <c r="AQ159" i="7"/>
  <c r="AL179" i="7"/>
  <c r="AQ179" i="7"/>
  <c r="AL203" i="7"/>
  <c r="AQ203" i="7" s="1"/>
  <c r="AL227" i="7"/>
  <c r="AQ227" i="7" s="1"/>
  <c r="AL115" i="6"/>
  <c r="AQ115" i="6"/>
  <c r="AP171" i="6"/>
  <c r="AP143" i="6"/>
  <c r="AO132" i="6"/>
  <c r="AO148" i="6"/>
  <c r="AO176" i="6"/>
  <c r="AO200" i="6"/>
  <c r="AO224" i="6"/>
  <c r="AO67" i="6"/>
  <c r="AL100" i="6"/>
  <c r="AQ100" i="6" s="1"/>
  <c r="AQ38" i="5"/>
  <c r="AL38" i="5"/>
  <c r="AL35" i="5"/>
  <c r="AQ35" i="5"/>
  <c r="AO110" i="5"/>
  <c r="AP87" i="5"/>
  <c r="AP68" i="5"/>
  <c r="AL112" i="5"/>
  <c r="AQ112" i="5" s="1"/>
  <c r="AO42" i="5"/>
  <c r="Q38" i="2" s="1"/>
  <c r="AO106" i="5"/>
  <c r="AO195" i="5"/>
  <c r="AP190" i="5"/>
  <c r="AP218" i="5"/>
  <c r="AP44" i="4"/>
  <c r="AO36" i="4"/>
  <c r="K32" i="2" s="1"/>
  <c r="AP91" i="4"/>
  <c r="AO177" i="4"/>
  <c r="AL135" i="4"/>
  <c r="AQ135" i="4" s="1"/>
  <c r="AO67" i="4"/>
  <c r="AP166" i="4"/>
  <c r="AP230" i="4"/>
  <c r="AO115" i="4"/>
  <c r="AO94" i="4"/>
  <c r="AO142" i="4"/>
  <c r="AP96" i="4"/>
  <c r="AP120" i="4"/>
  <c r="AL140" i="4"/>
  <c r="AP140" i="4" s="1"/>
  <c r="AQ140" i="4"/>
  <c r="AP16" i="7"/>
  <c r="AL36" i="7"/>
  <c r="AP88" i="7"/>
  <c r="AO177" i="7"/>
  <c r="AP132" i="7"/>
  <c r="AQ104" i="7"/>
  <c r="AL104" i="7"/>
  <c r="AP179" i="7"/>
  <c r="AP198" i="7"/>
  <c r="AP218" i="7"/>
  <c r="AQ96" i="7"/>
  <c r="AL96" i="7"/>
  <c r="AO96" i="7" s="1"/>
  <c r="AP28" i="7"/>
  <c r="AO44" i="6"/>
  <c r="W40" i="2" s="1"/>
  <c r="AP18" i="6"/>
  <c r="AQ190" i="6"/>
  <c r="AL190" i="6"/>
  <c r="AP153" i="6"/>
  <c r="AP177" i="6"/>
  <c r="AT63" i="6"/>
  <c r="AN63" i="6"/>
  <c r="AR63" i="6" s="1"/>
  <c r="AS63" i="6" s="1"/>
  <c r="AQ37" i="6"/>
  <c r="AL37" i="6"/>
  <c r="AL82" i="6"/>
  <c r="AP82" i="6" s="1"/>
  <c r="AP48" i="6"/>
  <c r="AP46" i="5"/>
  <c r="AQ183" i="5"/>
  <c r="AL183" i="5"/>
  <c r="AP183" i="5" s="1"/>
  <c r="AO175" i="5"/>
  <c r="AP35" i="5"/>
  <c r="AP59" i="5"/>
  <c r="AP83" i="5"/>
  <c r="AL103" i="5"/>
  <c r="AQ103" i="5" s="1"/>
  <c r="AL119" i="5"/>
  <c r="AP119" i="5" s="1"/>
  <c r="AQ119" i="5"/>
  <c r="AL143" i="5"/>
  <c r="AQ143" i="5" s="1"/>
  <c r="AL66" i="5"/>
  <c r="AO66" i="5" s="1"/>
  <c r="AL90" i="5"/>
  <c r="AQ90" i="5" s="1"/>
  <c r="AL114" i="5"/>
  <c r="AP114" i="5" s="1"/>
  <c r="AQ114" i="5"/>
  <c r="AL138" i="5"/>
  <c r="AQ138" i="5" s="1"/>
  <c r="AL167" i="5"/>
  <c r="AP167" i="5" s="1"/>
  <c r="AO214" i="5"/>
  <c r="AL80" i="4"/>
  <c r="AO80" i="4" s="1"/>
  <c r="AQ80" i="4"/>
  <c r="AO23" i="4"/>
  <c r="K19" i="2" s="1"/>
  <c r="AO79" i="4"/>
  <c r="AO45" i="4"/>
  <c r="K41" i="2" s="1"/>
  <c r="AP115" i="4"/>
  <c r="AO100" i="4"/>
  <c r="AO127" i="4"/>
  <c r="K9" i="8"/>
  <c r="L9" i="8"/>
  <c r="AP90" i="7"/>
  <c r="AP58" i="7"/>
  <c r="AP26" i="7"/>
  <c r="AL14" i="7"/>
  <c r="AO14" i="7" s="1"/>
  <c r="AC10" i="2" s="1"/>
  <c r="AQ14" i="7"/>
  <c r="AO18" i="7"/>
  <c r="AC14" i="2" s="1"/>
  <c r="AO26" i="7"/>
  <c r="AC22" i="2" s="1"/>
  <c r="AO34" i="7"/>
  <c r="AC30" i="2" s="1"/>
  <c r="AO42" i="7"/>
  <c r="AC38" i="2" s="1"/>
  <c r="AO50" i="7"/>
  <c r="AC46" i="2" s="1"/>
  <c r="AO58" i="7"/>
  <c r="AO66" i="7"/>
  <c r="AO74" i="7"/>
  <c r="AO82" i="7"/>
  <c r="AO90" i="7"/>
  <c r="AO120" i="7"/>
  <c r="AL152" i="7"/>
  <c r="AL221" i="7"/>
  <c r="AP221" i="7" s="1"/>
  <c r="AP166" i="7"/>
  <c r="AP92" i="7"/>
  <c r="AP124" i="7"/>
  <c r="AO148" i="7"/>
  <c r="AP191" i="7"/>
  <c r="AL201" i="7"/>
  <c r="AO201" i="7" s="1"/>
  <c r="AP223" i="7"/>
  <c r="AL233" i="7"/>
  <c r="AQ233" i="7" s="1"/>
  <c r="AO157" i="7"/>
  <c r="AO165" i="7"/>
  <c r="AO181" i="7"/>
  <c r="AO189" i="7"/>
  <c r="AL146" i="7"/>
  <c r="AQ146" i="7"/>
  <c r="AL150" i="7"/>
  <c r="AQ150" i="7"/>
  <c r="AP156" i="7"/>
  <c r="AP160" i="7"/>
  <c r="AP164" i="7"/>
  <c r="AP168" i="7"/>
  <c r="AP172" i="7"/>
  <c r="AP176" i="7"/>
  <c r="AP180" i="7"/>
  <c r="AP184" i="7"/>
  <c r="AP188" i="7"/>
  <c r="AP192" i="7"/>
  <c r="AP196" i="7"/>
  <c r="AP200" i="7"/>
  <c r="AP204" i="7"/>
  <c r="AP208" i="7"/>
  <c r="AP212" i="7"/>
  <c r="AP216" i="7"/>
  <c r="AP220" i="7"/>
  <c r="AP224" i="7"/>
  <c r="AP228" i="7"/>
  <c r="AP232" i="7"/>
  <c r="AP146" i="7"/>
  <c r="AP142" i="7"/>
  <c r="AL121" i="6"/>
  <c r="AL110" i="6"/>
  <c r="AQ110" i="6" s="1"/>
  <c r="AO68" i="6"/>
  <c r="AL46" i="6"/>
  <c r="AQ46" i="6" s="1"/>
  <c r="AP42" i="6"/>
  <c r="AP232" i="6"/>
  <c r="AO89" i="6"/>
  <c r="AL67" i="6"/>
  <c r="AQ67" i="6"/>
  <c r="AP63" i="6"/>
  <c r="AO25" i="6"/>
  <c r="W21" i="2" s="1"/>
  <c r="AL14" i="6"/>
  <c r="AQ14" i="6"/>
  <c r="AL125" i="6"/>
  <c r="AO125" i="6" s="1"/>
  <c r="AL133" i="6"/>
  <c r="AO133" i="6" s="1"/>
  <c r="AL141" i="6"/>
  <c r="AQ141" i="6" s="1"/>
  <c r="AL146" i="6"/>
  <c r="AO146" i="6" s="1"/>
  <c r="AL154" i="6"/>
  <c r="AO154" i="6" s="1"/>
  <c r="AL162" i="6"/>
  <c r="AL170" i="6"/>
  <c r="AO170" i="6" s="1"/>
  <c r="AL178" i="6"/>
  <c r="AO178" i="6" s="1"/>
  <c r="AO203" i="6"/>
  <c r="AO149" i="6"/>
  <c r="AO153" i="6"/>
  <c r="AO157" i="6"/>
  <c r="AO161" i="6"/>
  <c r="AO165" i="6"/>
  <c r="AO169" i="6"/>
  <c r="AO173" i="6"/>
  <c r="AO181" i="6"/>
  <c r="AO193" i="6"/>
  <c r="AO225" i="6"/>
  <c r="AL214" i="6"/>
  <c r="AO214" i="6" s="1"/>
  <c r="AO162" i="6"/>
  <c r="AQ138" i="6"/>
  <c r="AL138" i="6"/>
  <c r="AP138" i="6" s="1"/>
  <c r="AQ130" i="6"/>
  <c r="AL130" i="6"/>
  <c r="AL88" i="6"/>
  <c r="AP88" i="6" s="1"/>
  <c r="AQ88" i="6"/>
  <c r="AP84" i="6"/>
  <c r="AO46" i="6"/>
  <c r="W42" i="2" s="1"/>
  <c r="AL24" i="6"/>
  <c r="AL202" i="6"/>
  <c r="AO135" i="6"/>
  <c r="AQ61" i="6"/>
  <c r="AL61" i="6"/>
  <c r="AP57" i="6"/>
  <c r="AO19" i="6"/>
  <c r="W15" i="2" s="1"/>
  <c r="AL106" i="6"/>
  <c r="AL116" i="6"/>
  <c r="AO116" i="6" s="1"/>
  <c r="AP112" i="6"/>
  <c r="AO74" i="6"/>
  <c r="AL60" i="6"/>
  <c r="AQ60" i="6"/>
  <c r="AO42" i="6"/>
  <c r="W38" i="2" s="1"/>
  <c r="AL28" i="6"/>
  <c r="AQ28" i="6"/>
  <c r="AL16" i="5"/>
  <c r="AL22" i="5"/>
  <c r="AO22" i="5" s="1"/>
  <c r="Q18" i="2" s="1"/>
  <c r="AP60" i="5"/>
  <c r="AP76" i="5"/>
  <c r="AP92" i="5"/>
  <c r="AP108" i="5"/>
  <c r="AP124" i="5"/>
  <c r="AP140" i="5"/>
  <c r="AP204" i="5"/>
  <c r="AO30" i="5"/>
  <c r="Q26" i="2" s="1"/>
  <c r="AO46" i="5"/>
  <c r="Q42" i="2" s="1"/>
  <c r="AL156" i="5"/>
  <c r="AQ156" i="5" s="1"/>
  <c r="AL172" i="5"/>
  <c r="AQ172" i="5"/>
  <c r="AO231" i="5"/>
  <c r="AP21" i="5"/>
  <c r="AL25" i="5"/>
  <c r="AP25" i="5" s="1"/>
  <c r="AL33" i="5"/>
  <c r="AP37" i="5"/>
  <c r="AL41" i="5"/>
  <c r="AP41" i="5" s="1"/>
  <c r="AP45" i="5"/>
  <c r="AQ49" i="5"/>
  <c r="AL49" i="5"/>
  <c r="AO49" i="5" s="1"/>
  <c r="Q45" i="2" s="1"/>
  <c r="AP53" i="5"/>
  <c r="AL57" i="5"/>
  <c r="AP61" i="5"/>
  <c r="AQ65" i="5"/>
  <c r="AL65" i="5"/>
  <c r="AP65" i="5" s="1"/>
  <c r="AP69" i="5"/>
  <c r="AQ73" i="5"/>
  <c r="AL73" i="5"/>
  <c r="AP77" i="5"/>
  <c r="AQ81" i="5"/>
  <c r="AL81" i="5"/>
  <c r="AP85" i="5"/>
  <c r="AL89" i="5"/>
  <c r="AP89" i="5" s="1"/>
  <c r="AL97" i="5"/>
  <c r="AP101" i="5"/>
  <c r="AL105" i="5"/>
  <c r="AQ105" i="5" s="1"/>
  <c r="AP109" i="5"/>
  <c r="AQ113" i="5"/>
  <c r="AL113" i="5"/>
  <c r="AP117" i="5"/>
  <c r="AL121" i="5"/>
  <c r="AP125" i="5"/>
  <c r="AQ129" i="5"/>
  <c r="AL129" i="5"/>
  <c r="AO129" i="5" s="1"/>
  <c r="AP133" i="5"/>
  <c r="AL137" i="5"/>
  <c r="AO137" i="5" s="1"/>
  <c r="AP141" i="5"/>
  <c r="AQ145" i="5"/>
  <c r="AL145" i="5"/>
  <c r="AQ149" i="5"/>
  <c r="AL149" i="5"/>
  <c r="AP149" i="5" s="1"/>
  <c r="AQ153" i="5"/>
  <c r="AL153" i="5"/>
  <c r="AP153" i="5" s="1"/>
  <c r="AL157" i="5"/>
  <c r="AP157" i="5" s="1"/>
  <c r="AQ161" i="5"/>
  <c r="AL161" i="5"/>
  <c r="AQ165" i="5"/>
  <c r="AL165" i="5"/>
  <c r="AQ169" i="5"/>
  <c r="AL169" i="5"/>
  <c r="AL173" i="5"/>
  <c r="AQ186" i="5"/>
  <c r="AL186" i="5"/>
  <c r="AP193" i="5"/>
  <c r="AQ215" i="5"/>
  <c r="AL215" i="5"/>
  <c r="AP215" i="5" s="1"/>
  <c r="AP180" i="5"/>
  <c r="AO228" i="5"/>
  <c r="AO21" i="5"/>
  <c r="Q17" i="2" s="1"/>
  <c r="AO37" i="5"/>
  <c r="Q33" i="2" s="1"/>
  <c r="AO45" i="5"/>
  <c r="Q41" i="2" s="1"/>
  <c r="AO53" i="5"/>
  <c r="Q49" i="2" s="1"/>
  <c r="AO61" i="5"/>
  <c r="AO69" i="5"/>
  <c r="AO77" i="5"/>
  <c r="AO85" i="5"/>
  <c r="AO101" i="5"/>
  <c r="AO109" i="5"/>
  <c r="AO117" i="5"/>
  <c r="AO125" i="5"/>
  <c r="AO133" i="5"/>
  <c r="AO141" i="5"/>
  <c r="AP195" i="5"/>
  <c r="AO48" i="5"/>
  <c r="Q44" i="2" s="1"/>
  <c r="AO56" i="5"/>
  <c r="AO64" i="5"/>
  <c r="AO72" i="5"/>
  <c r="AO80" i="5"/>
  <c r="AO88" i="5"/>
  <c r="AO104" i="5"/>
  <c r="AO120" i="5"/>
  <c r="AO128" i="5"/>
  <c r="AO136" i="5"/>
  <c r="AO144" i="5"/>
  <c r="AO211" i="5"/>
  <c r="AO186" i="5"/>
  <c r="AP212" i="5"/>
  <c r="AL197" i="5"/>
  <c r="AP197" i="5" s="1"/>
  <c r="AQ197" i="5"/>
  <c r="AL201" i="5"/>
  <c r="AQ201" i="5" s="1"/>
  <c r="AL205" i="5"/>
  <c r="AQ205" i="5" s="1"/>
  <c r="AL209" i="5"/>
  <c r="AQ209" i="5"/>
  <c r="AL213" i="5"/>
  <c r="AP213" i="5" s="1"/>
  <c r="AQ213" i="5"/>
  <c r="AL217" i="5"/>
  <c r="AQ217" i="5" s="1"/>
  <c r="AL221" i="5"/>
  <c r="AQ221" i="5" s="1"/>
  <c r="AL225" i="5"/>
  <c r="AQ225" i="5"/>
  <c r="AL229" i="5"/>
  <c r="AP229" i="5" s="1"/>
  <c r="AQ229" i="5"/>
  <c r="AL233" i="5"/>
  <c r="AP233" i="5" s="1"/>
  <c r="AO57" i="5"/>
  <c r="AP36" i="5"/>
  <c r="AL139" i="4"/>
  <c r="AP139" i="4" s="1"/>
  <c r="AL67" i="4"/>
  <c r="AP67" i="4" s="1"/>
  <c r="AQ67" i="4"/>
  <c r="AP23" i="4"/>
  <c r="AO25" i="4"/>
  <c r="K21" i="2" s="1"/>
  <c r="AP222" i="4"/>
  <c r="AO38" i="4"/>
  <c r="K34" i="2" s="1"/>
  <c r="AO70" i="4"/>
  <c r="AO157" i="4"/>
  <c r="AO44" i="4"/>
  <c r="K40" i="2" s="1"/>
  <c r="AO76" i="4"/>
  <c r="AL19" i="4"/>
  <c r="AQ19" i="4" s="1"/>
  <c r="AP39" i="4"/>
  <c r="AL51" i="4"/>
  <c r="AO51" i="4" s="1"/>
  <c r="K47" i="2" s="1"/>
  <c r="AQ51" i="4"/>
  <c r="AP71" i="4"/>
  <c r="AL83" i="4"/>
  <c r="AQ83" i="4"/>
  <c r="AO33" i="4"/>
  <c r="K29" i="2" s="1"/>
  <c r="AO65" i="4"/>
  <c r="AD6" i="4"/>
  <c r="AP31" i="4"/>
  <c r="AL43" i="4"/>
  <c r="AQ43" i="4" s="1"/>
  <c r="AP63" i="4"/>
  <c r="AL75" i="4"/>
  <c r="AQ75" i="4" s="1"/>
  <c r="AP200" i="4"/>
  <c r="AP232" i="4"/>
  <c r="AL174" i="4"/>
  <c r="AQ174" i="4" s="1"/>
  <c r="AL206" i="4"/>
  <c r="AP206" i="4" s="1"/>
  <c r="AQ206" i="4"/>
  <c r="AL123" i="4"/>
  <c r="AO123" i="4" s="1"/>
  <c r="AP143" i="4"/>
  <c r="AO169" i="4"/>
  <c r="AO201" i="4"/>
  <c r="AO233" i="4"/>
  <c r="AO14" i="4"/>
  <c r="K10" i="2" s="1"/>
  <c r="AL162" i="4"/>
  <c r="AP162" i="4" s="1"/>
  <c r="AQ162" i="4"/>
  <c r="AL194" i="4"/>
  <c r="AQ194" i="4" s="1"/>
  <c r="AL226" i="4"/>
  <c r="AQ226" i="4" s="1"/>
  <c r="AO207" i="4"/>
  <c r="AO93" i="4"/>
  <c r="AP31" i="7"/>
  <c r="AP55" i="7"/>
  <c r="AL209" i="7"/>
  <c r="AO209" i="7" s="1"/>
  <c r="AP33" i="7"/>
  <c r="AP57" i="7"/>
  <c r="AP81" i="7"/>
  <c r="AP127" i="7"/>
  <c r="AP98" i="7"/>
  <c r="AP96" i="7"/>
  <c r="AP120" i="7"/>
  <c r="AL95" i="7"/>
  <c r="AO95" i="7" s="1"/>
  <c r="AO193" i="7"/>
  <c r="AO217" i="7"/>
  <c r="AL155" i="7"/>
  <c r="AQ155" i="7" s="1"/>
  <c r="AL183" i="7"/>
  <c r="AQ183" i="7"/>
  <c r="AL207" i="7"/>
  <c r="AQ207" i="7"/>
  <c r="AL231" i="7"/>
  <c r="AQ231" i="7" s="1"/>
  <c r="AL206" i="6"/>
  <c r="AO52" i="6"/>
  <c r="W48" i="2" s="1"/>
  <c r="AL30" i="6"/>
  <c r="AO30" i="6" s="1"/>
  <c r="W26" i="2" s="1"/>
  <c r="AQ30" i="6"/>
  <c r="AO73" i="6"/>
  <c r="AP47" i="6"/>
  <c r="AP147" i="6"/>
  <c r="AP220" i="6"/>
  <c r="AL123" i="6"/>
  <c r="AQ123" i="6"/>
  <c r="AO152" i="6"/>
  <c r="AO172" i="6"/>
  <c r="AO196" i="6"/>
  <c r="AO220" i="6"/>
  <c r="AL45" i="6"/>
  <c r="AO112" i="6"/>
  <c r="AP96" i="6"/>
  <c r="AL140" i="6"/>
  <c r="AO140" i="6" s="1"/>
  <c r="AL43" i="5"/>
  <c r="AQ43" i="5" s="1"/>
  <c r="AO126" i="5"/>
  <c r="AP135" i="5"/>
  <c r="AP84" i="5"/>
  <c r="AL128" i="5"/>
  <c r="AQ128" i="5"/>
  <c r="AO34" i="5"/>
  <c r="Q30" i="2" s="1"/>
  <c r="AO98" i="5"/>
  <c r="AO130" i="5"/>
  <c r="AL189" i="5"/>
  <c r="AQ189" i="5" s="1"/>
  <c r="AO216" i="5"/>
  <c r="AP214" i="5"/>
  <c r="AO20" i="5"/>
  <c r="Q16" i="2" s="1"/>
  <c r="AP76" i="4"/>
  <c r="AO30" i="4"/>
  <c r="K26" i="2" s="1"/>
  <c r="AL119" i="4"/>
  <c r="AQ119" i="4"/>
  <c r="AL99" i="4"/>
  <c r="AO99" i="4" s="1"/>
  <c r="AO113" i="4"/>
  <c r="AL103" i="4"/>
  <c r="AO103" i="4" s="1"/>
  <c r="AQ103" i="4"/>
  <c r="AP178" i="4"/>
  <c r="AO27" i="4"/>
  <c r="K23" i="2" s="1"/>
  <c r="AO165" i="4"/>
  <c r="AL92" i="4"/>
  <c r="AQ92" i="4"/>
  <c r="AL116" i="4"/>
  <c r="AQ116" i="4" s="1"/>
  <c r="AP144" i="4"/>
  <c r="AP32" i="7"/>
  <c r="AQ52" i="7"/>
  <c r="AL52" i="7"/>
  <c r="AO52" i="7" s="1"/>
  <c r="AC48" i="2" s="1"/>
  <c r="AL76" i="7"/>
  <c r="AP76" i="7" s="1"/>
  <c r="AQ136" i="7"/>
  <c r="AL136" i="7"/>
  <c r="AP187" i="7"/>
  <c r="AO147" i="7"/>
  <c r="AP194" i="7"/>
  <c r="AP222" i="7"/>
  <c r="AL64" i="7"/>
  <c r="AP64" i="7" s="1"/>
  <c r="AQ64" i="7"/>
  <c r="AL40" i="7"/>
  <c r="AQ40" i="7"/>
  <c r="AO122" i="6"/>
  <c r="AP149" i="6"/>
  <c r="AP173" i="6"/>
  <c r="AL158" i="6"/>
  <c r="AQ158" i="6" s="1"/>
  <c r="AP78" i="6"/>
  <c r="AO97" i="5"/>
  <c r="AP38" i="5"/>
  <c r="AO227" i="5"/>
  <c r="AO196" i="5"/>
  <c r="AP19" i="5"/>
  <c r="AL39" i="5"/>
  <c r="AO39" i="5" s="1"/>
  <c r="Q35" i="2" s="1"/>
  <c r="AQ39" i="5"/>
  <c r="AL63" i="5"/>
  <c r="AQ63" i="5" s="1"/>
  <c r="AL111" i="5"/>
  <c r="AO111" i="5" s="1"/>
  <c r="AL198" i="5"/>
  <c r="AP198" i="5" s="1"/>
  <c r="AQ198" i="5"/>
  <c r="AP62" i="5"/>
  <c r="AP86" i="5"/>
  <c r="AL106" i="5"/>
  <c r="AQ106" i="5"/>
  <c r="AP134" i="5"/>
  <c r="AL163" i="5"/>
  <c r="AO163" i="5" s="1"/>
  <c r="AO210" i="5"/>
  <c r="AP68" i="4"/>
  <c r="AO121" i="4"/>
  <c r="AL168" i="4"/>
  <c r="AP168" i="4" s="1"/>
  <c r="AO47" i="4"/>
  <c r="K43" i="2" s="1"/>
  <c r="AO71" i="4"/>
  <c r="AO37" i="4"/>
  <c r="K33" i="2" s="1"/>
  <c r="AO85" i="4"/>
  <c r="AL202" i="4"/>
  <c r="AQ202" i="4" s="1"/>
  <c r="AO92" i="4"/>
  <c r="AO124" i="4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A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A231" i="8"/>
  <c r="AC226" i="8"/>
  <c r="AE221" i="8"/>
  <c r="AG216" i="8"/>
  <c r="AI211" i="8"/>
  <c r="W209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E233" i="8"/>
  <c r="AG228" i="8"/>
  <c r="AI223" i="8"/>
  <c r="W221" i="8"/>
  <c r="AK218" i="8"/>
  <c r="Y216" i="8"/>
  <c r="AA211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W233" i="8"/>
  <c r="AK230" i="8"/>
  <c r="Y228" i="8"/>
  <c r="AA223" i="8"/>
  <c r="AC218" i="8"/>
  <c r="AE213" i="8"/>
  <c r="AG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C230" i="8"/>
  <c r="AE225" i="8"/>
  <c r="AG220" i="8"/>
  <c r="AI215" i="8"/>
  <c r="W213" i="8"/>
  <c r="AK210" i="8"/>
  <c r="Y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G232" i="8"/>
  <c r="AI227" i="8"/>
  <c r="W225" i="8"/>
  <c r="AK222" i="8"/>
  <c r="Y220" i="8"/>
  <c r="AA215" i="8"/>
  <c r="AC210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Y232" i="8"/>
  <c r="AA227" i="8"/>
  <c r="AC222" i="8"/>
  <c r="AE217" i="8"/>
  <c r="AG212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Y212" i="8"/>
  <c r="Y207" i="8"/>
  <c r="AG203" i="8"/>
  <c r="AA202" i="8"/>
  <c r="AI198" i="8"/>
  <c r="AC197" i="8"/>
  <c r="W196" i="8"/>
  <c r="AK193" i="8"/>
  <c r="AE192" i="8"/>
  <c r="Y191" i="8"/>
  <c r="AG187" i="8"/>
  <c r="AA186" i="8"/>
  <c r="AI182" i="8"/>
  <c r="AC181" i="8"/>
  <c r="W180" i="8"/>
  <c r="AK177" i="8"/>
  <c r="AE176" i="8"/>
  <c r="Y175" i="8"/>
  <c r="AG171" i="8"/>
  <c r="AA170" i="8"/>
  <c r="AI166" i="8"/>
  <c r="AC165" i="8"/>
  <c r="W164" i="8"/>
  <c r="AK161" i="8"/>
  <c r="AE160" i="8"/>
  <c r="Y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AI231" i="8"/>
  <c r="X207" i="8"/>
  <c r="AF203" i="8"/>
  <c r="Z202" i="8"/>
  <c r="AH198" i="8"/>
  <c r="AB197" i="8"/>
  <c r="V196" i="8"/>
  <c r="AJ193" i="8"/>
  <c r="AD192" i="8"/>
  <c r="X191" i="8"/>
  <c r="AF187" i="8"/>
  <c r="Z186" i="8"/>
  <c r="AH182" i="8"/>
  <c r="AB181" i="8"/>
  <c r="V180" i="8"/>
  <c r="AJ177" i="8"/>
  <c r="AD176" i="8"/>
  <c r="X175" i="8"/>
  <c r="AF171" i="8"/>
  <c r="Z170" i="8"/>
  <c r="AH166" i="8"/>
  <c r="AB165" i="8"/>
  <c r="V164" i="8"/>
  <c r="AJ161" i="8"/>
  <c r="AD160" i="8"/>
  <c r="X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E229" i="8"/>
  <c r="AI219" i="8"/>
  <c r="AK205" i="8"/>
  <c r="AE204" i="8"/>
  <c r="Y203" i="8"/>
  <c r="AG199" i="8"/>
  <c r="AA198" i="8"/>
  <c r="AI194" i="8"/>
  <c r="AC193" i="8"/>
  <c r="W192" i="8"/>
  <c r="AK189" i="8"/>
  <c r="AE188" i="8"/>
  <c r="Y187" i="8"/>
  <c r="AG183" i="8"/>
  <c r="AA182" i="8"/>
  <c r="AI178" i="8"/>
  <c r="AC177" i="8"/>
  <c r="W176" i="8"/>
  <c r="AK173" i="8"/>
  <c r="AE172" i="8"/>
  <c r="Y171" i="8"/>
  <c r="AG167" i="8"/>
  <c r="AA166" i="8"/>
  <c r="AI162" i="8"/>
  <c r="AC161" i="8"/>
  <c r="W160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229" i="8"/>
  <c r="AA219" i="8"/>
  <c r="AE209" i="8"/>
  <c r="AJ205" i="8"/>
  <c r="AD204" i="8"/>
  <c r="X203" i="8"/>
  <c r="AF199" i="8"/>
  <c r="Z198" i="8"/>
  <c r="AH194" i="8"/>
  <c r="AB193" i="8"/>
  <c r="V192" i="8"/>
  <c r="AJ189" i="8"/>
  <c r="AD188" i="8"/>
  <c r="X187" i="8"/>
  <c r="AF183" i="8"/>
  <c r="Z182" i="8"/>
  <c r="AH178" i="8"/>
  <c r="AB177" i="8"/>
  <c r="V176" i="8"/>
  <c r="AJ173" i="8"/>
  <c r="AD172" i="8"/>
  <c r="X171" i="8"/>
  <c r="AF167" i="8"/>
  <c r="Z166" i="8"/>
  <c r="AH162" i="8"/>
  <c r="AB161" i="8"/>
  <c r="V160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W217" i="8"/>
  <c r="AI206" i="8"/>
  <c r="AC205" i="8"/>
  <c r="W204" i="8"/>
  <c r="AK201" i="8"/>
  <c r="AE200" i="8"/>
  <c r="Y199" i="8"/>
  <c r="AG195" i="8"/>
  <c r="AA194" i="8"/>
  <c r="AI190" i="8"/>
  <c r="AC189" i="8"/>
  <c r="W188" i="8"/>
  <c r="AK185" i="8"/>
  <c r="AE184" i="8"/>
  <c r="Y183" i="8"/>
  <c r="AG179" i="8"/>
  <c r="AA178" i="8"/>
  <c r="AI174" i="8"/>
  <c r="AC173" i="8"/>
  <c r="W172" i="8"/>
  <c r="AK169" i="8"/>
  <c r="AE168" i="8"/>
  <c r="Y167" i="8"/>
  <c r="AG163" i="8"/>
  <c r="AA162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K226" i="8"/>
  <c r="AH206" i="8"/>
  <c r="AB205" i="8"/>
  <c r="V204" i="8"/>
  <c r="AJ201" i="8"/>
  <c r="AD200" i="8"/>
  <c r="X199" i="8"/>
  <c r="AF195" i="8"/>
  <c r="Z194" i="8"/>
  <c r="AH190" i="8"/>
  <c r="AB189" i="8"/>
  <c r="V188" i="8"/>
  <c r="AJ185" i="8"/>
  <c r="AD184" i="8"/>
  <c r="X183" i="8"/>
  <c r="AF179" i="8"/>
  <c r="Z178" i="8"/>
  <c r="AH174" i="8"/>
  <c r="AB173" i="8"/>
  <c r="V172" i="8"/>
  <c r="AJ169" i="8"/>
  <c r="AD168" i="8"/>
  <c r="X167" i="8"/>
  <c r="AF163" i="8"/>
  <c r="Z162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G224" i="8"/>
  <c r="W200" i="8"/>
  <c r="Y195" i="8"/>
  <c r="AA190" i="8"/>
  <c r="AC185" i="8"/>
  <c r="AE180" i="8"/>
  <c r="AG175" i="8"/>
  <c r="AI170" i="8"/>
  <c r="AK165" i="8"/>
  <c r="W158" i="8"/>
  <c r="AK155" i="8"/>
  <c r="AE154" i="8"/>
  <c r="Y153" i="8"/>
  <c r="AG149" i="8"/>
  <c r="AA148" i="8"/>
  <c r="AH142" i="8"/>
  <c r="AJ141" i="8"/>
  <c r="AE140" i="8"/>
  <c r="AA139" i="8"/>
  <c r="AC138" i="8"/>
  <c r="Y137" i="8"/>
  <c r="AA136" i="8"/>
  <c r="V135" i="8"/>
  <c r="AH126" i="8"/>
  <c r="AJ125" i="8"/>
  <c r="AE124" i="8"/>
  <c r="AA123" i="8"/>
  <c r="AC122" i="8"/>
  <c r="Y121" i="8"/>
  <c r="AA120" i="8"/>
  <c r="V119" i="8"/>
  <c r="AH110" i="8"/>
  <c r="AJ109" i="8"/>
  <c r="AE108" i="8"/>
  <c r="AA107" i="8"/>
  <c r="AC106" i="8"/>
  <c r="Y105" i="8"/>
  <c r="AA104" i="8"/>
  <c r="V103" i="8"/>
  <c r="AH94" i="8"/>
  <c r="AJ93" i="8"/>
  <c r="AE92" i="8"/>
  <c r="AA91" i="8"/>
  <c r="AC90" i="8"/>
  <c r="Y89" i="8"/>
  <c r="AA88" i="8"/>
  <c r="V87" i="8"/>
  <c r="AH78" i="8"/>
  <c r="AJ77" i="8"/>
  <c r="AE76" i="8"/>
  <c r="AA75" i="8"/>
  <c r="AC74" i="8"/>
  <c r="Y73" i="8"/>
  <c r="AA72" i="8"/>
  <c r="V71" i="8"/>
  <c r="AA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Y224" i="8"/>
  <c r="V200" i="8"/>
  <c r="X195" i="8"/>
  <c r="Z190" i="8"/>
  <c r="AB185" i="8"/>
  <c r="AD180" i="8"/>
  <c r="AF175" i="8"/>
  <c r="AH170" i="8"/>
  <c r="AJ165" i="8"/>
  <c r="V158" i="8"/>
  <c r="AJ155" i="8"/>
  <c r="AD154" i="8"/>
  <c r="X153" i="8"/>
  <c r="AF149" i="8"/>
  <c r="Z148" i="8"/>
  <c r="AJ144" i="8"/>
  <c r="AE143" i="8"/>
  <c r="AG142" i="8"/>
  <c r="AC141" i="8"/>
  <c r="X140" i="8"/>
  <c r="Z139" i="8"/>
  <c r="V138" i="8"/>
  <c r="X137" i="8"/>
  <c r="AJ128" i="8"/>
  <c r="AE127" i="8"/>
  <c r="AG126" i="8"/>
  <c r="AC125" i="8"/>
  <c r="X124" i="8"/>
  <c r="Z123" i="8"/>
  <c r="V122" i="8"/>
  <c r="X121" i="8"/>
  <c r="AJ112" i="8"/>
  <c r="AE111" i="8"/>
  <c r="AG110" i="8"/>
  <c r="AC109" i="8"/>
  <c r="X108" i="8"/>
  <c r="Z107" i="8"/>
  <c r="V106" i="8"/>
  <c r="X105" i="8"/>
  <c r="AJ96" i="8"/>
  <c r="AE95" i="8"/>
  <c r="AG94" i="8"/>
  <c r="AC93" i="8"/>
  <c r="X92" i="8"/>
  <c r="Z91" i="8"/>
  <c r="V90" i="8"/>
  <c r="X89" i="8"/>
  <c r="AJ80" i="8"/>
  <c r="AE79" i="8"/>
  <c r="AG78" i="8"/>
  <c r="AC77" i="8"/>
  <c r="X76" i="8"/>
  <c r="Z75" i="8"/>
  <c r="V74" i="8"/>
  <c r="X73" i="8"/>
  <c r="Z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K214" i="8"/>
  <c r="W184" i="8"/>
  <c r="Y179" i="8"/>
  <c r="AA174" i="8"/>
  <c r="AC169" i="8"/>
  <c r="AE164" i="8"/>
  <c r="AG159" i="8"/>
  <c r="AI156" i="8"/>
  <c r="AC155" i="8"/>
  <c r="W154" i="8"/>
  <c r="AK151" i="8"/>
  <c r="AE150" i="8"/>
  <c r="Y149" i="8"/>
  <c r="AG145" i="8"/>
  <c r="AI144" i="8"/>
  <c r="AD143" i="8"/>
  <c r="Z142" i="8"/>
  <c r="AB141" i="8"/>
  <c r="W140" i="8"/>
  <c r="AI131" i="8"/>
  <c r="AK130" i="8"/>
  <c r="AG129" i="8"/>
  <c r="AI128" i="8"/>
  <c r="AD127" i="8"/>
  <c r="Z126" i="8"/>
  <c r="AB125" i="8"/>
  <c r="W124" i="8"/>
  <c r="AI115" i="8"/>
  <c r="AK114" i="8"/>
  <c r="AG113" i="8"/>
  <c r="AI112" i="8"/>
  <c r="AD111" i="8"/>
  <c r="Z110" i="8"/>
  <c r="AB109" i="8"/>
  <c r="W108" i="8"/>
  <c r="AI99" i="8"/>
  <c r="AK98" i="8"/>
  <c r="AG97" i="8"/>
  <c r="AI96" i="8"/>
  <c r="AD95" i="8"/>
  <c r="Z94" i="8"/>
  <c r="AB93" i="8"/>
  <c r="W92" i="8"/>
  <c r="AI83" i="8"/>
  <c r="AK82" i="8"/>
  <c r="AG81" i="8"/>
  <c r="AI80" i="8"/>
  <c r="AD79" i="8"/>
  <c r="Z78" i="8"/>
  <c r="AB77" i="8"/>
  <c r="W76" i="8"/>
  <c r="Y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AC214" i="8"/>
  <c r="V184" i="8"/>
  <c r="X179" i="8"/>
  <c r="Z174" i="8"/>
  <c r="AB169" i="8"/>
  <c r="AD164" i="8"/>
  <c r="AF159" i="8"/>
  <c r="AH156" i="8"/>
  <c r="AB155" i="8"/>
  <c r="V154" i="8"/>
  <c r="AJ151" i="8"/>
  <c r="AD150" i="8"/>
  <c r="X149" i="8"/>
  <c r="AF145" i="8"/>
  <c r="AB144" i="8"/>
  <c r="W143" i="8"/>
  <c r="Y142" i="8"/>
  <c r="AK133" i="8"/>
  <c r="AF132" i="8"/>
  <c r="AH131" i="8"/>
  <c r="AD130" i="8"/>
  <c r="AF129" i="8"/>
  <c r="AB128" i="8"/>
  <c r="W127" i="8"/>
  <c r="Y126" i="8"/>
  <c r="AK117" i="8"/>
  <c r="AF116" i="8"/>
  <c r="AH115" i="8"/>
  <c r="AD114" i="8"/>
  <c r="AF113" i="8"/>
  <c r="AB112" i="8"/>
  <c r="W111" i="8"/>
  <c r="Y110" i="8"/>
  <c r="AK101" i="8"/>
  <c r="AF100" i="8"/>
  <c r="AH99" i="8"/>
  <c r="AD98" i="8"/>
  <c r="AF97" i="8"/>
  <c r="AB96" i="8"/>
  <c r="W95" i="8"/>
  <c r="Y94" i="8"/>
  <c r="AK85" i="8"/>
  <c r="AF84" i="8"/>
  <c r="AH83" i="8"/>
  <c r="AD82" i="8"/>
  <c r="AF81" i="8"/>
  <c r="AB80" i="8"/>
  <c r="W79" i="8"/>
  <c r="Y78" i="8"/>
  <c r="AK69" i="8"/>
  <c r="AF68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AD6" i="8" s="1"/>
  <c r="V3" i="8"/>
  <c r="AG207" i="8"/>
  <c r="AI202" i="8"/>
  <c r="AK197" i="8"/>
  <c r="W168" i="8"/>
  <c r="Y163" i="8"/>
  <c r="AG157" i="8"/>
  <c r="AA156" i="8"/>
  <c r="AI152" i="8"/>
  <c r="AC151" i="8"/>
  <c r="W150" i="8"/>
  <c r="AK147" i="8"/>
  <c r="AE146" i="8"/>
  <c r="Y145" i="8"/>
  <c r="AA144" i="8"/>
  <c r="V143" i="8"/>
  <c r="AH134" i="8"/>
  <c r="AJ133" i="8"/>
  <c r="AE132" i="8"/>
  <c r="AA131" i="8"/>
  <c r="AC130" i="8"/>
  <c r="Y129" i="8"/>
  <c r="AA128" i="8"/>
  <c r="V127" i="8"/>
  <c r="AH118" i="8"/>
  <c r="AJ117" i="8"/>
  <c r="AE116" i="8"/>
  <c r="AA115" i="8"/>
  <c r="AC114" i="8"/>
  <c r="Y113" i="8"/>
  <c r="AA112" i="8"/>
  <c r="V111" i="8"/>
  <c r="AH102" i="8"/>
  <c r="AJ101" i="8"/>
  <c r="AE100" i="8"/>
  <c r="AA99" i="8"/>
  <c r="AC98" i="8"/>
  <c r="Y97" i="8"/>
  <c r="AA96" i="8"/>
  <c r="V95" i="8"/>
  <c r="AH86" i="8"/>
  <c r="AJ85" i="8"/>
  <c r="AE84" i="8"/>
  <c r="AA83" i="8"/>
  <c r="AC82" i="8"/>
  <c r="Y81" i="8"/>
  <c r="AA80" i="8"/>
  <c r="V79" i="8"/>
  <c r="AH70" i="8"/>
  <c r="AJ69" i="8"/>
  <c r="AE68" i="8"/>
  <c r="AI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AC6" i="8" s="1"/>
  <c r="AA206" i="8"/>
  <c r="AC201" i="8"/>
  <c r="AE196" i="8"/>
  <c r="AG191" i="8"/>
  <c r="AI186" i="8"/>
  <c r="AK181" i="8"/>
  <c r="AE158" i="8"/>
  <c r="Y157" i="8"/>
  <c r="AG153" i="8"/>
  <c r="AA152" i="8"/>
  <c r="AI148" i="8"/>
  <c r="AC147" i="8"/>
  <c r="W146" i="8"/>
  <c r="AI139" i="8"/>
  <c r="AK138" i="8"/>
  <c r="AG137" i="8"/>
  <c r="AI136" i="8"/>
  <c r="AD135" i="8"/>
  <c r="Z134" i="8"/>
  <c r="AB133" i="8"/>
  <c r="W132" i="8"/>
  <c r="AI123" i="8"/>
  <c r="AK122" i="8"/>
  <c r="AG121" i="8"/>
  <c r="AI120" i="8"/>
  <c r="AD119" i="8"/>
  <c r="Z118" i="8"/>
  <c r="AB117" i="8"/>
  <c r="W116" i="8"/>
  <c r="AI107" i="8"/>
  <c r="AK106" i="8"/>
  <c r="AG105" i="8"/>
  <c r="AI104" i="8"/>
  <c r="AD103" i="8"/>
  <c r="Z102" i="8"/>
  <c r="AB101" i="8"/>
  <c r="W100" i="8"/>
  <c r="AI91" i="8"/>
  <c r="AK90" i="8"/>
  <c r="AG89" i="8"/>
  <c r="AI88" i="8"/>
  <c r="AD87" i="8"/>
  <c r="Z86" i="8"/>
  <c r="AB85" i="8"/>
  <c r="W84" i="8"/>
  <c r="AI75" i="8"/>
  <c r="AK74" i="8"/>
  <c r="AG73" i="8"/>
  <c r="AI72" i="8"/>
  <c r="AD71" i="8"/>
  <c r="Z70" i="8"/>
  <c r="AB69" i="8"/>
  <c r="W68" i="8"/>
  <c r="AD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F207" i="8"/>
  <c r="V168" i="8"/>
  <c r="Z156" i="8"/>
  <c r="AB151" i="8"/>
  <c r="AD146" i="8"/>
  <c r="Y134" i="8"/>
  <c r="AF124" i="8"/>
  <c r="AD106" i="8"/>
  <c r="AE103" i="8"/>
  <c r="X97" i="8"/>
  <c r="AB88" i="8"/>
  <c r="AC85" i="8"/>
  <c r="V82" i="8"/>
  <c r="Y70" i="8"/>
  <c r="AC67" i="8"/>
  <c r="X66" i="8"/>
  <c r="Y65" i="8"/>
  <c r="V64" i="8"/>
  <c r="AG55" i="8"/>
  <c r="AH54" i="8"/>
  <c r="AC53" i="8"/>
  <c r="Z52" i="8"/>
  <c r="AA51" i="8"/>
  <c r="X50" i="8"/>
  <c r="Y49" i="8"/>
  <c r="V48" i="8"/>
  <c r="W47" i="8"/>
  <c r="Y39" i="8"/>
  <c r="AI38" i="8"/>
  <c r="Z36" i="8"/>
  <c r="AJ35" i="8"/>
  <c r="V34" i="8"/>
  <c r="AA33" i="8"/>
  <c r="AK32" i="8"/>
  <c r="W31" i="8"/>
  <c r="AB30" i="8"/>
  <c r="AK29" i="8"/>
  <c r="X28" i="8"/>
  <c r="AC27" i="8"/>
  <c r="Y25" i="8"/>
  <c r="AD24" i="8"/>
  <c r="Z22" i="8"/>
  <c r="AD21" i="8"/>
  <c r="AA19" i="8"/>
  <c r="AE18" i="8"/>
  <c r="AB16" i="8"/>
  <c r="AF15" i="8"/>
  <c r="Z5" i="8"/>
  <c r="Z4" i="8"/>
  <c r="Z3" i="8"/>
  <c r="Z206" i="8"/>
  <c r="AH186" i="8"/>
  <c r="V146" i="8"/>
  <c r="AH139" i="8"/>
  <c r="AJ136" i="8"/>
  <c r="AF121" i="8"/>
  <c r="AG118" i="8"/>
  <c r="Z115" i="8"/>
  <c r="W103" i="8"/>
  <c r="X100" i="8"/>
  <c r="AK93" i="8"/>
  <c r="AH75" i="8"/>
  <c r="AJ72" i="8"/>
  <c r="V66" i="8"/>
  <c r="AK59" i="8"/>
  <c r="AI57" i="8"/>
  <c r="AJ56" i="8"/>
  <c r="AE55" i="8"/>
  <c r="AB54" i="8"/>
  <c r="W53" i="8"/>
  <c r="X52" i="8"/>
  <c r="V50" i="8"/>
  <c r="X39" i="8"/>
  <c r="AH38" i="8"/>
  <c r="Y36" i="8"/>
  <c r="AI35" i="8"/>
  <c r="Z33" i="8"/>
  <c r="AJ32" i="8"/>
  <c r="AA30" i="8"/>
  <c r="AE29" i="8"/>
  <c r="AB27" i="8"/>
  <c r="AF26" i="8"/>
  <c r="AC24" i="8"/>
  <c r="AG23" i="8"/>
  <c r="AC21" i="8"/>
  <c r="AH20" i="8"/>
  <c r="AD18" i="8"/>
  <c r="AI17" i="8"/>
  <c r="V16" i="8"/>
  <c r="AE15" i="8"/>
  <c r="AK14" i="8"/>
  <c r="Y5" i="8"/>
  <c r="Y4" i="8"/>
  <c r="Y3" i="8"/>
  <c r="AH202" i="8"/>
  <c r="X163" i="8"/>
  <c r="V150" i="8"/>
  <c r="X145" i="8"/>
  <c r="AB136" i="8"/>
  <c r="AC133" i="8"/>
  <c r="V130" i="8"/>
  <c r="Y118" i="8"/>
  <c r="AF108" i="8"/>
  <c r="AD90" i="8"/>
  <c r="AE87" i="8"/>
  <c r="X81" i="8"/>
  <c r="AB72" i="8"/>
  <c r="AC69" i="8"/>
  <c r="AK61" i="8"/>
  <c r="AH60" i="8"/>
  <c r="AI59" i="8"/>
  <c r="AF58" i="8"/>
  <c r="AG57" i="8"/>
  <c r="AD56" i="8"/>
  <c r="Y55" i="8"/>
  <c r="Z54" i="8"/>
  <c r="AK43" i="8"/>
  <c r="AI41" i="8"/>
  <c r="AK40" i="8"/>
  <c r="W39" i="8"/>
  <c r="AB38" i="8"/>
  <c r="AK37" i="8"/>
  <c r="X36" i="8"/>
  <c r="AC35" i="8"/>
  <c r="Y33" i="8"/>
  <c r="AD32" i="8"/>
  <c r="Z30" i="8"/>
  <c r="AD29" i="8"/>
  <c r="AA27" i="8"/>
  <c r="AE26" i="8"/>
  <c r="AB24" i="8"/>
  <c r="AF23" i="8"/>
  <c r="W21" i="8"/>
  <c r="AG20" i="8"/>
  <c r="X18" i="8"/>
  <c r="AH17" i="8"/>
  <c r="Y15" i="8"/>
  <c r="AJ14" i="8"/>
  <c r="AJ5" i="8"/>
  <c r="AJ4" i="8"/>
  <c r="AJ3" i="8"/>
  <c r="AJ6" i="8" s="1"/>
  <c r="AB201" i="8"/>
  <c r="AJ181" i="8"/>
  <c r="AK141" i="8"/>
  <c r="AH123" i="8"/>
  <c r="AJ120" i="8"/>
  <c r="AF105" i="8"/>
  <c r="AG102" i="8"/>
  <c r="Z99" i="8"/>
  <c r="W87" i="8"/>
  <c r="X84" i="8"/>
  <c r="AK77" i="8"/>
  <c r="AJ62" i="8"/>
  <c r="AE61" i="8"/>
  <c r="AF60" i="8"/>
  <c r="AC59" i="8"/>
  <c r="AD58" i="8"/>
  <c r="AA57" i="8"/>
  <c r="AB56" i="8"/>
  <c r="W55" i="8"/>
  <c r="AK45" i="8"/>
  <c r="AH44" i="8"/>
  <c r="AI43" i="8"/>
  <c r="AF42" i="8"/>
  <c r="AG41" i="8"/>
  <c r="AJ40" i="8"/>
  <c r="AA38" i="8"/>
  <c r="AE37" i="8"/>
  <c r="AB35" i="8"/>
  <c r="AF34" i="8"/>
  <c r="AC32" i="8"/>
  <c r="AG31" i="8"/>
  <c r="AC29" i="8"/>
  <c r="AH28" i="8"/>
  <c r="AD26" i="8"/>
  <c r="AI25" i="8"/>
  <c r="V24" i="8"/>
  <c r="AE23" i="8"/>
  <c r="AJ22" i="8"/>
  <c r="V21" i="8"/>
  <c r="AF20" i="8"/>
  <c r="AK19" i="8"/>
  <c r="W18" i="8"/>
  <c r="AG17" i="8"/>
  <c r="X15" i="8"/>
  <c r="AI14" i="8"/>
  <c r="AI5" i="8"/>
  <c r="AI4" i="8"/>
  <c r="AI3" i="8"/>
  <c r="AI6" i="8" s="1"/>
  <c r="AF157" i="8"/>
  <c r="AH152" i="8"/>
  <c r="AJ147" i="8"/>
  <c r="AF140" i="8"/>
  <c r="AD122" i="8"/>
  <c r="AE119" i="8"/>
  <c r="X113" i="8"/>
  <c r="AB104" i="8"/>
  <c r="AC101" i="8"/>
  <c r="V98" i="8"/>
  <c r="Y86" i="8"/>
  <c r="AF76" i="8"/>
  <c r="AF66" i="8"/>
  <c r="AG65" i="8"/>
  <c r="AD64" i="8"/>
  <c r="Y63" i="8"/>
  <c r="Z62" i="8"/>
  <c r="AK53" i="8"/>
  <c r="AH52" i="8"/>
  <c r="AI51" i="8"/>
  <c r="AF50" i="8"/>
  <c r="AG49" i="8"/>
  <c r="AD48" i="8"/>
  <c r="AE47" i="8"/>
  <c r="AB46" i="8"/>
  <c r="W45" i="8"/>
  <c r="X44" i="8"/>
  <c r="V42" i="8"/>
  <c r="AB40" i="8"/>
  <c r="AF39" i="8"/>
  <c r="W37" i="8"/>
  <c r="AG36" i="8"/>
  <c r="X34" i="8"/>
  <c r="AH33" i="8"/>
  <c r="Y31" i="8"/>
  <c r="AI30" i="8"/>
  <c r="Z28" i="8"/>
  <c r="AJ27" i="8"/>
  <c r="V26" i="8"/>
  <c r="AA25" i="8"/>
  <c r="AK24" i="8"/>
  <c r="W23" i="8"/>
  <c r="AB22" i="8"/>
  <c r="AK21" i="8"/>
  <c r="X20" i="8"/>
  <c r="AC19" i="8"/>
  <c r="Y17" i="8"/>
  <c r="AD16" i="8"/>
  <c r="AA14" i="8"/>
  <c r="AB5" i="8"/>
  <c r="AB4" i="8"/>
  <c r="AB3" i="8"/>
  <c r="AB6" i="8" s="1"/>
  <c r="AJ197" i="8"/>
  <c r="X157" i="8"/>
  <c r="AD138" i="8"/>
  <c r="AG134" i="8"/>
  <c r="AD74" i="8"/>
  <c r="AG70" i="8"/>
  <c r="Z60" i="8"/>
  <c r="X58" i="8"/>
  <c r="AE53" i="8"/>
  <c r="AK51" i="8"/>
  <c r="AC43" i="8"/>
  <c r="Y41" i="8"/>
  <c r="AH36" i="8"/>
  <c r="AG33" i="8"/>
  <c r="AG28" i="8"/>
  <c r="Z25" i="8"/>
  <c r="Y23" i="8"/>
  <c r="AJ19" i="8"/>
  <c r="V18" i="8"/>
  <c r="AC16" i="8"/>
  <c r="AA4" i="8"/>
  <c r="AD196" i="8"/>
  <c r="X129" i="8"/>
  <c r="W119" i="8"/>
  <c r="AK109" i="8"/>
  <c r="AF89" i="8"/>
  <c r="AH62" i="8"/>
  <c r="X60" i="8"/>
  <c r="V58" i="8"/>
  <c r="AC51" i="8"/>
  <c r="AI49" i="8"/>
  <c r="AE45" i="8"/>
  <c r="AA43" i="8"/>
  <c r="AG39" i="8"/>
  <c r="AF36" i="8"/>
  <c r="AF31" i="8"/>
  <c r="AF28" i="8"/>
  <c r="X23" i="8"/>
  <c r="AE21" i="8"/>
  <c r="AI19" i="8"/>
  <c r="AC14" i="8"/>
  <c r="AH3" i="8"/>
  <c r="AF191" i="8"/>
  <c r="AF153" i="8"/>
  <c r="AF137" i="8"/>
  <c r="V114" i="8"/>
  <c r="AJ104" i="8"/>
  <c r="AF73" i="8"/>
  <c r="AJ64" i="8"/>
  <c r="AB62" i="8"/>
  <c r="AA49" i="8"/>
  <c r="AG47" i="8"/>
  <c r="AC45" i="8"/>
  <c r="AE39" i="8"/>
  <c r="AD37" i="8"/>
  <c r="AE34" i="8"/>
  <c r="AE31" i="8"/>
  <c r="Y28" i="8"/>
  <c r="AB19" i="8"/>
  <c r="AB14" i="8"/>
  <c r="AG3" i="8"/>
  <c r="Z152" i="8"/>
  <c r="AF92" i="8"/>
  <c r="AJ88" i="8"/>
  <c r="Z83" i="8"/>
  <c r="AD66" i="8"/>
  <c r="AB64" i="8"/>
  <c r="Y47" i="8"/>
  <c r="AD40" i="8"/>
  <c r="AC37" i="8"/>
  <c r="AD34" i="8"/>
  <c r="X31" i="8"/>
  <c r="X26" i="8"/>
  <c r="AI22" i="8"/>
  <c r="AA17" i="8"/>
  <c r="AH5" i="8"/>
  <c r="AA3" i="8"/>
  <c r="AB147" i="8"/>
  <c r="W135" i="8"/>
  <c r="Z131" i="8"/>
  <c r="AG86" i="8"/>
  <c r="W71" i="8"/>
  <c r="AH67" i="8"/>
  <c r="AI65" i="8"/>
  <c r="AE63" i="8"/>
  <c r="AD50" i="8"/>
  <c r="AB48" i="8"/>
  <c r="AH46" i="8"/>
  <c r="Z44" i="8"/>
  <c r="AJ38" i="8"/>
  <c r="AA35" i="8"/>
  <c r="V32" i="8"/>
  <c r="AJ30" i="8"/>
  <c r="AI27" i="8"/>
  <c r="AH25" i="8"/>
  <c r="Y20" i="8"/>
  <c r="AK16" i="8"/>
  <c r="W15" i="8"/>
  <c r="AH4" i="8"/>
  <c r="AE135" i="8"/>
  <c r="AC117" i="8"/>
  <c r="Y57" i="8"/>
  <c r="V40" i="8"/>
  <c r="V37" i="8"/>
  <c r="AG25" i="8"/>
  <c r="AA22" i="8"/>
  <c r="X68" i="8"/>
  <c r="AJ46" i="8"/>
  <c r="W34" i="8"/>
  <c r="AG5" i="8"/>
  <c r="AD158" i="8"/>
  <c r="AG63" i="8"/>
  <c r="V56" i="8"/>
  <c r="Z46" i="8"/>
  <c r="AD42" i="8"/>
  <c r="AJ24" i="8"/>
  <c r="AA5" i="8"/>
  <c r="X116" i="8"/>
  <c r="W63" i="8"/>
  <c r="AA59" i="8"/>
  <c r="AF52" i="8"/>
  <c r="X42" i="8"/>
  <c r="AI33" i="8"/>
  <c r="AH30" i="8"/>
  <c r="AK27" i="8"/>
  <c r="AF18" i="8"/>
  <c r="AG15" i="8"/>
  <c r="AG4" i="8"/>
  <c r="Y102" i="8"/>
  <c r="AC61" i="8"/>
  <c r="AF44" i="8"/>
  <c r="Z38" i="8"/>
  <c r="AK35" i="8"/>
  <c r="AB32" i="8"/>
  <c r="V29" i="8"/>
  <c r="W26" i="8"/>
  <c r="Z20" i="8"/>
  <c r="AH148" i="8"/>
  <c r="Z17" i="8"/>
  <c r="AJ48" i="8"/>
  <c r="AJ16" i="8"/>
  <c r="W29" i="8"/>
  <c r="AH107" i="8"/>
  <c r="W61" i="8"/>
  <c r="AJ54" i="8"/>
  <c r="AE71" i="8"/>
  <c r="AH22" i="8"/>
  <c r="AA65" i="8"/>
  <c r="AB120" i="8"/>
  <c r="AH91" i="8"/>
  <c r="AA41" i="8"/>
  <c r="X132" i="8"/>
  <c r="AK125" i="8"/>
  <c r="AC40" i="8"/>
  <c r="AQ139" i="7"/>
  <c r="AL139" i="7"/>
  <c r="AP139" i="7" s="1"/>
  <c r="AO178" i="7"/>
  <c r="AL112" i="7"/>
  <c r="AL144" i="7"/>
  <c r="AO144" i="7" s="1"/>
  <c r="AO154" i="7"/>
  <c r="AO21" i="7"/>
  <c r="AC17" i="2" s="1"/>
  <c r="AO29" i="7"/>
  <c r="AC25" i="2" s="1"/>
  <c r="AO37" i="7"/>
  <c r="AC33" i="2" s="1"/>
  <c r="AO45" i="7"/>
  <c r="AC41" i="2" s="1"/>
  <c r="AO53" i="7"/>
  <c r="AC49" i="2" s="1"/>
  <c r="AO61" i="7"/>
  <c r="AO69" i="7"/>
  <c r="AO77" i="7"/>
  <c r="AO85" i="7"/>
  <c r="AL213" i="7"/>
  <c r="AP213" i="7" s="1"/>
  <c r="AL93" i="7"/>
  <c r="AQ93" i="7" s="1"/>
  <c r="AP97" i="7"/>
  <c r="AL101" i="7"/>
  <c r="AO101" i="7" s="1"/>
  <c r="AP105" i="7"/>
  <c r="AL109" i="7"/>
  <c r="AQ109" i="7"/>
  <c r="AL117" i="7"/>
  <c r="AQ117" i="7"/>
  <c r="AL125" i="7"/>
  <c r="AQ125" i="7"/>
  <c r="AL133" i="7"/>
  <c r="AO133" i="7" s="1"/>
  <c r="AL141" i="7"/>
  <c r="AQ141" i="7" s="1"/>
  <c r="AP93" i="7"/>
  <c r="AL97" i="7"/>
  <c r="AQ97" i="7" s="1"/>
  <c r="AP101" i="7"/>
  <c r="AL105" i="7"/>
  <c r="AQ105" i="7" s="1"/>
  <c r="AP109" i="7"/>
  <c r="AL113" i="7"/>
  <c r="AP113" i="7" s="1"/>
  <c r="AP117" i="7"/>
  <c r="AL121" i="7"/>
  <c r="AP121" i="7" s="1"/>
  <c r="AP125" i="7"/>
  <c r="AL129" i="7"/>
  <c r="AQ129" i="7"/>
  <c r="AL137" i="7"/>
  <c r="AQ137" i="7" s="1"/>
  <c r="AL145" i="7"/>
  <c r="AP145" i="7" s="1"/>
  <c r="AL149" i="7"/>
  <c r="AL153" i="7"/>
  <c r="AP153" i="7" s="1"/>
  <c r="AO210" i="7"/>
  <c r="AP110" i="7"/>
  <c r="AP69" i="7"/>
  <c r="AP37" i="7"/>
  <c r="AP140" i="7"/>
  <c r="AO191" i="6"/>
  <c r="AP172" i="6"/>
  <c r="AP156" i="6"/>
  <c r="AL102" i="6"/>
  <c r="AQ102" i="6" s="1"/>
  <c r="AO60" i="6"/>
  <c r="AL38" i="6"/>
  <c r="AQ38" i="6"/>
  <c r="AP34" i="6"/>
  <c r="AP119" i="6"/>
  <c r="AO81" i="6"/>
  <c r="AL59" i="6"/>
  <c r="AO59" i="6" s="1"/>
  <c r="AQ59" i="6"/>
  <c r="AO17" i="6"/>
  <c r="W13" i="2" s="1"/>
  <c r="AP184" i="6"/>
  <c r="AL194" i="6"/>
  <c r="AP216" i="6"/>
  <c r="AL226" i="6"/>
  <c r="AO147" i="6"/>
  <c r="AO155" i="6"/>
  <c r="AO163" i="6"/>
  <c r="AO171" i="6"/>
  <c r="AO179" i="6"/>
  <c r="AL185" i="6"/>
  <c r="AP185" i="6" s="1"/>
  <c r="AL189" i="6"/>
  <c r="AP189" i="6" s="1"/>
  <c r="AL193" i="6"/>
  <c r="AQ193" i="6"/>
  <c r="AL197" i="6"/>
  <c r="AQ197" i="6"/>
  <c r="AL201" i="6"/>
  <c r="AP201" i="6" s="1"/>
  <c r="AL205" i="6"/>
  <c r="AQ205" i="6" s="1"/>
  <c r="AL209" i="6"/>
  <c r="AQ209" i="6"/>
  <c r="AL213" i="6"/>
  <c r="AO213" i="6" s="1"/>
  <c r="AQ213" i="6"/>
  <c r="AL217" i="6"/>
  <c r="AQ217" i="6" s="1"/>
  <c r="AL221" i="6"/>
  <c r="AQ221" i="6" s="1"/>
  <c r="AL225" i="6"/>
  <c r="AQ225" i="6"/>
  <c r="AL229" i="6"/>
  <c r="AQ229" i="6"/>
  <c r="AL233" i="6"/>
  <c r="AQ233" i="6" s="1"/>
  <c r="AP146" i="6"/>
  <c r="AP150" i="6"/>
  <c r="AP154" i="6"/>
  <c r="AP158" i="6"/>
  <c r="AP162" i="6"/>
  <c r="AP166" i="6"/>
  <c r="AP174" i="6"/>
  <c r="AP178" i="6"/>
  <c r="AP182" i="6"/>
  <c r="AP186" i="6"/>
  <c r="AP190" i="6"/>
  <c r="AP198" i="6"/>
  <c r="AP202" i="6"/>
  <c r="AP206" i="6"/>
  <c r="AP210" i="6"/>
  <c r="AP214" i="6"/>
  <c r="AP218" i="6"/>
  <c r="AP222" i="6"/>
  <c r="AP230" i="6"/>
  <c r="AL177" i="6"/>
  <c r="AO177" i="6" s="1"/>
  <c r="AL161" i="6"/>
  <c r="AQ161" i="6" s="1"/>
  <c r="AL137" i="6"/>
  <c r="AQ137" i="6"/>
  <c r="AL129" i="6"/>
  <c r="AP129" i="6" s="1"/>
  <c r="AQ129" i="6"/>
  <c r="AO102" i="6"/>
  <c r="AL80" i="6"/>
  <c r="AO80" i="6" s="1"/>
  <c r="AQ80" i="6"/>
  <c r="AP76" i="6"/>
  <c r="AO38" i="6"/>
  <c r="W34" i="2" s="1"/>
  <c r="AQ16" i="6"/>
  <c r="AL16" i="6"/>
  <c r="AO127" i="6"/>
  <c r="AQ117" i="6"/>
  <c r="AL117" i="6"/>
  <c r="AP113" i="6"/>
  <c r="AL53" i="6"/>
  <c r="AQ53" i="6" s="1"/>
  <c r="AP49" i="6"/>
  <c r="AL15" i="6"/>
  <c r="AP15" i="6" s="1"/>
  <c r="AO144" i="6"/>
  <c r="AO128" i="6"/>
  <c r="AO120" i="6"/>
  <c r="AL98" i="6"/>
  <c r="AO98" i="6" s="1"/>
  <c r="AP94" i="6"/>
  <c r="AL79" i="6"/>
  <c r="AP144" i="6"/>
  <c r="AL108" i="6"/>
  <c r="AO108" i="6" s="1"/>
  <c r="AQ108" i="6"/>
  <c r="AP104" i="6"/>
  <c r="AL20" i="6"/>
  <c r="AP20" i="6" s="1"/>
  <c r="AP16" i="6"/>
  <c r="AO113" i="5"/>
  <c r="AO199" i="5"/>
  <c r="AO145" i="5"/>
  <c r="AO52" i="5"/>
  <c r="Q48" i="2" s="1"/>
  <c r="AO203" i="5"/>
  <c r="AP23" i="5"/>
  <c r="AP31" i="5"/>
  <c r="AP39" i="5"/>
  <c r="AP47" i="5"/>
  <c r="AL59" i="5"/>
  <c r="AQ59" i="5" s="1"/>
  <c r="AL75" i="5"/>
  <c r="AO75" i="5" s="1"/>
  <c r="AL91" i="5"/>
  <c r="AQ91" i="5" s="1"/>
  <c r="AL107" i="5"/>
  <c r="AQ107" i="5"/>
  <c r="AL123" i="5"/>
  <c r="AP123" i="5" s="1"/>
  <c r="AL139" i="5"/>
  <c r="AP139" i="5" s="1"/>
  <c r="AQ17" i="5"/>
  <c r="AL17" i="5"/>
  <c r="AO17" i="5" s="1"/>
  <c r="Q13" i="2" s="1"/>
  <c r="AP208" i="5"/>
  <c r="AL24" i="5"/>
  <c r="AL32" i="5"/>
  <c r="AQ32" i="5" s="1"/>
  <c r="AL40" i="5"/>
  <c r="AO40" i="5" s="1"/>
  <c r="Q36" i="2" s="1"/>
  <c r="AO157" i="5"/>
  <c r="AO173" i="5"/>
  <c r="AL193" i="5"/>
  <c r="AQ193" i="5" s="1"/>
  <c r="AP175" i="5"/>
  <c r="AQ182" i="5"/>
  <c r="AL182" i="5"/>
  <c r="AO204" i="5"/>
  <c r="AL206" i="5"/>
  <c r="AO206" i="5" s="1"/>
  <c r="AP181" i="5"/>
  <c r="AP14" i="5"/>
  <c r="AL146" i="5"/>
  <c r="AQ146" i="5"/>
  <c r="AL150" i="5"/>
  <c r="AO150" i="5" s="1"/>
  <c r="AQ150" i="5"/>
  <c r="AL154" i="5"/>
  <c r="AQ154" i="5" s="1"/>
  <c r="AL158" i="5"/>
  <c r="AQ158" i="5" s="1"/>
  <c r="AL162" i="5"/>
  <c r="AQ162" i="5"/>
  <c r="AL166" i="5"/>
  <c r="AO166" i="5" s="1"/>
  <c r="AQ166" i="5"/>
  <c r="AL170" i="5"/>
  <c r="AQ170" i="5" s="1"/>
  <c r="AL174" i="5"/>
  <c r="AO174" i="5" s="1"/>
  <c r="AO180" i="5"/>
  <c r="AO215" i="5"/>
  <c r="AP186" i="5"/>
  <c r="AL194" i="5"/>
  <c r="AQ194" i="5" s="1"/>
  <c r="AL203" i="5"/>
  <c r="AQ203" i="5" s="1"/>
  <c r="AP225" i="5"/>
  <c r="AO189" i="5"/>
  <c r="AO193" i="5"/>
  <c r="AO197" i="5"/>
  <c r="AO201" i="5"/>
  <c r="AO205" i="5"/>
  <c r="AO209" i="5"/>
  <c r="AO213" i="5"/>
  <c r="AO217" i="5"/>
  <c r="AO221" i="5"/>
  <c r="AO225" i="5"/>
  <c r="AO229" i="5"/>
  <c r="AO233" i="5"/>
  <c r="AQ95" i="4"/>
  <c r="AL95" i="4"/>
  <c r="AO60" i="4"/>
  <c r="AO144" i="4"/>
  <c r="AP194" i="4"/>
  <c r="AL22" i="4"/>
  <c r="AP22" i="4" s="1"/>
  <c r="AQ54" i="4"/>
  <c r="AL54" i="4"/>
  <c r="AO54" i="4" s="1"/>
  <c r="K50" i="2" s="1"/>
  <c r="AP158" i="4"/>
  <c r="AO149" i="4"/>
  <c r="AO181" i="4"/>
  <c r="AO213" i="4"/>
  <c r="AO18" i="4"/>
  <c r="K14" i="2" s="1"/>
  <c r="AO34" i="4"/>
  <c r="K30" i="2" s="1"/>
  <c r="AO66" i="4"/>
  <c r="AO82" i="4"/>
  <c r="AP99" i="4"/>
  <c r="AP131" i="4"/>
  <c r="AP164" i="4"/>
  <c r="AP196" i="4"/>
  <c r="AP228" i="4"/>
  <c r="AP102" i="4"/>
  <c r="AL156" i="4"/>
  <c r="AP156" i="4" s="1"/>
  <c r="AL188" i="4"/>
  <c r="AP188" i="4" s="1"/>
  <c r="AL220" i="4"/>
  <c r="AP220" i="4" s="1"/>
  <c r="AL18" i="4"/>
  <c r="AQ18" i="4"/>
  <c r="AL26" i="4"/>
  <c r="AP26" i="4" s="1"/>
  <c r="AQ26" i="4"/>
  <c r="AP30" i="4"/>
  <c r="AL34" i="4"/>
  <c r="AQ34" i="4"/>
  <c r="AP38" i="4"/>
  <c r="AL42" i="4"/>
  <c r="AQ42" i="4" s="1"/>
  <c r="AP46" i="4"/>
  <c r="AL50" i="4"/>
  <c r="AO50" i="4" s="1"/>
  <c r="K46" i="2" s="1"/>
  <c r="AQ50" i="4"/>
  <c r="AL58" i="4"/>
  <c r="AP58" i="4" s="1"/>
  <c r="AP62" i="4"/>
  <c r="AL66" i="4"/>
  <c r="AQ66" i="4"/>
  <c r="AP70" i="4"/>
  <c r="AL74" i="4"/>
  <c r="AP74" i="4" s="1"/>
  <c r="AP78" i="4"/>
  <c r="AL82" i="4"/>
  <c r="AP82" i="4" s="1"/>
  <c r="AQ82" i="4"/>
  <c r="AP86" i="4"/>
  <c r="AL90" i="4"/>
  <c r="AQ90" i="4"/>
  <c r="AC6" i="4"/>
  <c r="AT35" i="4" s="1"/>
  <c r="L31" i="2" s="1"/>
  <c r="AO120" i="4"/>
  <c r="AP152" i="4"/>
  <c r="AP184" i="4"/>
  <c r="AP216" i="4"/>
  <c r="AL176" i="4"/>
  <c r="AP176" i="4" s="1"/>
  <c r="AL208" i="4"/>
  <c r="AL147" i="4"/>
  <c r="AP147" i="4" s="1"/>
  <c r="AL151" i="4"/>
  <c r="AO151" i="4" s="1"/>
  <c r="AL155" i="4"/>
  <c r="AP155" i="4" s="1"/>
  <c r="AL159" i="4"/>
  <c r="AP159" i="4" s="1"/>
  <c r="AL163" i="4"/>
  <c r="AP163" i="4" s="1"/>
  <c r="AL167" i="4"/>
  <c r="AO167" i="4" s="1"/>
  <c r="AL171" i="4"/>
  <c r="AL175" i="4"/>
  <c r="AQ175" i="4" s="1"/>
  <c r="AL179" i="4"/>
  <c r="AL183" i="4"/>
  <c r="AP183" i="4" s="1"/>
  <c r="AL187" i="4"/>
  <c r="AP187" i="4" s="1"/>
  <c r="AL191" i="4"/>
  <c r="AL195" i="4"/>
  <c r="AP195" i="4" s="1"/>
  <c r="AL199" i="4"/>
  <c r="AO199" i="4" s="1"/>
  <c r="AL203" i="4"/>
  <c r="AL207" i="4"/>
  <c r="AL211" i="4"/>
  <c r="AP211" i="4" s="1"/>
  <c r="AL215" i="4"/>
  <c r="AP215" i="4" s="1"/>
  <c r="AL219" i="4"/>
  <c r="AP219" i="4" s="1"/>
  <c r="AL223" i="4"/>
  <c r="AL227" i="4"/>
  <c r="AQ227" i="4" s="1"/>
  <c r="AL231" i="4"/>
  <c r="AO231" i="4" s="1"/>
  <c r="AO146" i="4"/>
  <c r="AO150" i="4"/>
  <c r="AO154" i="4"/>
  <c r="AO158" i="4"/>
  <c r="AO162" i="4"/>
  <c r="AO166" i="4"/>
  <c r="AO170" i="4"/>
  <c r="AO174" i="4"/>
  <c r="AO178" i="4"/>
  <c r="AO182" i="4"/>
  <c r="AO186" i="4"/>
  <c r="AO190" i="4"/>
  <c r="AO194" i="4"/>
  <c r="AO198" i="4"/>
  <c r="AO202" i="4"/>
  <c r="AO206" i="4"/>
  <c r="AO210" i="4"/>
  <c r="AO214" i="4"/>
  <c r="AO218" i="4"/>
  <c r="AO222" i="4"/>
  <c r="AO226" i="4"/>
  <c r="AO230" i="4"/>
  <c r="AP52" i="4"/>
  <c r="AQ186" i="4"/>
  <c r="X6" i="8" l="1"/>
  <c r="AE7" i="7"/>
  <c r="X7" i="6"/>
  <c r="V7" i="6"/>
  <c r="AA7" i="6"/>
  <c r="AH7" i="6"/>
  <c r="AC7" i="6"/>
  <c r="W7" i="6"/>
  <c r="AF7" i="6"/>
  <c r="Z7" i="6"/>
  <c r="AI7" i="6"/>
  <c r="W7" i="5"/>
  <c r="X7" i="5"/>
  <c r="AF7" i="5"/>
  <c r="AI7" i="5"/>
  <c r="AK6" i="3"/>
  <c r="V6" i="3"/>
  <c r="AE6" i="3"/>
  <c r="Z6" i="3"/>
  <c r="AF6" i="3"/>
  <c r="AG6" i="3"/>
  <c r="AJ6" i="3"/>
  <c r="AA6" i="8"/>
  <c r="AG6" i="8"/>
  <c r="Y6" i="8"/>
  <c r="W6" i="8"/>
  <c r="AK6" i="8"/>
  <c r="AE6" i="8"/>
  <c r="AH6" i="8"/>
  <c r="Z6" i="8"/>
  <c r="X7" i="8" s="1"/>
  <c r="V6" i="8"/>
  <c r="AJ7" i="7"/>
  <c r="AH7" i="7"/>
  <c r="W7" i="7"/>
  <c r="X7" i="7"/>
  <c r="AD7" i="7"/>
  <c r="Y7" i="7"/>
  <c r="V7" i="7"/>
  <c r="AG7" i="7"/>
  <c r="AF7" i="7"/>
  <c r="AI7" i="7"/>
  <c r="AC7" i="7"/>
  <c r="AB7" i="7"/>
  <c r="Z7" i="7"/>
  <c r="AA7" i="7"/>
  <c r="AK7" i="7"/>
  <c r="AJ7" i="6"/>
  <c r="AB7" i="6"/>
  <c r="AE7" i="6"/>
  <c r="AK7" i="6"/>
  <c r="AD7" i="6"/>
  <c r="AH7" i="5"/>
  <c r="Y7" i="5"/>
  <c r="AC7" i="5"/>
  <c r="AB7" i="5"/>
  <c r="AJ7" i="5"/>
  <c r="V7" i="5"/>
  <c r="AA7" i="5"/>
  <c r="AD7" i="5"/>
  <c r="Z7" i="5"/>
  <c r="AG7" i="5"/>
  <c r="V7" i="4"/>
  <c r="AI7" i="4"/>
  <c r="AA7" i="4"/>
  <c r="X7" i="4"/>
  <c r="AD7" i="4"/>
  <c r="AN179" i="4"/>
  <c r="AT179" i="4"/>
  <c r="AN149" i="7"/>
  <c r="AT149" i="7"/>
  <c r="AL113" i="8"/>
  <c r="AQ113" i="8"/>
  <c r="AL62" i="8"/>
  <c r="AQ62" i="8" s="1"/>
  <c r="AO160" i="8"/>
  <c r="AT64" i="4"/>
  <c r="AN64" i="4"/>
  <c r="AL112" i="3"/>
  <c r="AQ112" i="3"/>
  <c r="AQ139" i="3"/>
  <c r="AL139" i="3"/>
  <c r="AP195" i="3"/>
  <c r="AP159" i="3"/>
  <c r="AL87" i="3"/>
  <c r="AP87" i="3" s="1"/>
  <c r="AL111" i="3"/>
  <c r="AQ111" i="3" s="1"/>
  <c r="AL135" i="3"/>
  <c r="AQ135" i="3"/>
  <c r="AL189" i="3"/>
  <c r="AL221" i="3"/>
  <c r="AQ221" i="3" s="1"/>
  <c r="AL195" i="3"/>
  <c r="AQ195" i="3"/>
  <c r="AT32" i="4"/>
  <c r="L28" i="2" s="1"/>
  <c r="AN32" i="4"/>
  <c r="AN29" i="5"/>
  <c r="AT29" i="5"/>
  <c r="R25" i="2" s="1"/>
  <c r="AO82" i="6"/>
  <c r="AN191" i="6"/>
  <c r="AR191" i="6" s="1"/>
  <c r="AS191" i="6" s="1"/>
  <c r="AT191" i="6"/>
  <c r="AT161" i="7"/>
  <c r="AN161" i="7"/>
  <c r="AR161" i="7" s="1"/>
  <c r="AS161" i="7" s="1"/>
  <c r="AP123" i="4"/>
  <c r="AT145" i="6"/>
  <c r="AN145" i="6"/>
  <c r="AT131" i="5"/>
  <c r="AN131" i="5"/>
  <c r="AT49" i="7"/>
  <c r="AD45" i="2" s="1"/>
  <c r="AN49" i="7"/>
  <c r="AN60" i="7"/>
  <c r="AR60" i="7" s="1"/>
  <c r="AS60" i="7" s="1"/>
  <c r="AT60" i="7"/>
  <c r="AN116" i="7"/>
  <c r="AT116" i="7"/>
  <c r="AN52" i="4"/>
  <c r="AT52" i="4"/>
  <c r="L48" i="2" s="1"/>
  <c r="AP32" i="4"/>
  <c r="AO195" i="4"/>
  <c r="AT111" i="4"/>
  <c r="AN111" i="4"/>
  <c r="AT55" i="6"/>
  <c r="AN55" i="6"/>
  <c r="AO55" i="6"/>
  <c r="AQ55" i="6"/>
  <c r="AN56" i="6"/>
  <c r="AT56" i="6"/>
  <c r="AO56" i="6"/>
  <c r="AN214" i="7"/>
  <c r="AR214" i="7" s="1"/>
  <c r="AS214" i="7" s="1"/>
  <c r="AT214" i="7"/>
  <c r="AN79" i="7"/>
  <c r="AT79" i="7"/>
  <c r="AO79" i="7"/>
  <c r="AN15" i="7"/>
  <c r="AT15" i="7"/>
  <c r="AD11" i="2" s="1"/>
  <c r="AO15" i="7"/>
  <c r="AC11" i="2" s="1"/>
  <c r="AN58" i="5"/>
  <c r="AT58" i="5"/>
  <c r="AN23" i="5"/>
  <c r="AT23" i="5"/>
  <c r="R19" i="2" s="1"/>
  <c r="AP214" i="7"/>
  <c r="AN35" i="4"/>
  <c r="AQ211" i="4"/>
  <c r="AQ195" i="4"/>
  <c r="AQ179" i="4"/>
  <c r="AQ163" i="4"/>
  <c r="AQ147" i="4"/>
  <c r="AQ74" i="4"/>
  <c r="AP54" i="4"/>
  <c r="AN34" i="4"/>
  <c r="AT34" i="4"/>
  <c r="L30" i="2" s="1"/>
  <c r="AQ220" i="4"/>
  <c r="AO58" i="4"/>
  <c r="AN162" i="5"/>
  <c r="AR162" i="5" s="1"/>
  <c r="AS162" i="5" s="1"/>
  <c r="AT162" i="5"/>
  <c r="AN146" i="5"/>
  <c r="AT146" i="5"/>
  <c r="AQ123" i="5"/>
  <c r="AP56" i="6"/>
  <c r="AQ98" i="6"/>
  <c r="AT137" i="6"/>
  <c r="AN137" i="6"/>
  <c r="AT225" i="6"/>
  <c r="AN225" i="6"/>
  <c r="AR225" i="6" s="1"/>
  <c r="AS225" i="6" s="1"/>
  <c r="AT209" i="6"/>
  <c r="AN209" i="6"/>
  <c r="AT193" i="6"/>
  <c r="AN193" i="6"/>
  <c r="AR193" i="6" s="1"/>
  <c r="AS193" i="6" s="1"/>
  <c r="AN38" i="6"/>
  <c r="AT38" i="6"/>
  <c r="X34" i="2" s="1"/>
  <c r="AP38" i="6"/>
  <c r="AQ149" i="7"/>
  <c r="AN129" i="7"/>
  <c r="AT129" i="7"/>
  <c r="AT125" i="7"/>
  <c r="AN125" i="7"/>
  <c r="AR125" i="7" s="1"/>
  <c r="AS125" i="7" s="1"/>
  <c r="AQ101" i="7"/>
  <c r="AQ42" i="8"/>
  <c r="AL42" i="8"/>
  <c r="AP62" i="8"/>
  <c r="AL157" i="8"/>
  <c r="AQ157" i="8"/>
  <c r="AL36" i="8"/>
  <c r="AQ36" i="8" s="1"/>
  <c r="AO22" i="8"/>
  <c r="AI18" i="2" s="1"/>
  <c r="AO62" i="8"/>
  <c r="AO114" i="8"/>
  <c r="AL149" i="8"/>
  <c r="AQ149" i="8" s="1"/>
  <c r="AO188" i="8"/>
  <c r="AL148" i="8"/>
  <c r="AQ148" i="8" s="1"/>
  <c r="AL152" i="8"/>
  <c r="AQ152" i="8" s="1"/>
  <c r="AL156" i="8"/>
  <c r="AQ156" i="8"/>
  <c r="AO162" i="8"/>
  <c r="AO194" i="8"/>
  <c r="AQ210" i="8"/>
  <c r="AL210" i="8"/>
  <c r="AL214" i="8"/>
  <c r="AQ218" i="8"/>
  <c r="AL218" i="8"/>
  <c r="AQ222" i="8"/>
  <c r="AL222" i="8"/>
  <c r="AL226" i="8"/>
  <c r="AL230" i="8"/>
  <c r="AP210" i="8"/>
  <c r="AP218" i="8"/>
  <c r="AP222" i="8"/>
  <c r="AP226" i="8"/>
  <c r="AO111" i="4"/>
  <c r="AQ111" i="5"/>
  <c r="AT40" i="7"/>
  <c r="AD36" i="2" s="1"/>
  <c r="AN40" i="7"/>
  <c r="AT136" i="7"/>
  <c r="AN136" i="7"/>
  <c r="AO136" i="7"/>
  <c r="AT119" i="4"/>
  <c r="AN119" i="4"/>
  <c r="AO175" i="6"/>
  <c r="AN123" i="6"/>
  <c r="AR123" i="6" s="1"/>
  <c r="AS123" i="6" s="1"/>
  <c r="AT123" i="6"/>
  <c r="AN183" i="7"/>
  <c r="AT183" i="7"/>
  <c r="AP144" i="7"/>
  <c r="AO175" i="4"/>
  <c r="AQ123" i="4"/>
  <c r="AQ139" i="4"/>
  <c r="AN225" i="5"/>
  <c r="AR225" i="5" s="1"/>
  <c r="AS225" i="5" s="1"/>
  <c r="AT225" i="5"/>
  <c r="AN209" i="5"/>
  <c r="AR209" i="5" s="1"/>
  <c r="AS209" i="5" s="1"/>
  <c r="AT209" i="5"/>
  <c r="AP187" i="5"/>
  <c r="AO29" i="5"/>
  <c r="Q25" i="2" s="1"/>
  <c r="AN186" i="5"/>
  <c r="AR186" i="5" s="1"/>
  <c r="AS186" i="5" s="1"/>
  <c r="AT186" i="5"/>
  <c r="AN161" i="5"/>
  <c r="AR161" i="5" s="1"/>
  <c r="AS161" i="5" s="1"/>
  <c r="AT161" i="5"/>
  <c r="AN145" i="5"/>
  <c r="AR145" i="5" s="1"/>
  <c r="AS145" i="5" s="1"/>
  <c r="AT145" i="5"/>
  <c r="AN81" i="5"/>
  <c r="AR81" i="5" s="1"/>
  <c r="AS81" i="5" s="1"/>
  <c r="AT81" i="5"/>
  <c r="AO81" i="5"/>
  <c r="AQ41" i="5"/>
  <c r="AT28" i="6"/>
  <c r="X24" i="2" s="1"/>
  <c r="AN28" i="6"/>
  <c r="AP102" i="6"/>
  <c r="AO221" i="6"/>
  <c r="AO189" i="6"/>
  <c r="AQ170" i="6"/>
  <c r="AN14" i="6"/>
  <c r="AT14" i="6"/>
  <c r="X10" i="2" s="1"/>
  <c r="AP14" i="6"/>
  <c r="AO113" i="7"/>
  <c r="AN150" i="7"/>
  <c r="AT150" i="7"/>
  <c r="AO121" i="7"/>
  <c r="AQ82" i="6"/>
  <c r="AP52" i="7"/>
  <c r="AP119" i="4"/>
  <c r="AT35" i="5"/>
  <c r="R31" i="2" s="1"/>
  <c r="AN35" i="5"/>
  <c r="AN115" i="6"/>
  <c r="AT115" i="6"/>
  <c r="AP115" i="6"/>
  <c r="AN159" i="7"/>
  <c r="AT159" i="7"/>
  <c r="AN124" i="7"/>
  <c r="AT124" i="7"/>
  <c r="AQ123" i="7"/>
  <c r="AO138" i="4"/>
  <c r="AL31" i="3"/>
  <c r="AQ31" i="3"/>
  <c r="AL53" i="3"/>
  <c r="AQ53" i="3"/>
  <c r="AL69" i="3"/>
  <c r="AL85" i="3"/>
  <c r="AQ85" i="3" s="1"/>
  <c r="AL101" i="3"/>
  <c r="AQ101" i="3"/>
  <c r="AL117" i="3"/>
  <c r="AQ117" i="3"/>
  <c r="AL133" i="3"/>
  <c r="AL213" i="3"/>
  <c r="AQ213" i="3" s="1"/>
  <c r="AO54" i="3"/>
  <c r="E50" i="2" s="1"/>
  <c r="AO134" i="3"/>
  <c r="AL38" i="3"/>
  <c r="AQ38" i="3" s="1"/>
  <c r="AQ46" i="3"/>
  <c r="AL46" i="3"/>
  <c r="AQ54" i="3"/>
  <c r="AL54" i="3"/>
  <c r="AQ62" i="3"/>
  <c r="AL62" i="3"/>
  <c r="AL70" i="3"/>
  <c r="AO70" i="3" s="1"/>
  <c r="AL78" i="3"/>
  <c r="AP82" i="3"/>
  <c r="AL86" i="3"/>
  <c r="AO86" i="3" s="1"/>
  <c r="AL94" i="3"/>
  <c r="AL102" i="3"/>
  <c r="AQ102" i="3" s="1"/>
  <c r="AQ110" i="3"/>
  <c r="AL110" i="3"/>
  <c r="AQ118" i="3"/>
  <c r="AL118" i="3"/>
  <c r="AQ126" i="3"/>
  <c r="AL126" i="3"/>
  <c r="AL134" i="3"/>
  <c r="AL142" i="3"/>
  <c r="AO39" i="3"/>
  <c r="E35" i="2" s="1"/>
  <c r="AO87" i="3"/>
  <c r="AO103" i="3"/>
  <c r="AO111" i="3"/>
  <c r="AO135" i="3"/>
  <c r="AL201" i="3"/>
  <c r="AQ201" i="3"/>
  <c r="AL233" i="3"/>
  <c r="AQ233" i="3" s="1"/>
  <c r="AO163" i="3"/>
  <c r="AP196" i="3"/>
  <c r="AP228" i="3"/>
  <c r="AN133" i="5"/>
  <c r="AR133" i="5" s="1"/>
  <c r="AS133" i="5" s="1"/>
  <c r="AT133" i="5"/>
  <c r="AN69" i="5"/>
  <c r="AR69" i="5" s="1"/>
  <c r="AS69" i="5" s="1"/>
  <c r="AT69" i="5"/>
  <c r="AP179" i="5"/>
  <c r="AQ142" i="5"/>
  <c r="AN118" i="5"/>
  <c r="AR118" i="5" s="1"/>
  <c r="AS118" i="5" s="1"/>
  <c r="AT118" i="5"/>
  <c r="AP98" i="5"/>
  <c r="AQ78" i="5"/>
  <c r="AQ96" i="6"/>
  <c r="AQ207" i="6"/>
  <c r="AQ191" i="6"/>
  <c r="AO137" i="6"/>
  <c r="AN118" i="6"/>
  <c r="AR118" i="6" s="1"/>
  <c r="AS118" i="6" s="1"/>
  <c r="AT118" i="6"/>
  <c r="AO203" i="7"/>
  <c r="AT228" i="7"/>
  <c r="AN228" i="7"/>
  <c r="AT212" i="7"/>
  <c r="AN212" i="7"/>
  <c r="AT196" i="7"/>
  <c r="AN196" i="7"/>
  <c r="AR196" i="7" s="1"/>
  <c r="AS196" i="7" s="1"/>
  <c r="AT188" i="7"/>
  <c r="AN188" i="7"/>
  <c r="AT156" i="7"/>
  <c r="AN156" i="7"/>
  <c r="AN74" i="7"/>
  <c r="AR74" i="7" s="1"/>
  <c r="AS74" i="7" s="1"/>
  <c r="AT74" i="7"/>
  <c r="AP74" i="7"/>
  <c r="AQ161" i="7"/>
  <c r="AQ204" i="4"/>
  <c r="AQ151" i="5"/>
  <c r="AN55" i="5"/>
  <c r="AR55" i="5" s="1"/>
  <c r="AS55" i="5" s="1"/>
  <c r="AT55" i="5"/>
  <c r="AQ14" i="5"/>
  <c r="AP193" i="6"/>
  <c r="AP60" i="7"/>
  <c r="AT226" i="5"/>
  <c r="AN226" i="5"/>
  <c r="AN37" i="7"/>
  <c r="AT37" i="7"/>
  <c r="AD33" i="2" s="1"/>
  <c r="AQ225" i="4"/>
  <c r="AN209" i="4"/>
  <c r="AR209" i="4" s="1"/>
  <c r="AS209" i="4" s="1"/>
  <c r="AT209" i="4"/>
  <c r="AN177" i="4"/>
  <c r="AR177" i="4" s="1"/>
  <c r="AS177" i="4" s="1"/>
  <c r="AT177" i="4"/>
  <c r="AQ161" i="4"/>
  <c r="AN145" i="4"/>
  <c r="AT145" i="4"/>
  <c r="AN121" i="4"/>
  <c r="AR121" i="4" s="1"/>
  <c r="AS121" i="4" s="1"/>
  <c r="AT121" i="4"/>
  <c r="AN110" i="4"/>
  <c r="AT110" i="4"/>
  <c r="AN88" i="4"/>
  <c r="AR88" i="4" s="1"/>
  <c r="AS88" i="4" s="1"/>
  <c r="AT88" i="4"/>
  <c r="AO88" i="4"/>
  <c r="AP51" i="4"/>
  <c r="AN31" i="4"/>
  <c r="AT31" i="4"/>
  <c r="L27" i="2" s="1"/>
  <c r="AT224" i="4"/>
  <c r="AN224" i="4"/>
  <c r="AQ81" i="4"/>
  <c r="AN57" i="4"/>
  <c r="AR57" i="4" s="1"/>
  <c r="AS57" i="4" s="1"/>
  <c r="AT57" i="4"/>
  <c r="AQ17" i="4"/>
  <c r="AP118" i="4"/>
  <c r="AN232" i="5"/>
  <c r="AR232" i="5" s="1"/>
  <c r="AS232" i="5" s="1"/>
  <c r="AT232" i="5"/>
  <c r="AN216" i="5"/>
  <c r="AR216" i="5" s="1"/>
  <c r="AS216" i="5" s="1"/>
  <c r="AT216" i="5"/>
  <c r="AN200" i="5"/>
  <c r="AT200" i="5"/>
  <c r="AN185" i="5"/>
  <c r="AR185" i="5" s="1"/>
  <c r="AS185" i="5" s="1"/>
  <c r="AT185" i="5"/>
  <c r="AT54" i="5"/>
  <c r="R50" i="2" s="1"/>
  <c r="AN54" i="5"/>
  <c r="AQ179" i="5"/>
  <c r="AT120" i="5"/>
  <c r="AN120" i="5"/>
  <c r="AR120" i="5" s="1"/>
  <c r="AS120" i="5" s="1"/>
  <c r="AT169" i="6"/>
  <c r="AN169" i="6"/>
  <c r="AR169" i="6" s="1"/>
  <c r="AS169" i="6" s="1"/>
  <c r="AN104" i="6"/>
  <c r="AT104" i="6"/>
  <c r="AO215" i="6"/>
  <c r="AO138" i="6"/>
  <c r="AP225" i="7"/>
  <c r="AP161" i="7"/>
  <c r="AT16" i="4"/>
  <c r="L12" i="2" s="1"/>
  <c r="AN16" i="4"/>
  <c r="AP213" i="6"/>
  <c r="AT72" i="7"/>
  <c r="AN72" i="7"/>
  <c r="AT56" i="4"/>
  <c r="AN56" i="4"/>
  <c r="AR56" i="4" s="1"/>
  <c r="AS56" i="4" s="1"/>
  <c r="AQ139" i="6"/>
  <c r="AQ205" i="7"/>
  <c r="AQ88" i="7"/>
  <c r="AP229" i="4"/>
  <c r="AN93" i="4"/>
  <c r="AR93" i="4" s="1"/>
  <c r="AS93" i="4" s="1"/>
  <c r="AT93" i="4"/>
  <c r="AP135" i="4"/>
  <c r="AP57" i="4"/>
  <c r="AN37" i="4"/>
  <c r="AT37" i="4"/>
  <c r="L33" i="2" s="1"/>
  <c r="AT107" i="4"/>
  <c r="AN107" i="4"/>
  <c r="AR107" i="4" s="1"/>
  <c r="AS107" i="4" s="1"/>
  <c r="AT231" i="5"/>
  <c r="AN231" i="5"/>
  <c r="AR231" i="5" s="1"/>
  <c r="AS231" i="5" s="1"/>
  <c r="AP148" i="5"/>
  <c r="AN124" i="5"/>
  <c r="AR124" i="5" s="1"/>
  <c r="AS124" i="5" s="1"/>
  <c r="AT124" i="5"/>
  <c r="AP104" i="5"/>
  <c r="AQ84" i="5"/>
  <c r="AN60" i="5"/>
  <c r="AT60" i="5"/>
  <c r="AP40" i="5"/>
  <c r="AO200" i="5"/>
  <c r="AP183" i="6"/>
  <c r="AN220" i="6"/>
  <c r="AR220" i="6" s="1"/>
  <c r="AS220" i="6" s="1"/>
  <c r="AT220" i="6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N156" i="6"/>
  <c r="AT156" i="6"/>
  <c r="AN126" i="6"/>
  <c r="AR126" i="6" s="1"/>
  <c r="AS126" i="6" s="1"/>
  <c r="AT126" i="6"/>
  <c r="AQ49" i="7"/>
  <c r="AO212" i="7"/>
  <c r="AO180" i="7"/>
  <c r="AT147" i="7"/>
  <c r="AN147" i="7"/>
  <c r="AR147" i="7" s="1"/>
  <c r="AS147" i="7" s="1"/>
  <c r="AT56" i="7"/>
  <c r="AN56" i="7"/>
  <c r="AQ56" i="7"/>
  <c r="AB7" i="4"/>
  <c r="AN155" i="5"/>
  <c r="AR155" i="5" s="1"/>
  <c r="AS155" i="5" s="1"/>
  <c r="AT155" i="5"/>
  <c r="AN135" i="5"/>
  <c r="AR135" i="5" s="1"/>
  <c r="AS135" i="5" s="1"/>
  <c r="AT135" i="5"/>
  <c r="AQ60" i="7"/>
  <c r="AP179" i="4"/>
  <c r="AT64" i="5"/>
  <c r="AN64" i="5"/>
  <c r="AR64" i="5" s="1"/>
  <c r="AS64" i="5" s="1"/>
  <c r="AP203" i="7"/>
  <c r="AP183" i="7"/>
  <c r="AT114" i="7"/>
  <c r="AN114" i="7"/>
  <c r="AR114" i="7" s="1"/>
  <c r="AS114" i="7" s="1"/>
  <c r="AO180" i="4"/>
  <c r="AO148" i="4"/>
  <c r="AT184" i="4"/>
  <c r="AN184" i="4"/>
  <c r="AR184" i="4" s="1"/>
  <c r="AS184" i="4" s="1"/>
  <c r="AQ52" i="4"/>
  <c r="AN28" i="4"/>
  <c r="AT28" i="4"/>
  <c r="L24" i="2" s="1"/>
  <c r="AO28" i="4"/>
  <c r="K24" i="2" s="1"/>
  <c r="AO163" i="4"/>
  <c r="AO139" i="5"/>
  <c r="AP216" i="5"/>
  <c r="AP163" i="5"/>
  <c r="AP162" i="5"/>
  <c r="AP34" i="5"/>
  <c r="AT42" i="5"/>
  <c r="R38" i="2" s="1"/>
  <c r="AN42" i="5"/>
  <c r="AP80" i="6"/>
  <c r="AO78" i="6"/>
  <c r="AO126" i="6"/>
  <c r="AT157" i="6"/>
  <c r="AN157" i="6"/>
  <c r="AR157" i="6" s="1"/>
  <c r="AS157" i="6" s="1"/>
  <c r="AN226" i="7"/>
  <c r="AR226" i="7" s="1"/>
  <c r="AS226" i="7" s="1"/>
  <c r="AT226" i="7"/>
  <c r="AN210" i="7"/>
  <c r="AR210" i="7" s="1"/>
  <c r="AS210" i="7" s="1"/>
  <c r="AT210" i="7"/>
  <c r="AN194" i="7"/>
  <c r="AR194" i="7" s="1"/>
  <c r="AS194" i="7" s="1"/>
  <c r="AT194" i="7"/>
  <c r="AO194" i="7"/>
  <c r="AN178" i="7"/>
  <c r="AR178" i="7" s="1"/>
  <c r="AS178" i="7" s="1"/>
  <c r="AT178" i="7"/>
  <c r="AN162" i="7"/>
  <c r="AR162" i="7" s="1"/>
  <c r="AS162" i="7" s="1"/>
  <c r="AT162" i="7"/>
  <c r="AQ79" i="7"/>
  <c r="AN55" i="7"/>
  <c r="AR55" i="7" s="1"/>
  <c r="AS55" i="7" s="1"/>
  <c r="AT55" i="7"/>
  <c r="AO55" i="7"/>
  <c r="AP35" i="7"/>
  <c r="AQ15" i="7"/>
  <c r="AO143" i="4"/>
  <c r="AO87" i="4"/>
  <c r="AP201" i="5"/>
  <c r="AT92" i="6"/>
  <c r="AN92" i="6"/>
  <c r="AR92" i="6" s="1"/>
  <c r="AS92" i="6" s="1"/>
  <c r="AP181" i="6"/>
  <c r="AP171" i="7"/>
  <c r="AN186" i="4"/>
  <c r="AR186" i="4" s="1"/>
  <c r="AS186" i="4" s="1"/>
  <c r="AO145" i="4"/>
  <c r="AO114" i="5"/>
  <c r="AO208" i="6"/>
  <c r="AN126" i="7"/>
  <c r="AR126" i="7" s="1"/>
  <c r="AS126" i="7" s="1"/>
  <c r="AT126" i="7"/>
  <c r="AR177" i="7"/>
  <c r="AS177" i="7" s="1"/>
  <c r="AR128" i="7"/>
  <c r="AS128" i="7" s="1"/>
  <c r="AR80" i="7"/>
  <c r="AS80" i="7" s="1"/>
  <c r="AR89" i="6"/>
  <c r="AS89" i="6" s="1"/>
  <c r="AR47" i="6"/>
  <c r="AS47" i="6" s="1"/>
  <c r="V43" i="2"/>
  <c r="AN32" i="5"/>
  <c r="AT32" i="5"/>
  <c r="R28" i="2" s="1"/>
  <c r="AL63" i="8"/>
  <c r="AQ63" i="8"/>
  <c r="AL30" i="8"/>
  <c r="AQ30" i="8"/>
  <c r="AL203" i="8"/>
  <c r="AQ203" i="8" s="1"/>
  <c r="AN105" i="5"/>
  <c r="AT105" i="5"/>
  <c r="AT116" i="6"/>
  <c r="AN116" i="6"/>
  <c r="AR116" i="6" s="1"/>
  <c r="AS116" i="6" s="1"/>
  <c r="AN141" i="6"/>
  <c r="AT141" i="6"/>
  <c r="AP16" i="3"/>
  <c r="AL64" i="3"/>
  <c r="AQ64" i="3"/>
  <c r="AL43" i="3"/>
  <c r="AO43" i="3" s="1"/>
  <c r="E39" i="2" s="1"/>
  <c r="AL91" i="3"/>
  <c r="AQ91" i="3" s="1"/>
  <c r="AP43" i="3"/>
  <c r="AL95" i="3"/>
  <c r="AQ95" i="3" s="1"/>
  <c r="AO195" i="3"/>
  <c r="AO219" i="3"/>
  <c r="AL199" i="3"/>
  <c r="AQ199" i="3"/>
  <c r="AL219" i="3"/>
  <c r="AQ219" i="3"/>
  <c r="AN142" i="5"/>
  <c r="AT142" i="5"/>
  <c r="AN223" i="6"/>
  <c r="AR223" i="6" s="1"/>
  <c r="AS223" i="6" s="1"/>
  <c r="AT223" i="6"/>
  <c r="AN159" i="6"/>
  <c r="AT159" i="6"/>
  <c r="AN34" i="7"/>
  <c r="AT34" i="7"/>
  <c r="AD30" i="2" s="1"/>
  <c r="AN74" i="5"/>
  <c r="AT74" i="5"/>
  <c r="AT96" i="5"/>
  <c r="AN96" i="5"/>
  <c r="AR96" i="5" s="1"/>
  <c r="AS96" i="5" s="1"/>
  <c r="AN193" i="4"/>
  <c r="AT193" i="4"/>
  <c r="AN55" i="4"/>
  <c r="AT55" i="4"/>
  <c r="AT187" i="5"/>
  <c r="AN187" i="5"/>
  <c r="AT205" i="7"/>
  <c r="AN205" i="7"/>
  <c r="AR205" i="7" s="1"/>
  <c r="AS205" i="7" s="1"/>
  <c r="AT228" i="4"/>
  <c r="AN228" i="4"/>
  <c r="AT25" i="7"/>
  <c r="AD21" i="2" s="1"/>
  <c r="AN25" i="7"/>
  <c r="AT173" i="7"/>
  <c r="AN173" i="7"/>
  <c r="AN223" i="4"/>
  <c r="AR223" i="4" s="1"/>
  <c r="AS223" i="4" s="1"/>
  <c r="AT223" i="4"/>
  <c r="AN159" i="4"/>
  <c r="AT159" i="4"/>
  <c r="AT208" i="4"/>
  <c r="AN208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140" i="4"/>
  <c r="AM132" i="4"/>
  <c r="AM124" i="4"/>
  <c r="AM116" i="4"/>
  <c r="AM108" i="4"/>
  <c r="AM10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144" i="4"/>
  <c r="AM136" i="4"/>
  <c r="AM128" i="4"/>
  <c r="AM120" i="4"/>
  <c r="AM112" i="4"/>
  <c r="AM104" i="4"/>
  <c r="AM96" i="4"/>
  <c r="AM223" i="4"/>
  <c r="AM191" i="4"/>
  <c r="AM159" i="4"/>
  <c r="AM122" i="4"/>
  <c r="AM227" i="4"/>
  <c r="AM195" i="4"/>
  <c r="AM163" i="4"/>
  <c r="AM142" i="4"/>
  <c r="AM133" i="4"/>
  <c r="AM110" i="4"/>
  <c r="AM101" i="4"/>
  <c r="AM93" i="4"/>
  <c r="AM88" i="4"/>
  <c r="AM80" i="4"/>
  <c r="AM72" i="4"/>
  <c r="AM64" i="4"/>
  <c r="AM56" i="4"/>
  <c r="AM48" i="4"/>
  <c r="AM40" i="4"/>
  <c r="AM32" i="4"/>
  <c r="AM24" i="4"/>
  <c r="AM16" i="4"/>
  <c r="AC7" i="4"/>
  <c r="AM231" i="4"/>
  <c r="AM199" i="4"/>
  <c r="AM167" i="4"/>
  <c r="AM130" i="4"/>
  <c r="AM98" i="4"/>
  <c r="AM85" i="4"/>
  <c r="AM77" i="4"/>
  <c r="AM69" i="4"/>
  <c r="AM61" i="4"/>
  <c r="AM53" i="4"/>
  <c r="AM45" i="4"/>
  <c r="AM37" i="4"/>
  <c r="AM29" i="4"/>
  <c r="AM21" i="4"/>
  <c r="AM203" i="4"/>
  <c r="AM171" i="4"/>
  <c r="AM141" i="4"/>
  <c r="AM118" i="4"/>
  <c r="AM109" i="4"/>
  <c r="AM91" i="4"/>
  <c r="AM90" i="4"/>
  <c r="AM82" i="4"/>
  <c r="AM74" i="4"/>
  <c r="AM66" i="4"/>
  <c r="AM58" i="4"/>
  <c r="AM50" i="4"/>
  <c r="AM42" i="4"/>
  <c r="AM34" i="4"/>
  <c r="AM26" i="4"/>
  <c r="AM18" i="4"/>
  <c r="AM207" i="4"/>
  <c r="AM175" i="4"/>
  <c r="AM138" i="4"/>
  <c r="AM106" i="4"/>
  <c r="AM94" i="4"/>
  <c r="AM87" i="4"/>
  <c r="AM79" i="4"/>
  <c r="AM71" i="4"/>
  <c r="AM63" i="4"/>
  <c r="AM55" i="4"/>
  <c r="AM47" i="4"/>
  <c r="AM39" i="4"/>
  <c r="AM31" i="4"/>
  <c r="AM23" i="4"/>
  <c r="AM15" i="4"/>
  <c r="AM211" i="4"/>
  <c r="AM179" i="4"/>
  <c r="AM147" i="4"/>
  <c r="AM126" i="4"/>
  <c r="AM117" i="4"/>
  <c r="AM84" i="4"/>
  <c r="AM76" i="4"/>
  <c r="AM68" i="4"/>
  <c r="AM60" i="4"/>
  <c r="AM52" i="4"/>
  <c r="AM44" i="4"/>
  <c r="AM36" i="4"/>
  <c r="AM28" i="4"/>
  <c r="AM20" i="4"/>
  <c r="AM155" i="4"/>
  <c r="AM70" i="4"/>
  <c r="AM38" i="4"/>
  <c r="AM151" i="4"/>
  <c r="AM81" i="4"/>
  <c r="AM67" i="4"/>
  <c r="AM49" i="4"/>
  <c r="AM35" i="4"/>
  <c r="AM17" i="4"/>
  <c r="AM187" i="4"/>
  <c r="AM114" i="4"/>
  <c r="AM92" i="4"/>
  <c r="AM78" i="4"/>
  <c r="AM46" i="4"/>
  <c r="AM183" i="4"/>
  <c r="AM75" i="4"/>
  <c r="AM57" i="4"/>
  <c r="AM43" i="4"/>
  <c r="AM25" i="4"/>
  <c r="AM14" i="4"/>
  <c r="AM219" i="4"/>
  <c r="AM102" i="4"/>
  <c r="AM86" i="4"/>
  <c r="AM54" i="4"/>
  <c r="AM22" i="4"/>
  <c r="AM215" i="4"/>
  <c r="AM125" i="4"/>
  <c r="AM89" i="4"/>
  <c r="AM83" i="4"/>
  <c r="AM65" i="4"/>
  <c r="AM51" i="4"/>
  <c r="AM33" i="4"/>
  <c r="AM19" i="4"/>
  <c r="AM134" i="4"/>
  <c r="AM62" i="4"/>
  <c r="AM41" i="4"/>
  <c r="AM73" i="4"/>
  <c r="AM27" i="4"/>
  <c r="AM59" i="4"/>
  <c r="AM30" i="4"/>
  <c r="AN74" i="4"/>
  <c r="AT74" i="4"/>
  <c r="AT188" i="4"/>
  <c r="AN188" i="4"/>
  <c r="AP204" i="4"/>
  <c r="AQ174" i="5"/>
  <c r="AN24" i="5"/>
  <c r="AT24" i="5"/>
  <c r="R20" i="2" s="1"/>
  <c r="AT123" i="5"/>
  <c r="AN123" i="5"/>
  <c r="AT59" i="5"/>
  <c r="AN59" i="5"/>
  <c r="AQ189" i="6"/>
  <c r="AP55" i="6"/>
  <c r="AN145" i="7"/>
  <c r="AT145" i="7"/>
  <c r="AO145" i="7"/>
  <c r="AN105" i="7"/>
  <c r="AT105" i="7"/>
  <c r="AT101" i="7"/>
  <c r="AN101" i="7"/>
  <c r="AR101" i="7" s="1"/>
  <c r="AS101" i="7" s="1"/>
  <c r="AT144" i="7"/>
  <c r="AN144" i="7"/>
  <c r="AR144" i="7" s="1"/>
  <c r="AS144" i="7" s="1"/>
  <c r="AL26" i="8"/>
  <c r="AL20" i="8"/>
  <c r="AQ20" i="8"/>
  <c r="AO56" i="8"/>
  <c r="AL81" i="8"/>
  <c r="AQ81" i="8"/>
  <c r="AL145" i="8"/>
  <c r="AQ145" i="8" s="1"/>
  <c r="AL97" i="8"/>
  <c r="AQ97" i="8" s="1"/>
  <c r="AP85" i="8"/>
  <c r="AQ21" i="8"/>
  <c r="AL21" i="8"/>
  <c r="AQ29" i="8"/>
  <c r="AL29" i="8"/>
  <c r="AP29" i="8" s="1"/>
  <c r="AQ37" i="8"/>
  <c r="AL37" i="8"/>
  <c r="AL45" i="8"/>
  <c r="AP49" i="8"/>
  <c r="AL53" i="8"/>
  <c r="AP53" i="8" s="1"/>
  <c r="AL61" i="8"/>
  <c r="AO79" i="8"/>
  <c r="AL146" i="8"/>
  <c r="AQ150" i="8"/>
  <c r="AL150" i="8"/>
  <c r="AO150" i="8" s="1"/>
  <c r="AL154" i="8"/>
  <c r="AL158" i="8"/>
  <c r="AP205" i="8"/>
  <c r="AL74" i="8"/>
  <c r="AQ82" i="8"/>
  <c r="AL82" i="8"/>
  <c r="AQ90" i="8"/>
  <c r="AL90" i="8"/>
  <c r="AQ98" i="8"/>
  <c r="AL98" i="8"/>
  <c r="AO98" i="8" s="1"/>
  <c r="AL106" i="8"/>
  <c r="AP110" i="8"/>
  <c r="AQ114" i="8"/>
  <c r="AL114" i="8"/>
  <c r="AL122" i="8"/>
  <c r="AO122" i="8" s="1"/>
  <c r="AL130" i="8"/>
  <c r="AQ130" i="8" s="1"/>
  <c r="AL138" i="8"/>
  <c r="AO138" i="8" s="1"/>
  <c r="AP171" i="8"/>
  <c r="AP203" i="8"/>
  <c r="AL162" i="8"/>
  <c r="AQ162" i="8"/>
  <c r="AL166" i="8"/>
  <c r="AQ166" i="8"/>
  <c r="AL170" i="8"/>
  <c r="AQ170" i="8" s="1"/>
  <c r="AL174" i="8"/>
  <c r="AL178" i="8"/>
  <c r="AO178" i="8" s="1"/>
  <c r="AQ178" i="8"/>
  <c r="AL182" i="8"/>
  <c r="AO182" i="8" s="1"/>
  <c r="AQ182" i="8"/>
  <c r="AL186" i="8"/>
  <c r="AQ186" i="8" s="1"/>
  <c r="AL190" i="8"/>
  <c r="AO190" i="8" s="1"/>
  <c r="AL194" i="8"/>
  <c r="AQ194" i="8"/>
  <c r="AL198" i="8"/>
  <c r="AQ198" i="8"/>
  <c r="AL202" i="8"/>
  <c r="AQ202" i="8" s="1"/>
  <c r="AL206" i="8"/>
  <c r="AO210" i="8"/>
  <c r="AO214" i="8"/>
  <c r="AO218" i="8"/>
  <c r="AO222" i="8"/>
  <c r="AO226" i="8"/>
  <c r="AO230" i="8"/>
  <c r="AT168" i="4"/>
  <c r="AN168" i="4"/>
  <c r="AN111" i="5"/>
  <c r="AR111" i="5" s="1"/>
  <c r="AS111" i="5" s="1"/>
  <c r="AT111" i="5"/>
  <c r="AO154" i="5"/>
  <c r="AP34" i="7"/>
  <c r="AN116" i="4"/>
  <c r="AT116" i="4"/>
  <c r="AT189" i="5"/>
  <c r="AN189" i="5"/>
  <c r="AR189" i="5" s="1"/>
  <c r="AS189" i="5" s="1"/>
  <c r="AO194" i="5"/>
  <c r="AN45" i="6"/>
  <c r="AT45" i="6"/>
  <c r="X41" i="2" s="1"/>
  <c r="AO45" i="6"/>
  <c r="W41" i="2" s="1"/>
  <c r="AP45" i="6"/>
  <c r="AT206" i="6"/>
  <c r="AN206" i="6"/>
  <c r="AR206" i="6" s="1"/>
  <c r="AS206" i="6" s="1"/>
  <c r="AT209" i="7"/>
  <c r="AN209" i="7"/>
  <c r="AR209" i="7" s="1"/>
  <c r="AS209" i="7" s="1"/>
  <c r="AP111" i="4"/>
  <c r="AT19" i="4"/>
  <c r="L15" i="2" s="1"/>
  <c r="AN19" i="4"/>
  <c r="AN121" i="5"/>
  <c r="AT121" i="5"/>
  <c r="AN57" i="5"/>
  <c r="AR57" i="5" s="1"/>
  <c r="AS57" i="5" s="1"/>
  <c r="AT57" i="5"/>
  <c r="AT22" i="5"/>
  <c r="R18" i="2" s="1"/>
  <c r="AN22" i="5"/>
  <c r="AN106" i="6"/>
  <c r="AT106" i="6"/>
  <c r="AO217" i="6"/>
  <c r="AO185" i="6"/>
  <c r="AN162" i="6"/>
  <c r="AR162" i="6" s="1"/>
  <c r="AS162" i="6" s="1"/>
  <c r="AT162" i="6"/>
  <c r="AP137" i="6"/>
  <c r="AN46" i="6"/>
  <c r="AT46" i="6"/>
  <c r="X42" i="2" s="1"/>
  <c r="AP46" i="6"/>
  <c r="AN233" i="7"/>
  <c r="AR233" i="7" s="1"/>
  <c r="AS233" i="7" s="1"/>
  <c r="AT233" i="7"/>
  <c r="AN138" i="5"/>
  <c r="AT138" i="5"/>
  <c r="AN143" i="5"/>
  <c r="AT143" i="5"/>
  <c r="AN37" i="6"/>
  <c r="AT37" i="6"/>
  <c r="X33" i="2" s="1"/>
  <c r="AO37" i="6"/>
  <c r="W33" i="2" s="1"/>
  <c r="AP37" i="6"/>
  <c r="AT190" i="6"/>
  <c r="AN190" i="6"/>
  <c r="AR190" i="6" s="1"/>
  <c r="AS190" i="6" s="1"/>
  <c r="AT38" i="5"/>
  <c r="R34" i="2" s="1"/>
  <c r="AN38" i="5"/>
  <c r="AO213" i="7"/>
  <c r="AN69" i="7"/>
  <c r="AR69" i="7" s="1"/>
  <c r="AS69" i="7" s="1"/>
  <c r="AT69" i="7"/>
  <c r="AT138" i="4"/>
  <c r="AN138" i="4"/>
  <c r="AR138" i="4" s="1"/>
  <c r="AS138" i="4" s="1"/>
  <c r="AP42" i="4"/>
  <c r="AQ154" i="4"/>
  <c r="AL18" i="3"/>
  <c r="AL26" i="3"/>
  <c r="AQ26" i="3" s="1"/>
  <c r="AL34" i="3"/>
  <c r="AL163" i="3"/>
  <c r="AQ163" i="3" s="1"/>
  <c r="AC6" i="3"/>
  <c r="AO46" i="3"/>
  <c r="E42" i="2" s="1"/>
  <c r="W6" i="3"/>
  <c r="AL19" i="3"/>
  <c r="AQ19" i="3"/>
  <c r="AL27" i="3"/>
  <c r="AQ27" i="3"/>
  <c r="AP31" i="3"/>
  <c r="AL35" i="3"/>
  <c r="AQ35" i="3" s="1"/>
  <c r="AL15" i="3"/>
  <c r="AP15" i="3" s="1"/>
  <c r="AL20" i="3"/>
  <c r="AQ20" i="3"/>
  <c r="AL159" i="3"/>
  <c r="AQ159" i="3" s="1"/>
  <c r="AL175" i="3"/>
  <c r="AQ175" i="3" s="1"/>
  <c r="AQ148" i="3"/>
  <c r="AL148" i="3"/>
  <c r="AL152" i="3"/>
  <c r="AL156" i="3"/>
  <c r="AQ160" i="3"/>
  <c r="AL160" i="3"/>
  <c r="AQ164" i="3"/>
  <c r="AL164" i="3"/>
  <c r="AP164" i="3" s="1"/>
  <c r="AL168" i="3"/>
  <c r="AP168" i="3" s="1"/>
  <c r="AL172" i="3"/>
  <c r="AP172" i="3" s="1"/>
  <c r="AQ176" i="3"/>
  <c r="AL176" i="3"/>
  <c r="AQ180" i="3"/>
  <c r="AL180" i="3"/>
  <c r="AL197" i="3"/>
  <c r="AQ197" i="3" s="1"/>
  <c r="AP219" i="3"/>
  <c r="AL229" i="3"/>
  <c r="AQ229" i="3" s="1"/>
  <c r="AP148" i="3"/>
  <c r="AP152" i="3"/>
  <c r="AP160" i="3"/>
  <c r="AP176" i="3"/>
  <c r="AP180" i="3"/>
  <c r="AO64" i="3"/>
  <c r="AO88" i="3"/>
  <c r="AO112" i="3"/>
  <c r="AT182" i="4"/>
  <c r="AN182" i="4"/>
  <c r="AR182" i="4" s="1"/>
  <c r="AS182" i="4" s="1"/>
  <c r="AP129" i="5"/>
  <c r="AN109" i="5"/>
  <c r="AR109" i="5" s="1"/>
  <c r="AS109" i="5" s="1"/>
  <c r="AT109" i="5"/>
  <c r="AN45" i="5"/>
  <c r="AT45" i="5"/>
  <c r="R41" i="2" s="1"/>
  <c r="AP138" i="5"/>
  <c r="AN94" i="5"/>
  <c r="AR94" i="5" s="1"/>
  <c r="AS94" i="5" s="1"/>
  <c r="AT94" i="5"/>
  <c r="AP74" i="5"/>
  <c r="AP217" i="5"/>
  <c r="AN96" i="6"/>
  <c r="AR96" i="6" s="1"/>
  <c r="AS96" i="6" s="1"/>
  <c r="AT96" i="6"/>
  <c r="AN219" i="6"/>
  <c r="AT219" i="6"/>
  <c r="AO219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N155" i="6"/>
  <c r="AR155" i="6" s="1"/>
  <c r="AS155" i="6" s="1"/>
  <c r="AT155" i="6"/>
  <c r="AO129" i="6"/>
  <c r="AO231" i="7"/>
  <c r="AQ208" i="7"/>
  <c r="AO93" i="7"/>
  <c r="AO124" i="7"/>
  <c r="AN50" i="7"/>
  <c r="AT50" i="7"/>
  <c r="AD46" i="2" s="1"/>
  <c r="AP50" i="7"/>
  <c r="AT148" i="7"/>
  <c r="AN148" i="7"/>
  <c r="AR148" i="7" s="1"/>
  <c r="AS148" i="7" s="1"/>
  <c r="AP211" i="7"/>
  <c r="AN151" i="5"/>
  <c r="AR151" i="5" s="1"/>
  <c r="AS151" i="5" s="1"/>
  <c r="AT151" i="5"/>
  <c r="AT14" i="5"/>
  <c r="R10" i="2" s="1"/>
  <c r="AN14" i="5"/>
  <c r="AT168" i="7"/>
  <c r="AN168" i="7"/>
  <c r="AK7" i="4"/>
  <c r="AE7" i="4"/>
  <c r="AT207" i="5"/>
  <c r="AN207" i="5"/>
  <c r="AR207" i="5" s="1"/>
  <c r="AS207" i="5" s="1"/>
  <c r="AP154" i="5"/>
  <c r="AN221" i="4"/>
  <c r="AR221" i="4" s="1"/>
  <c r="AS221" i="4" s="1"/>
  <c r="AT221" i="4"/>
  <c r="AN189" i="4"/>
  <c r="AT189" i="4"/>
  <c r="AN157" i="4"/>
  <c r="AR157" i="4" s="1"/>
  <c r="AS157" i="4" s="1"/>
  <c r="AT157" i="4"/>
  <c r="AN97" i="4"/>
  <c r="AT97" i="4"/>
  <c r="AQ126" i="4"/>
  <c r="AT212" i="4"/>
  <c r="AN212" i="4"/>
  <c r="AR212" i="4" s="1"/>
  <c r="AS212" i="4" s="1"/>
  <c r="AN71" i="4"/>
  <c r="AR71" i="4" s="1"/>
  <c r="AS71" i="4" s="1"/>
  <c r="AT71" i="4"/>
  <c r="AN33" i="4"/>
  <c r="AT33" i="4"/>
  <c r="L29" i="2" s="1"/>
  <c r="AN70" i="4"/>
  <c r="AR70" i="4" s="1"/>
  <c r="AS70" i="4" s="1"/>
  <c r="AT70" i="4"/>
  <c r="AT222" i="5"/>
  <c r="AN222" i="5"/>
  <c r="AR222" i="5" s="1"/>
  <c r="AS222" i="5" s="1"/>
  <c r="AP123" i="6"/>
  <c r="AT46" i="7"/>
  <c r="AD42" i="2" s="1"/>
  <c r="AN46" i="7"/>
  <c r="AT38" i="7"/>
  <c r="AD34" i="2" s="1"/>
  <c r="AN38" i="7"/>
  <c r="AO38" i="7"/>
  <c r="AC34" i="2" s="1"/>
  <c r="AO139" i="7"/>
  <c r="AH7" i="4"/>
  <c r="AP118" i="5"/>
  <c r="AO22" i="4"/>
  <c r="K18" i="2" s="1"/>
  <c r="AF7" i="4"/>
  <c r="AQ80" i="5"/>
  <c r="AN139" i="6"/>
  <c r="AR139" i="6" s="1"/>
  <c r="AS139" i="6" s="1"/>
  <c r="AT139" i="6"/>
  <c r="AP14" i="7"/>
  <c r="AT88" i="7"/>
  <c r="AN88" i="7"/>
  <c r="AR88" i="7" s="1"/>
  <c r="AS88" i="7" s="1"/>
  <c r="AN128" i="4"/>
  <c r="AR128" i="4" s="1"/>
  <c r="AS128" i="4" s="1"/>
  <c r="AT128" i="4"/>
  <c r="AP225" i="4"/>
  <c r="AP193" i="4"/>
  <c r="AN133" i="4"/>
  <c r="AT133" i="4"/>
  <c r="AP113" i="4"/>
  <c r="AT115" i="4"/>
  <c r="AN115" i="4"/>
  <c r="AR115" i="4" s="1"/>
  <c r="AS115" i="4" s="1"/>
  <c r="AN77" i="4"/>
  <c r="AT77" i="4"/>
  <c r="AQ53" i="4"/>
  <c r="AP33" i="4"/>
  <c r="AP174" i="4"/>
  <c r="AT196" i="4"/>
  <c r="AN196" i="4"/>
  <c r="AT40" i="4"/>
  <c r="L36" i="2" s="1"/>
  <c r="AN40" i="4"/>
  <c r="AN100" i="5"/>
  <c r="AR100" i="5" s="1"/>
  <c r="AS100" i="5" s="1"/>
  <c r="AT100" i="5"/>
  <c r="AN36" i="5"/>
  <c r="AT36" i="5"/>
  <c r="R32" i="2" s="1"/>
  <c r="AN184" i="5"/>
  <c r="AR184" i="5" s="1"/>
  <c r="AS184" i="5" s="1"/>
  <c r="AT184" i="5"/>
  <c r="AO103" i="5"/>
  <c r="AT115" i="5"/>
  <c r="AN115" i="5"/>
  <c r="AN48" i="6"/>
  <c r="AT48" i="6"/>
  <c r="X44" i="2" s="1"/>
  <c r="AO48" i="6"/>
  <c r="W44" i="2" s="1"/>
  <c r="AQ184" i="6"/>
  <c r="AN91" i="6"/>
  <c r="AR91" i="6" s="1"/>
  <c r="AS91" i="6" s="1"/>
  <c r="AT91" i="6"/>
  <c r="AP91" i="6"/>
  <c r="AT150" i="6"/>
  <c r="AN150" i="6"/>
  <c r="AR150" i="6" s="1"/>
  <c r="AS150" i="6" s="1"/>
  <c r="AT57" i="7"/>
  <c r="AN57" i="7"/>
  <c r="AR57" i="7" s="1"/>
  <c r="AS57" i="7" s="1"/>
  <c r="AT81" i="7"/>
  <c r="AN81" i="7"/>
  <c r="AR81" i="7" s="1"/>
  <c r="AS81" i="7" s="1"/>
  <c r="AP151" i="7"/>
  <c r="AT165" i="7"/>
  <c r="AN165" i="7"/>
  <c r="AR165" i="7" s="1"/>
  <c r="AS165" i="7" s="1"/>
  <c r="AP115" i="5"/>
  <c r="AO170" i="5"/>
  <c r="AP233" i="6"/>
  <c r="AP40" i="7"/>
  <c r="AT14" i="4"/>
  <c r="L10" i="2" s="1"/>
  <c r="AN14" i="4"/>
  <c r="AP100" i="5"/>
  <c r="AO156" i="6"/>
  <c r="AN92" i="7"/>
  <c r="AR92" i="7" s="1"/>
  <c r="AS92" i="7" s="1"/>
  <c r="AT92" i="7"/>
  <c r="AN77" i="7"/>
  <c r="AR77" i="7" s="1"/>
  <c r="AS77" i="7" s="1"/>
  <c r="AT77" i="7"/>
  <c r="AP77" i="7"/>
  <c r="AO208" i="4"/>
  <c r="AO176" i="4"/>
  <c r="AP212" i="4"/>
  <c r="AQ184" i="4"/>
  <c r="AP14" i="4"/>
  <c r="AN68" i="4"/>
  <c r="AT68" i="4"/>
  <c r="AQ28" i="4"/>
  <c r="AP208" i="4"/>
  <c r="AO131" i="5"/>
  <c r="AP146" i="5"/>
  <c r="AP26" i="5"/>
  <c r="AP166" i="5"/>
  <c r="AN119" i="6"/>
  <c r="AR119" i="6" s="1"/>
  <c r="AS119" i="6" s="1"/>
  <c r="AT119" i="6"/>
  <c r="AQ119" i="6"/>
  <c r="AO119" i="6"/>
  <c r="AN93" i="6"/>
  <c r="AT93" i="6"/>
  <c r="AO93" i="6"/>
  <c r="AP93" i="6"/>
  <c r="AP116" i="6"/>
  <c r="AT218" i="6"/>
  <c r="AN218" i="6"/>
  <c r="AR218" i="6" s="1"/>
  <c r="AS218" i="6" s="1"/>
  <c r="AN99" i="6"/>
  <c r="AR99" i="6" s="1"/>
  <c r="AS99" i="6" s="1"/>
  <c r="AT99" i="6"/>
  <c r="AP99" i="6"/>
  <c r="AQ226" i="7"/>
  <c r="AQ210" i="7"/>
  <c r="AQ194" i="7"/>
  <c r="AQ178" i="7"/>
  <c r="AQ162" i="7"/>
  <c r="AO150" i="7"/>
  <c r="AQ55" i="7"/>
  <c r="AN31" i="7"/>
  <c r="AT31" i="7"/>
  <c r="AD27" i="2" s="1"/>
  <c r="AO119" i="4"/>
  <c r="AO39" i="4"/>
  <c r="K35" i="2" s="1"/>
  <c r="AN159" i="5"/>
  <c r="AR159" i="5" s="1"/>
  <c r="AS159" i="5" s="1"/>
  <c r="AT159" i="5"/>
  <c r="AT174" i="6"/>
  <c r="AN174" i="6"/>
  <c r="AR174" i="6" s="1"/>
  <c r="AS174" i="6" s="1"/>
  <c r="AP157" i="6"/>
  <c r="AT186" i="4"/>
  <c r="AP143" i="5"/>
  <c r="AR26" i="6"/>
  <c r="AS26" i="6" s="1"/>
  <c r="V22" i="2"/>
  <c r="AR48" i="5"/>
  <c r="AS48" i="5" s="1"/>
  <c r="P44" i="2"/>
  <c r="AR124" i="6"/>
  <c r="AS124" i="6" s="1"/>
  <c r="AR58" i="6"/>
  <c r="AS58" i="6" s="1"/>
  <c r="AR105" i="6"/>
  <c r="AS105" i="6" s="1"/>
  <c r="AR41" i="7"/>
  <c r="AS41" i="7" s="1"/>
  <c r="AB37" i="2"/>
  <c r="AN211" i="4"/>
  <c r="AT211" i="4"/>
  <c r="AN147" i="4"/>
  <c r="AT147" i="4"/>
  <c r="AN98" i="6"/>
  <c r="AR98" i="6" s="1"/>
  <c r="AS98" i="6" s="1"/>
  <c r="AT98" i="6"/>
  <c r="AO42" i="8"/>
  <c r="AI38" i="2" s="1"/>
  <c r="AP59" i="8"/>
  <c r="AL54" i="8"/>
  <c r="AO54" i="8" s="1"/>
  <c r="AI50" i="2" s="1"/>
  <c r="AQ54" i="8"/>
  <c r="AL17" i="8"/>
  <c r="AQ17" i="8"/>
  <c r="AL41" i="8"/>
  <c r="AQ41" i="8" s="1"/>
  <c r="AL65" i="8"/>
  <c r="AP65" i="8" s="1"/>
  <c r="AL187" i="8"/>
  <c r="AP187" i="8" s="1"/>
  <c r="AQ187" i="8"/>
  <c r="AP178" i="8"/>
  <c r="AP198" i="8"/>
  <c r="AN95" i="7"/>
  <c r="AR95" i="7" s="1"/>
  <c r="AS95" i="7" s="1"/>
  <c r="AT95" i="7"/>
  <c r="AT139" i="4"/>
  <c r="AN139" i="4"/>
  <c r="AT121" i="6"/>
  <c r="AN121" i="6"/>
  <c r="AO168" i="3"/>
  <c r="AL80" i="3"/>
  <c r="AQ80" i="3" s="1"/>
  <c r="AO31" i="3"/>
  <c r="E27" i="2" s="1"/>
  <c r="AQ75" i="3"/>
  <c r="AL75" i="3"/>
  <c r="AL99" i="3"/>
  <c r="AQ123" i="3"/>
  <c r="AL123" i="3"/>
  <c r="AP123" i="3" s="1"/>
  <c r="AP163" i="3"/>
  <c r="AL47" i="3"/>
  <c r="AQ47" i="3" s="1"/>
  <c r="AL71" i="3"/>
  <c r="AQ71" i="3"/>
  <c r="AL127" i="3"/>
  <c r="AO127" i="3" s="1"/>
  <c r="AQ127" i="3"/>
  <c r="AL203" i="3"/>
  <c r="AQ203" i="3" s="1"/>
  <c r="AL223" i="3"/>
  <c r="AO223" i="3" s="1"/>
  <c r="AN78" i="5"/>
  <c r="AR78" i="5" s="1"/>
  <c r="AS78" i="5" s="1"/>
  <c r="AT78" i="5"/>
  <c r="AN136" i="6"/>
  <c r="AT136" i="6"/>
  <c r="AT27" i="7"/>
  <c r="AD23" i="2" s="1"/>
  <c r="AN27" i="7"/>
  <c r="AN83" i="6"/>
  <c r="AR83" i="6" s="1"/>
  <c r="AS83" i="6" s="1"/>
  <c r="AT83" i="6"/>
  <c r="AP83" i="6"/>
  <c r="AN44" i="7"/>
  <c r="AT44" i="7"/>
  <c r="AD40" i="2" s="1"/>
  <c r="AO44" i="7"/>
  <c r="AC40" i="2" s="1"/>
  <c r="AP44" i="7"/>
  <c r="AN117" i="4"/>
  <c r="AT117" i="4"/>
  <c r="AP223" i="6"/>
  <c r="AN70" i="6"/>
  <c r="AT70" i="6"/>
  <c r="AP70" i="6"/>
  <c r="AT114" i="4"/>
  <c r="AN114" i="4"/>
  <c r="AR20" i="5"/>
  <c r="AS20" i="5" s="1"/>
  <c r="P16" i="2"/>
  <c r="AN207" i="4"/>
  <c r="AR207" i="4" s="1"/>
  <c r="AS207" i="4" s="1"/>
  <c r="AT207" i="4"/>
  <c r="AQ223" i="4"/>
  <c r="AQ159" i="4"/>
  <c r="AN158" i="5"/>
  <c r="AT158" i="5"/>
  <c r="AT193" i="5"/>
  <c r="AN193" i="5"/>
  <c r="AR193" i="5" s="1"/>
  <c r="AS193" i="5" s="1"/>
  <c r="AQ24" i="5"/>
  <c r="AT161" i="6"/>
  <c r="AN161" i="6"/>
  <c r="AR161" i="6" s="1"/>
  <c r="AS161" i="6" s="1"/>
  <c r="AT221" i="6"/>
  <c r="AN221" i="6"/>
  <c r="AR221" i="6" s="1"/>
  <c r="AS221" i="6" s="1"/>
  <c r="AT205" i="6"/>
  <c r="AN205" i="6"/>
  <c r="AT189" i="6"/>
  <c r="AN189" i="6"/>
  <c r="AR189" i="6" s="1"/>
  <c r="AS189" i="6" s="1"/>
  <c r="AT226" i="6"/>
  <c r="AN226" i="6"/>
  <c r="AP98" i="6"/>
  <c r="AQ145" i="7"/>
  <c r="AN121" i="7"/>
  <c r="AR121" i="7" s="1"/>
  <c r="AS121" i="7" s="1"/>
  <c r="AT121" i="7"/>
  <c r="AT141" i="7"/>
  <c r="AN141" i="7"/>
  <c r="AQ144" i="7"/>
  <c r="AL132" i="8"/>
  <c r="AQ132" i="8" s="1"/>
  <c r="AL31" i="8"/>
  <c r="AQ31" i="8" s="1"/>
  <c r="AL58" i="8"/>
  <c r="AL15" i="8"/>
  <c r="AQ15" i="8" s="1"/>
  <c r="AL39" i="8"/>
  <c r="AQ39" i="8" s="1"/>
  <c r="AO24" i="8"/>
  <c r="AI20" i="2" s="1"/>
  <c r="AL179" i="8"/>
  <c r="AP179" i="8" s="1"/>
  <c r="AO17" i="8"/>
  <c r="AI13" i="2" s="1"/>
  <c r="AO41" i="8"/>
  <c r="AI37" i="2" s="1"/>
  <c r="AO57" i="8"/>
  <c r="AL73" i="8"/>
  <c r="AQ73" i="8" s="1"/>
  <c r="AL89" i="8"/>
  <c r="AQ89" i="8" s="1"/>
  <c r="AL105" i="8"/>
  <c r="AQ105" i="8"/>
  <c r="AL121" i="8"/>
  <c r="AQ121" i="8" s="1"/>
  <c r="AL137" i="8"/>
  <c r="AQ137" i="8" s="1"/>
  <c r="AQ147" i="8"/>
  <c r="AL147" i="8"/>
  <c r="AL151" i="8"/>
  <c r="AQ155" i="8"/>
  <c r="AL155" i="8"/>
  <c r="AO84" i="8"/>
  <c r="AP211" i="8"/>
  <c r="AP223" i="8"/>
  <c r="AL211" i="8"/>
  <c r="AQ211" i="8" s="1"/>
  <c r="AL215" i="8"/>
  <c r="AO215" i="8" s="1"/>
  <c r="AL219" i="8"/>
  <c r="AQ219" i="8"/>
  <c r="AL223" i="8"/>
  <c r="AQ223" i="8"/>
  <c r="AL227" i="8"/>
  <c r="AQ227" i="8" s="1"/>
  <c r="AL231" i="8"/>
  <c r="AP231" i="8" s="1"/>
  <c r="AQ168" i="4"/>
  <c r="AN106" i="5"/>
  <c r="AR106" i="5" s="1"/>
  <c r="AS106" i="5" s="1"/>
  <c r="AT106" i="5"/>
  <c r="AP91" i="5"/>
  <c r="AP221" i="6"/>
  <c r="AN76" i="7"/>
  <c r="AT76" i="7"/>
  <c r="AO76" i="7"/>
  <c r="AQ45" i="6"/>
  <c r="AQ206" i="6"/>
  <c r="AN155" i="7"/>
  <c r="AT155" i="7"/>
  <c r="AQ209" i="7"/>
  <c r="AT226" i="4"/>
  <c r="AN226" i="4"/>
  <c r="AR226" i="4" s="1"/>
  <c r="AS226" i="4" s="1"/>
  <c r="AT75" i="4"/>
  <c r="AN75" i="4"/>
  <c r="AN221" i="5"/>
  <c r="AR221" i="5" s="1"/>
  <c r="AS221" i="5" s="1"/>
  <c r="AT221" i="5"/>
  <c r="AN205" i="5"/>
  <c r="AR205" i="5" s="1"/>
  <c r="AS205" i="5" s="1"/>
  <c r="AT205" i="5"/>
  <c r="AN173" i="5"/>
  <c r="AR173" i="5" s="1"/>
  <c r="AS173" i="5" s="1"/>
  <c r="AT173" i="5"/>
  <c r="AN157" i="5"/>
  <c r="AR157" i="5" s="1"/>
  <c r="AS157" i="5" s="1"/>
  <c r="AT157" i="5"/>
  <c r="AQ121" i="5"/>
  <c r="AN97" i="5"/>
  <c r="AR97" i="5" s="1"/>
  <c r="AS97" i="5" s="1"/>
  <c r="AT97" i="5"/>
  <c r="AQ57" i="5"/>
  <c r="AN33" i="5"/>
  <c r="AT33" i="5"/>
  <c r="R29" i="2" s="1"/>
  <c r="AO33" i="5"/>
  <c r="Q29" i="2" s="1"/>
  <c r="AT172" i="5"/>
  <c r="AN172" i="5"/>
  <c r="AQ22" i="5"/>
  <c r="AQ106" i="6"/>
  <c r="AT202" i="6"/>
  <c r="AN202" i="6"/>
  <c r="AN88" i="6"/>
  <c r="AR88" i="6" s="1"/>
  <c r="AS88" i="6" s="1"/>
  <c r="AT88" i="6"/>
  <c r="AQ162" i="6"/>
  <c r="AN133" i="6"/>
  <c r="AR133" i="6" s="1"/>
  <c r="AS133" i="6" s="1"/>
  <c r="AT133" i="6"/>
  <c r="AN146" i="7"/>
  <c r="AT146" i="7"/>
  <c r="AP119" i="7"/>
  <c r="AN36" i="7"/>
  <c r="AT36" i="7"/>
  <c r="AD32" i="2" s="1"/>
  <c r="AP36" i="7"/>
  <c r="AO36" i="7"/>
  <c r="AC32" i="2" s="1"/>
  <c r="AT112" i="5"/>
  <c r="AN112" i="5"/>
  <c r="AN227" i="7"/>
  <c r="AT227" i="7"/>
  <c r="AT210" i="4"/>
  <c r="AN210" i="4"/>
  <c r="AR210" i="4" s="1"/>
  <c r="AS210" i="4" s="1"/>
  <c r="AN91" i="4"/>
  <c r="AT91" i="4"/>
  <c r="AT154" i="4"/>
  <c r="AN154" i="4"/>
  <c r="AR154" i="4" s="1"/>
  <c r="AS154" i="4" s="1"/>
  <c r="AO110" i="3"/>
  <c r="AO19" i="3"/>
  <c r="E15" i="2" s="1"/>
  <c r="AO27" i="3"/>
  <c r="E23" i="2" s="1"/>
  <c r="AO35" i="3"/>
  <c r="E31" i="2" s="1"/>
  <c r="AH6" i="3"/>
  <c r="AL179" i="3"/>
  <c r="AQ179" i="3"/>
  <c r="AO78" i="3"/>
  <c r="AL17" i="3"/>
  <c r="AQ17" i="3"/>
  <c r="AL25" i="3"/>
  <c r="AQ25" i="3"/>
  <c r="AL33" i="3"/>
  <c r="AQ33" i="3" s="1"/>
  <c r="AO160" i="3"/>
  <c r="AO176" i="3"/>
  <c r="AL185" i="3"/>
  <c r="AQ185" i="3"/>
  <c r="AL193" i="3"/>
  <c r="AQ193" i="3"/>
  <c r="AO50" i="3"/>
  <c r="E46" i="2" s="1"/>
  <c r="AO114" i="3"/>
  <c r="AO192" i="3"/>
  <c r="AO204" i="3"/>
  <c r="AO208" i="3"/>
  <c r="AO212" i="3"/>
  <c r="AO224" i="3"/>
  <c r="AQ184" i="3"/>
  <c r="AL184" i="3"/>
  <c r="AP184" i="3" s="1"/>
  <c r="AL188" i="3"/>
  <c r="AO188" i="3" s="1"/>
  <c r="AQ188" i="3"/>
  <c r="AL192" i="3"/>
  <c r="AP192" i="3" s="1"/>
  <c r="AQ192" i="3"/>
  <c r="AL196" i="3"/>
  <c r="AQ196" i="3" s="1"/>
  <c r="AL200" i="3"/>
  <c r="AO200" i="3" s="1"/>
  <c r="AL204" i="3"/>
  <c r="AQ204" i="3"/>
  <c r="AL208" i="3"/>
  <c r="AQ208" i="3"/>
  <c r="AL212" i="3"/>
  <c r="AQ212" i="3" s="1"/>
  <c r="AL216" i="3"/>
  <c r="AL220" i="3"/>
  <c r="AO220" i="3" s="1"/>
  <c r="AQ220" i="3"/>
  <c r="AL224" i="3"/>
  <c r="AP224" i="3" s="1"/>
  <c r="AQ224" i="3"/>
  <c r="AL228" i="3"/>
  <c r="AQ228" i="3" s="1"/>
  <c r="AL232" i="3"/>
  <c r="AO232" i="3" s="1"/>
  <c r="AP105" i="5"/>
  <c r="AN85" i="5"/>
  <c r="AR85" i="5" s="1"/>
  <c r="AS85" i="5" s="1"/>
  <c r="AT85" i="5"/>
  <c r="AN21" i="5"/>
  <c r="AT21" i="5"/>
  <c r="R17" i="2" s="1"/>
  <c r="AN134" i="5"/>
  <c r="AT134" i="5"/>
  <c r="AN70" i="5"/>
  <c r="AT70" i="5"/>
  <c r="AO32" i="5"/>
  <c r="Q28" i="2" s="1"/>
  <c r="AN227" i="5"/>
  <c r="AR227" i="5" s="1"/>
  <c r="AS227" i="5" s="1"/>
  <c r="AT227" i="5"/>
  <c r="AT95" i="6"/>
  <c r="AN95" i="6"/>
  <c r="AQ95" i="6"/>
  <c r="AO95" i="6"/>
  <c r="AO121" i="6"/>
  <c r="AN128" i="6"/>
  <c r="AR128" i="6" s="1"/>
  <c r="AS128" i="6" s="1"/>
  <c r="AT128" i="6"/>
  <c r="AO227" i="7"/>
  <c r="AT224" i="7"/>
  <c r="AN224" i="7"/>
  <c r="AT208" i="7"/>
  <c r="AN208" i="7"/>
  <c r="AR208" i="7" s="1"/>
  <c r="AS208" i="7" s="1"/>
  <c r="AT192" i="7"/>
  <c r="AN192" i="7"/>
  <c r="AT229" i="7"/>
  <c r="AN229" i="7"/>
  <c r="AR229" i="7" s="1"/>
  <c r="AS229" i="7" s="1"/>
  <c r="AT180" i="7"/>
  <c r="AN180" i="7"/>
  <c r="AR180" i="7" s="1"/>
  <c r="AS180" i="7" s="1"/>
  <c r="AO130" i="7"/>
  <c r="AO116" i="7"/>
  <c r="AN90" i="7"/>
  <c r="AR90" i="7" s="1"/>
  <c r="AS90" i="7" s="1"/>
  <c r="AT90" i="7"/>
  <c r="AN26" i="7"/>
  <c r="AT26" i="7"/>
  <c r="AD22" i="2" s="1"/>
  <c r="AN31" i="5"/>
  <c r="AT31" i="5"/>
  <c r="R27" i="2" s="1"/>
  <c r="AP22" i="5"/>
  <c r="AO105" i="7"/>
  <c r="Z7" i="4"/>
  <c r="AO142" i="5"/>
  <c r="AN211" i="7"/>
  <c r="AR211" i="7" s="1"/>
  <c r="AS211" i="7" s="1"/>
  <c r="AT211" i="7"/>
  <c r="AT217" i="7"/>
  <c r="AN217" i="7"/>
  <c r="AR217" i="7" s="1"/>
  <c r="AS217" i="7" s="1"/>
  <c r="AN205" i="4"/>
  <c r="AR205" i="4" s="1"/>
  <c r="AS205" i="4" s="1"/>
  <c r="AT205" i="4"/>
  <c r="AN173" i="4"/>
  <c r="AT173" i="4"/>
  <c r="AN137" i="4"/>
  <c r="AR137" i="4" s="1"/>
  <c r="AS137" i="4" s="1"/>
  <c r="AT137" i="4"/>
  <c r="AP117" i="4"/>
  <c r="AN126" i="4"/>
  <c r="AR126" i="4" s="1"/>
  <c r="AS126" i="4" s="1"/>
  <c r="AT126" i="4"/>
  <c r="AT230" i="4"/>
  <c r="AN230" i="4"/>
  <c r="AR230" i="4" s="1"/>
  <c r="AS230" i="4" s="1"/>
  <c r="AN87" i="4"/>
  <c r="AR87" i="4" s="1"/>
  <c r="AS87" i="4" s="1"/>
  <c r="AT87" i="4"/>
  <c r="AN47" i="4"/>
  <c r="AT47" i="4"/>
  <c r="L43" i="2" s="1"/>
  <c r="AT192" i="4"/>
  <c r="AN192" i="4"/>
  <c r="AR192" i="4" s="1"/>
  <c r="AS192" i="4" s="1"/>
  <c r="AN73" i="4"/>
  <c r="AR73" i="4" s="1"/>
  <c r="AS73" i="4" s="1"/>
  <c r="AT73" i="4"/>
  <c r="AT218" i="4"/>
  <c r="AN218" i="4"/>
  <c r="AR218" i="4" s="1"/>
  <c r="AS218" i="4" s="1"/>
  <c r="AN228" i="5"/>
  <c r="AR228" i="5" s="1"/>
  <c r="AS228" i="5" s="1"/>
  <c r="AT228" i="5"/>
  <c r="AN212" i="5"/>
  <c r="AT212" i="5"/>
  <c r="AO212" i="5"/>
  <c r="AN196" i="5"/>
  <c r="AR196" i="5" s="1"/>
  <c r="AS196" i="5" s="1"/>
  <c r="AT196" i="5"/>
  <c r="AT164" i="5"/>
  <c r="AN164" i="5"/>
  <c r="AR164" i="5" s="1"/>
  <c r="AS164" i="5" s="1"/>
  <c r="AT104" i="5"/>
  <c r="AN104" i="5"/>
  <c r="AR104" i="5" s="1"/>
  <c r="AS104" i="5" s="1"/>
  <c r="AP58" i="5"/>
  <c r="AT68" i="6"/>
  <c r="AN68" i="6"/>
  <c r="AR68" i="6" s="1"/>
  <c r="AS68" i="6" s="1"/>
  <c r="AP118" i="6"/>
  <c r="AP36" i="6"/>
  <c r="AO20" i="6"/>
  <c r="W16" i="2" s="1"/>
  <c r="AP217" i="7"/>
  <c r="AT98" i="7"/>
  <c r="AN98" i="7"/>
  <c r="AR98" i="7" s="1"/>
  <c r="AS98" i="7" s="1"/>
  <c r="AO135" i="4"/>
  <c r="AP110" i="4"/>
  <c r="AO230" i="5"/>
  <c r="AP94" i="5"/>
  <c r="AN71" i="5"/>
  <c r="AT71" i="5"/>
  <c r="AO110" i="4"/>
  <c r="AP222" i="5"/>
  <c r="AT80" i="5"/>
  <c r="AN80" i="5"/>
  <c r="AR80" i="5" s="1"/>
  <c r="AS80" i="5" s="1"/>
  <c r="AT52" i="6"/>
  <c r="X48" i="2" s="1"/>
  <c r="AN52" i="6"/>
  <c r="AN72" i="6"/>
  <c r="AR72" i="6" s="1"/>
  <c r="AS72" i="6" s="1"/>
  <c r="AT72" i="6"/>
  <c r="AN219" i="7"/>
  <c r="AR219" i="7" s="1"/>
  <c r="AS219" i="7" s="1"/>
  <c r="AT219" i="7"/>
  <c r="AN127" i="7"/>
  <c r="AR127" i="7" s="1"/>
  <c r="AS127" i="7" s="1"/>
  <c r="AT127" i="7"/>
  <c r="AN110" i="7"/>
  <c r="AR110" i="7" s="1"/>
  <c r="AS110" i="7" s="1"/>
  <c r="AT110" i="7"/>
  <c r="AN91" i="7"/>
  <c r="AR91" i="7" s="1"/>
  <c r="AS91" i="7" s="1"/>
  <c r="AT91" i="7"/>
  <c r="AN104" i="4"/>
  <c r="AR104" i="4" s="1"/>
  <c r="AS104" i="4" s="1"/>
  <c r="AT104" i="4"/>
  <c r="AP221" i="4"/>
  <c r="AP189" i="4"/>
  <c r="AP157" i="4"/>
  <c r="AN109" i="4"/>
  <c r="AT109" i="4"/>
  <c r="AP73" i="4"/>
  <c r="AN53" i="4"/>
  <c r="AT53" i="4"/>
  <c r="L49" i="2" s="1"/>
  <c r="AO205" i="4"/>
  <c r="AO109" i="4"/>
  <c r="AP221" i="5"/>
  <c r="AP172" i="5"/>
  <c r="AN140" i="5"/>
  <c r="AR140" i="5" s="1"/>
  <c r="AS140" i="5" s="1"/>
  <c r="AT140" i="5"/>
  <c r="AP120" i="5"/>
  <c r="AN76" i="5"/>
  <c r="AR76" i="5" s="1"/>
  <c r="AS76" i="5" s="1"/>
  <c r="AT76" i="5"/>
  <c r="AO31" i="5"/>
  <c r="Q27" i="2" s="1"/>
  <c r="AT177" i="5"/>
  <c r="AN177" i="5"/>
  <c r="AR177" i="5" s="1"/>
  <c r="AS177" i="5" s="1"/>
  <c r="AT113" i="6"/>
  <c r="AN113" i="6"/>
  <c r="AQ113" i="6"/>
  <c r="AN85" i="6"/>
  <c r="AR85" i="6" s="1"/>
  <c r="AS85" i="6" s="1"/>
  <c r="AT85" i="6"/>
  <c r="AP85" i="6"/>
  <c r="AO85" i="6"/>
  <c r="AO70" i="6"/>
  <c r="AN232" i="6"/>
  <c r="AT232" i="6"/>
  <c r="AN216" i="6"/>
  <c r="AR216" i="6" s="1"/>
  <c r="AS216" i="6" s="1"/>
  <c r="AT216" i="6"/>
  <c r="AN200" i="6"/>
  <c r="AR200" i="6" s="1"/>
  <c r="AS200" i="6" s="1"/>
  <c r="AT200" i="6"/>
  <c r="AP200" i="6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P211" i="6"/>
  <c r="AN142" i="6"/>
  <c r="AT142" i="6"/>
  <c r="AO123" i="6"/>
  <c r="AO113" i="6"/>
  <c r="AT193" i="7"/>
  <c r="AN193" i="7"/>
  <c r="AR193" i="7" s="1"/>
  <c r="AS193" i="7" s="1"/>
  <c r="AO116" i="4"/>
  <c r="AP142" i="4"/>
  <c r="AN130" i="5"/>
  <c r="AR130" i="5" s="1"/>
  <c r="AS130" i="5" s="1"/>
  <c r="AT130" i="5"/>
  <c r="AO146" i="5"/>
  <c r="AP209" i="6"/>
  <c r="W7" i="4"/>
  <c r="AO138" i="5"/>
  <c r="AN223" i="7"/>
  <c r="AR223" i="7" s="1"/>
  <c r="AS223" i="7" s="1"/>
  <c r="AT223" i="7"/>
  <c r="AN135" i="7"/>
  <c r="AR135" i="7" s="1"/>
  <c r="AS135" i="7" s="1"/>
  <c r="AT135" i="7"/>
  <c r="AN142" i="7"/>
  <c r="AR142" i="7" s="1"/>
  <c r="AS142" i="7" s="1"/>
  <c r="AT142" i="7"/>
  <c r="AO189" i="4"/>
  <c r="AT152" i="4"/>
  <c r="AN152" i="4"/>
  <c r="AR152" i="4" s="1"/>
  <c r="AS152" i="4" s="1"/>
  <c r="AP88" i="4"/>
  <c r="AN44" i="4"/>
  <c r="AT44" i="4"/>
  <c r="L40" i="2" s="1"/>
  <c r="AP24" i="4"/>
  <c r="AT143" i="4"/>
  <c r="AN143" i="4"/>
  <c r="AT46" i="4"/>
  <c r="L42" i="2" s="1"/>
  <c r="AN46" i="4"/>
  <c r="AO46" i="4"/>
  <c r="K42" i="2" s="1"/>
  <c r="AO123" i="5"/>
  <c r="AO59" i="5"/>
  <c r="AP155" i="5"/>
  <c r="AO140" i="5"/>
  <c r="AO76" i="5"/>
  <c r="AO134" i="5"/>
  <c r="AT34" i="5"/>
  <c r="R30" i="2" s="1"/>
  <c r="AN34" i="5"/>
  <c r="AT84" i="6"/>
  <c r="AN84" i="6"/>
  <c r="AR84" i="6" s="1"/>
  <c r="AS84" i="6" s="1"/>
  <c r="AP228" i="6"/>
  <c r="AT181" i="6"/>
  <c r="AN181" i="6"/>
  <c r="AR181" i="6" s="1"/>
  <c r="AS181" i="6" s="1"/>
  <c r="AT149" i="6"/>
  <c r="AN149" i="6"/>
  <c r="AR149" i="6" s="1"/>
  <c r="AS149" i="6" s="1"/>
  <c r="AN206" i="7"/>
  <c r="AR206" i="7" s="1"/>
  <c r="AS206" i="7" s="1"/>
  <c r="AT206" i="7"/>
  <c r="AN174" i="7"/>
  <c r="AR174" i="7" s="1"/>
  <c r="AS174" i="7" s="1"/>
  <c r="AT174" i="7"/>
  <c r="AN158" i="7"/>
  <c r="AR158" i="7" s="1"/>
  <c r="AS158" i="7" s="1"/>
  <c r="AT158" i="7"/>
  <c r="AO146" i="7"/>
  <c r="AO72" i="7"/>
  <c r="AN71" i="7"/>
  <c r="AR71" i="7" s="1"/>
  <c r="AS71" i="7" s="1"/>
  <c r="AT71" i="7"/>
  <c r="AP51" i="7"/>
  <c r="AT138" i="7"/>
  <c r="AN138" i="7"/>
  <c r="AR138" i="7" s="1"/>
  <c r="AS138" i="7" s="1"/>
  <c r="AP175" i="7"/>
  <c r="AO140" i="4"/>
  <c r="AG7" i="4"/>
  <c r="AN95" i="5"/>
  <c r="AR95" i="5" s="1"/>
  <c r="AS95" i="5" s="1"/>
  <c r="AT95" i="5"/>
  <c r="AT222" i="6"/>
  <c r="AN222" i="6"/>
  <c r="AR222" i="6" s="1"/>
  <c r="AS222" i="6" s="1"/>
  <c r="AO137" i="7"/>
  <c r="AP128" i="4"/>
  <c r="AO68" i="4"/>
  <c r="AP111" i="5"/>
  <c r="AN215" i="7"/>
  <c r="AR215" i="7" s="1"/>
  <c r="AS215" i="7" s="1"/>
  <c r="AT215" i="7"/>
  <c r="AP106" i="7"/>
  <c r="AT43" i="7"/>
  <c r="AD39" i="2" s="1"/>
  <c r="AN43" i="7"/>
  <c r="AR120" i="7"/>
  <c r="AS120" i="7" s="1"/>
  <c r="AR65" i="6"/>
  <c r="AS65" i="6" s="1"/>
  <c r="AR42" i="6"/>
  <c r="AS42" i="6" s="1"/>
  <c r="V38" i="2"/>
  <c r="AR33" i="6"/>
  <c r="AS33" i="6" s="1"/>
  <c r="V29" i="2"/>
  <c r="AR22" i="7"/>
  <c r="AS22" i="7" s="1"/>
  <c r="AB18" i="2"/>
  <c r="AR107" i="7"/>
  <c r="AS107" i="7" s="1"/>
  <c r="AN227" i="4"/>
  <c r="AT227" i="4"/>
  <c r="AN58" i="4"/>
  <c r="AR58" i="4" s="1"/>
  <c r="AS58" i="4" s="1"/>
  <c r="AT58" i="4"/>
  <c r="AT75" i="5"/>
  <c r="AN75" i="5"/>
  <c r="AR75" i="5" s="1"/>
  <c r="AS75" i="5" s="1"/>
  <c r="AL100" i="8"/>
  <c r="AQ100" i="8"/>
  <c r="AL55" i="8"/>
  <c r="AQ55" i="8"/>
  <c r="AP26" i="8"/>
  <c r="AP21" i="8"/>
  <c r="AT158" i="6"/>
  <c r="AN158" i="6"/>
  <c r="AR158" i="6" s="1"/>
  <c r="AS158" i="6" s="1"/>
  <c r="AT123" i="4"/>
  <c r="AN123" i="4"/>
  <c r="AR123" i="4" s="1"/>
  <c r="AS123" i="4" s="1"/>
  <c r="AN170" i="6"/>
  <c r="AR170" i="6" s="1"/>
  <c r="AS170" i="6" s="1"/>
  <c r="AT170" i="6"/>
  <c r="AN66" i="5"/>
  <c r="AR66" i="5" s="1"/>
  <c r="AS66" i="5" s="1"/>
  <c r="AT66" i="5"/>
  <c r="AO152" i="3"/>
  <c r="AP153" i="3"/>
  <c r="AO18" i="3"/>
  <c r="E14" i="2" s="1"/>
  <c r="AO164" i="3"/>
  <c r="AL128" i="3"/>
  <c r="AQ128" i="3" s="1"/>
  <c r="AP55" i="3"/>
  <c r="AL83" i="3"/>
  <c r="AQ83" i="3" s="1"/>
  <c r="AQ107" i="3"/>
  <c r="AL107" i="3"/>
  <c r="AO107" i="3" s="1"/>
  <c r="AQ131" i="3"/>
  <c r="AL131" i="3"/>
  <c r="AL55" i="3"/>
  <c r="AQ55" i="3"/>
  <c r="AL119" i="3"/>
  <c r="AP119" i="3" s="1"/>
  <c r="AQ119" i="3"/>
  <c r="AL143" i="3"/>
  <c r="AO143" i="3" s="1"/>
  <c r="AQ143" i="3"/>
  <c r="AL191" i="3"/>
  <c r="AQ191" i="3"/>
  <c r="AL215" i="3"/>
  <c r="AQ215" i="3" s="1"/>
  <c r="AL231" i="3"/>
  <c r="AQ231" i="3" s="1"/>
  <c r="AN93" i="5"/>
  <c r="AR93" i="5" s="1"/>
  <c r="AS93" i="5" s="1"/>
  <c r="AT93" i="5"/>
  <c r="AN175" i="6"/>
  <c r="AR175" i="6" s="1"/>
  <c r="AS175" i="6" s="1"/>
  <c r="AT175" i="6"/>
  <c r="AN75" i="6"/>
  <c r="AR75" i="6" s="1"/>
  <c r="AS75" i="6" s="1"/>
  <c r="AT75" i="6"/>
  <c r="AP75" i="6"/>
  <c r="AT204" i="4"/>
  <c r="AN204" i="4"/>
  <c r="AR204" i="4" s="1"/>
  <c r="AS204" i="4" s="1"/>
  <c r="AN225" i="4"/>
  <c r="AR225" i="4" s="1"/>
  <c r="AS225" i="4" s="1"/>
  <c r="AT225" i="4"/>
  <c r="AN134" i="4"/>
  <c r="AR134" i="4" s="1"/>
  <c r="AS134" i="4" s="1"/>
  <c r="AT134" i="4"/>
  <c r="AN81" i="4"/>
  <c r="AT81" i="4"/>
  <c r="AN17" i="4"/>
  <c r="AT17" i="4"/>
  <c r="L13" i="2" s="1"/>
  <c r="AN61" i="4"/>
  <c r="AR61" i="4" s="1"/>
  <c r="AS61" i="4" s="1"/>
  <c r="AT61" i="4"/>
  <c r="AT67" i="5"/>
  <c r="AN67" i="5"/>
  <c r="AR67" i="5" s="1"/>
  <c r="AS67" i="5" s="1"/>
  <c r="AP191" i="6"/>
  <c r="AN15" i="5"/>
  <c r="AT15" i="5"/>
  <c r="R11" i="2" s="1"/>
  <c r="AO15" i="5"/>
  <c r="Q11" i="2" s="1"/>
  <c r="AR34" i="6"/>
  <c r="AS34" i="6" s="1"/>
  <c r="V30" i="2"/>
  <c r="AN191" i="4"/>
  <c r="AR191" i="4" s="1"/>
  <c r="AS191" i="4" s="1"/>
  <c r="AT191" i="4"/>
  <c r="AQ207" i="4"/>
  <c r="AQ208" i="4"/>
  <c r="AN174" i="5"/>
  <c r="AR174" i="5" s="1"/>
  <c r="AS174" i="5" s="1"/>
  <c r="AT174" i="5"/>
  <c r="AN219" i="4"/>
  <c r="AT219" i="4"/>
  <c r="AN203" i="4"/>
  <c r="AR203" i="4" s="1"/>
  <c r="AS203" i="4" s="1"/>
  <c r="AT203" i="4"/>
  <c r="AN187" i="4"/>
  <c r="AT187" i="4"/>
  <c r="AN171" i="4"/>
  <c r="AT171" i="4"/>
  <c r="AN155" i="4"/>
  <c r="AT155" i="4"/>
  <c r="AT176" i="4"/>
  <c r="AN176" i="4"/>
  <c r="AR176" i="4" s="1"/>
  <c r="AS176" i="4" s="1"/>
  <c r="AN90" i="4"/>
  <c r="AT90" i="4"/>
  <c r="AN26" i="4"/>
  <c r="AT26" i="4"/>
  <c r="L22" i="2" s="1"/>
  <c r="AT156" i="4"/>
  <c r="AN156" i="4"/>
  <c r="AT54" i="4"/>
  <c r="L50" i="2" s="1"/>
  <c r="AN54" i="4"/>
  <c r="AT95" i="4"/>
  <c r="AN95" i="4"/>
  <c r="AR95" i="4" s="1"/>
  <c r="AS95" i="4" s="1"/>
  <c r="AQ206" i="5"/>
  <c r="AT107" i="5"/>
  <c r="AN107" i="5"/>
  <c r="AT108" i="6"/>
  <c r="AN108" i="6"/>
  <c r="AR108" i="6" s="1"/>
  <c r="AS108" i="6" s="1"/>
  <c r="AO136" i="6"/>
  <c r="AN117" i="6"/>
  <c r="AR117" i="6" s="1"/>
  <c r="AS117" i="6" s="1"/>
  <c r="AT117" i="6"/>
  <c r="AO117" i="6"/>
  <c r="AP117" i="6"/>
  <c r="AN80" i="6"/>
  <c r="AR80" i="6" s="1"/>
  <c r="AS80" i="6" s="1"/>
  <c r="AT80" i="6"/>
  <c r="AQ177" i="6"/>
  <c r="AQ201" i="6"/>
  <c r="AQ185" i="6"/>
  <c r="AQ226" i="6"/>
  <c r="AN59" i="6"/>
  <c r="AR59" i="6" s="1"/>
  <c r="AS59" i="6" s="1"/>
  <c r="AT59" i="6"/>
  <c r="AP59" i="6"/>
  <c r="AP141" i="7"/>
  <c r="AQ121" i="7"/>
  <c r="AP137" i="7"/>
  <c r="AT117" i="7"/>
  <c r="AN117" i="7"/>
  <c r="AT112" i="7"/>
  <c r="AN112" i="7"/>
  <c r="AO158" i="8"/>
  <c r="AO34" i="8"/>
  <c r="AI30" i="2" s="1"/>
  <c r="AO37" i="8"/>
  <c r="AI33" i="2" s="1"/>
  <c r="AL129" i="8"/>
  <c r="AO129" i="8" s="1"/>
  <c r="AQ129" i="8"/>
  <c r="AL44" i="8"/>
  <c r="AQ44" i="8" s="1"/>
  <c r="AO29" i="8"/>
  <c r="AI25" i="2" s="1"/>
  <c r="AO90" i="8"/>
  <c r="AL163" i="8"/>
  <c r="AQ163" i="8" s="1"/>
  <c r="AQ50" i="8"/>
  <c r="AL50" i="8"/>
  <c r="AQ66" i="8"/>
  <c r="AL66" i="8"/>
  <c r="AO106" i="8"/>
  <c r="AO71" i="8"/>
  <c r="AO87" i="8"/>
  <c r="AQ16" i="8"/>
  <c r="AL16" i="8"/>
  <c r="AP20" i="8"/>
  <c r="AQ24" i="8"/>
  <c r="AL24" i="8"/>
  <c r="AQ32" i="8"/>
  <c r="AL32" i="8"/>
  <c r="AP36" i="8"/>
  <c r="AQ40" i="8"/>
  <c r="AL40" i="8"/>
  <c r="AP44" i="8"/>
  <c r="AQ48" i="8"/>
  <c r="AL48" i="8"/>
  <c r="AO48" i="8" s="1"/>
  <c r="AI44" i="2" s="1"/>
  <c r="AL56" i="8"/>
  <c r="AL64" i="8"/>
  <c r="AQ64" i="8" s="1"/>
  <c r="AL14" i="8"/>
  <c r="AQ14" i="8" s="1"/>
  <c r="AQ71" i="8"/>
  <c r="AL71" i="8"/>
  <c r="AQ79" i="8"/>
  <c r="AL79" i="8"/>
  <c r="AQ87" i="8"/>
  <c r="AL87" i="8"/>
  <c r="AQ95" i="8"/>
  <c r="AL95" i="8"/>
  <c r="AP99" i="8"/>
  <c r="AQ103" i="8"/>
  <c r="AL103" i="8"/>
  <c r="AL111" i="8"/>
  <c r="AL119" i="8"/>
  <c r="AQ119" i="8" s="1"/>
  <c r="AL127" i="8"/>
  <c r="AQ135" i="8"/>
  <c r="AL135" i="8"/>
  <c r="AQ143" i="8"/>
  <c r="AL143" i="8"/>
  <c r="AO143" i="8" s="1"/>
  <c r="AO123" i="8"/>
  <c r="AO86" i="8"/>
  <c r="AO73" i="8"/>
  <c r="AO81" i="8"/>
  <c r="AO89" i="8"/>
  <c r="AO97" i="8"/>
  <c r="AO105" i="8"/>
  <c r="AO113" i="8"/>
  <c r="AO121" i="8"/>
  <c r="AO137" i="8"/>
  <c r="AO145" i="8"/>
  <c r="AO149" i="8"/>
  <c r="AO157" i="8"/>
  <c r="AQ160" i="8"/>
  <c r="AL160" i="8"/>
  <c r="AL164" i="8"/>
  <c r="AO164" i="8" s="1"/>
  <c r="AQ168" i="8"/>
  <c r="AL168" i="8"/>
  <c r="AQ172" i="8"/>
  <c r="AL172" i="8"/>
  <c r="AO172" i="8" s="1"/>
  <c r="AQ176" i="8"/>
  <c r="AL176" i="8"/>
  <c r="AL180" i="8"/>
  <c r="AP180" i="8" s="1"/>
  <c r="AQ184" i="8"/>
  <c r="AL184" i="8"/>
  <c r="AQ188" i="8"/>
  <c r="AL188" i="8"/>
  <c r="AQ192" i="8"/>
  <c r="AL192" i="8"/>
  <c r="AL196" i="8"/>
  <c r="AQ200" i="8"/>
  <c r="AL200" i="8"/>
  <c r="AQ204" i="8"/>
  <c r="AL204" i="8"/>
  <c r="AO211" i="8"/>
  <c r="AO219" i="8"/>
  <c r="AO223" i="8"/>
  <c r="AO227" i="8"/>
  <c r="AT64" i="7"/>
  <c r="AN64" i="7"/>
  <c r="AQ76" i="7"/>
  <c r="AN92" i="4"/>
  <c r="AR92" i="4" s="1"/>
  <c r="AS92" i="4" s="1"/>
  <c r="AT92" i="4"/>
  <c r="AT103" i="4"/>
  <c r="AN103" i="4"/>
  <c r="AR103" i="4" s="1"/>
  <c r="AS103" i="4" s="1"/>
  <c r="AP55" i="4"/>
  <c r="AP79" i="7"/>
  <c r="AO219" i="4"/>
  <c r="AT206" i="4"/>
  <c r="AN206" i="4"/>
  <c r="AR206" i="4" s="1"/>
  <c r="AS206" i="4" s="1"/>
  <c r="AT83" i="4"/>
  <c r="AN83" i="4"/>
  <c r="AR83" i="4" s="1"/>
  <c r="AS83" i="4" s="1"/>
  <c r="AQ233" i="5"/>
  <c r="AQ173" i="5"/>
  <c r="AQ157" i="5"/>
  <c r="AN137" i="5"/>
  <c r="AR137" i="5" s="1"/>
  <c r="AS137" i="5" s="1"/>
  <c r="AT137" i="5"/>
  <c r="AQ97" i="5"/>
  <c r="AN73" i="5"/>
  <c r="AT73" i="5"/>
  <c r="AQ33" i="5"/>
  <c r="AT16" i="5"/>
  <c r="R12" i="2" s="1"/>
  <c r="AN16" i="5"/>
  <c r="AP16" i="5"/>
  <c r="AT60" i="6"/>
  <c r="AN60" i="6"/>
  <c r="AR60" i="6" s="1"/>
  <c r="AS60" i="6" s="1"/>
  <c r="AP121" i="6"/>
  <c r="AQ202" i="6"/>
  <c r="AO110" i="6"/>
  <c r="AT214" i="6"/>
  <c r="AN214" i="6"/>
  <c r="AR214" i="6" s="1"/>
  <c r="AS214" i="6" s="1"/>
  <c r="AO209" i="6"/>
  <c r="AO145" i="6"/>
  <c r="AN154" i="6"/>
  <c r="AR154" i="6" s="1"/>
  <c r="AS154" i="6" s="1"/>
  <c r="AT154" i="6"/>
  <c r="AQ133" i="6"/>
  <c r="AP106" i="6"/>
  <c r="AT201" i="7"/>
  <c r="AN201" i="7"/>
  <c r="AR201" i="7" s="1"/>
  <c r="AS201" i="7" s="1"/>
  <c r="AT221" i="7"/>
  <c r="AN221" i="7"/>
  <c r="AR221" i="7" s="1"/>
  <c r="AS221" i="7" s="1"/>
  <c r="AT80" i="4"/>
  <c r="AN80" i="4"/>
  <c r="AR80" i="4" s="1"/>
  <c r="AS80" i="4" s="1"/>
  <c r="AN114" i="5"/>
  <c r="AR114" i="5" s="1"/>
  <c r="AS114" i="5" s="1"/>
  <c r="AT114" i="5"/>
  <c r="AN119" i="5"/>
  <c r="AR119" i="5" s="1"/>
  <c r="AS119" i="5" s="1"/>
  <c r="AT119" i="5"/>
  <c r="AN183" i="5"/>
  <c r="AT183" i="5"/>
  <c r="AQ36" i="7"/>
  <c r="AO19" i="4"/>
  <c r="K15" i="2" s="1"/>
  <c r="AN143" i="7"/>
  <c r="AT143" i="7"/>
  <c r="AP143" i="7"/>
  <c r="AN45" i="7"/>
  <c r="AT45" i="7"/>
  <c r="AD41" i="2" s="1"/>
  <c r="AP45" i="7"/>
  <c r="AT83" i="7"/>
  <c r="AN83" i="7"/>
  <c r="AR83" i="7" s="1"/>
  <c r="AS83" i="7" s="1"/>
  <c r="AO114" i="4"/>
  <c r="AT127" i="4"/>
  <c r="AN127" i="4"/>
  <c r="AR127" i="4" s="1"/>
  <c r="AS127" i="4" s="1"/>
  <c r="AQ91" i="4"/>
  <c r="AO126" i="3"/>
  <c r="AA6" i="3"/>
  <c r="AO123" i="3"/>
  <c r="AB6" i="3"/>
  <c r="AL40" i="3"/>
  <c r="AP40" i="3" s="1"/>
  <c r="AL56" i="3"/>
  <c r="AO56" i="3" s="1"/>
  <c r="AQ56" i="3"/>
  <c r="AL72" i="3"/>
  <c r="AO72" i="3" s="1"/>
  <c r="AQ72" i="3"/>
  <c r="AL88" i="3"/>
  <c r="AQ88" i="3" s="1"/>
  <c r="AL104" i="3"/>
  <c r="AL120" i="3"/>
  <c r="AO120" i="3" s="1"/>
  <c r="AQ120" i="3"/>
  <c r="AL136" i="3"/>
  <c r="AO136" i="3" s="1"/>
  <c r="AQ136" i="3"/>
  <c r="AP207" i="3"/>
  <c r="AD6" i="3"/>
  <c r="AO131" i="3"/>
  <c r="AO94" i="3"/>
  <c r="AQ41" i="3"/>
  <c r="AL41" i="3"/>
  <c r="AP45" i="3"/>
  <c r="AQ49" i="3"/>
  <c r="AL49" i="3"/>
  <c r="AP49" i="3" s="1"/>
  <c r="AP53" i="3"/>
  <c r="AL57" i="3"/>
  <c r="AL65" i="3"/>
  <c r="AQ65" i="3" s="1"/>
  <c r="AL73" i="3"/>
  <c r="AP73" i="3" s="1"/>
  <c r="AQ81" i="3"/>
  <c r="AL81" i="3"/>
  <c r="AP85" i="3"/>
  <c r="AQ89" i="3"/>
  <c r="AL89" i="3"/>
  <c r="AQ97" i="3"/>
  <c r="AL97" i="3"/>
  <c r="AP101" i="3"/>
  <c r="AQ105" i="3"/>
  <c r="AL105" i="3"/>
  <c r="AP109" i="3"/>
  <c r="AQ113" i="3"/>
  <c r="AL113" i="3"/>
  <c r="AP113" i="3" s="1"/>
  <c r="AP117" i="3"/>
  <c r="AL121" i="3"/>
  <c r="AL129" i="3"/>
  <c r="AP129" i="3" s="1"/>
  <c r="AL137" i="3"/>
  <c r="AQ145" i="3"/>
  <c r="AL145" i="3"/>
  <c r="AL149" i="3"/>
  <c r="AO149" i="3" s="1"/>
  <c r="AQ153" i="3"/>
  <c r="AL153" i="3"/>
  <c r="AQ157" i="3"/>
  <c r="AL157" i="3"/>
  <c r="AQ161" i="3"/>
  <c r="AL161" i="3"/>
  <c r="AL165" i="3"/>
  <c r="AQ169" i="3"/>
  <c r="AL169" i="3"/>
  <c r="AP169" i="3" s="1"/>
  <c r="AQ173" i="3"/>
  <c r="AL173" i="3"/>
  <c r="AP173" i="3" s="1"/>
  <c r="AQ177" i="3"/>
  <c r="AL177" i="3"/>
  <c r="AP177" i="3" s="1"/>
  <c r="AL181" i="3"/>
  <c r="AQ181" i="3" s="1"/>
  <c r="AP185" i="3"/>
  <c r="AP193" i="3"/>
  <c r="AP197" i="3"/>
  <c r="AP201" i="3"/>
  <c r="AP209" i="3"/>
  <c r="AP213" i="3"/>
  <c r="AP221" i="3"/>
  <c r="AP229" i="3"/>
  <c r="AP233" i="3"/>
  <c r="AP145" i="5"/>
  <c r="AN125" i="5"/>
  <c r="AR125" i="5" s="1"/>
  <c r="AS125" i="5" s="1"/>
  <c r="AT125" i="5"/>
  <c r="AP81" i="5"/>
  <c r="AN61" i="5"/>
  <c r="AR61" i="5" s="1"/>
  <c r="AS61" i="5" s="1"/>
  <c r="AT61" i="5"/>
  <c r="AP17" i="5"/>
  <c r="AQ134" i="5"/>
  <c r="AN110" i="5"/>
  <c r="AR110" i="5" s="1"/>
  <c r="AS110" i="5" s="1"/>
  <c r="AT110" i="5"/>
  <c r="AP90" i="5"/>
  <c r="AQ70" i="5"/>
  <c r="AT51" i="5"/>
  <c r="R47" i="2" s="1"/>
  <c r="AN51" i="5"/>
  <c r="AO24" i="5"/>
  <c r="Q20" i="2" s="1"/>
  <c r="AQ227" i="5"/>
  <c r="AP110" i="6"/>
  <c r="AP28" i="6"/>
  <c r="AN231" i="6"/>
  <c r="AT231" i="6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N151" i="6"/>
  <c r="AR151" i="6" s="1"/>
  <c r="AS151" i="6" s="1"/>
  <c r="AT151" i="6"/>
  <c r="AO159" i="7"/>
  <c r="AO141" i="7"/>
  <c r="AQ229" i="7"/>
  <c r="AN66" i="7"/>
  <c r="AR66" i="7" s="1"/>
  <c r="AS66" i="7" s="1"/>
  <c r="AT66" i="7"/>
  <c r="AN122" i="5"/>
  <c r="AR122" i="5" s="1"/>
  <c r="AS122" i="5" s="1"/>
  <c r="AT122" i="5"/>
  <c r="AN127" i="5"/>
  <c r="AT127" i="5"/>
  <c r="AT32" i="7"/>
  <c r="AD28" i="2" s="1"/>
  <c r="AN32" i="7"/>
  <c r="AN68" i="7"/>
  <c r="AT68" i="7"/>
  <c r="AP68" i="7"/>
  <c r="AO68" i="7"/>
  <c r="AT131" i="4"/>
  <c r="AN131" i="4"/>
  <c r="AT86" i="4"/>
  <c r="AN86" i="4"/>
  <c r="AO122" i="5"/>
  <c r="AN103" i="7"/>
  <c r="AR103" i="7" s="1"/>
  <c r="AS103" i="7" s="1"/>
  <c r="AT103" i="7"/>
  <c r="AQ217" i="7"/>
  <c r="AT75" i="7"/>
  <c r="AN75" i="7"/>
  <c r="AR75" i="7" s="1"/>
  <c r="AS75" i="7" s="1"/>
  <c r="AN233" i="4"/>
  <c r="AR233" i="4" s="1"/>
  <c r="AS233" i="4" s="1"/>
  <c r="AT233" i="4"/>
  <c r="AN217" i="4"/>
  <c r="AT217" i="4"/>
  <c r="AN201" i="4"/>
  <c r="AR201" i="4" s="1"/>
  <c r="AS201" i="4" s="1"/>
  <c r="AT201" i="4"/>
  <c r="AN185" i="4"/>
  <c r="AR185" i="4" s="1"/>
  <c r="AS185" i="4" s="1"/>
  <c r="AT185" i="4"/>
  <c r="AO185" i="4"/>
  <c r="AN169" i="4"/>
  <c r="AR169" i="4" s="1"/>
  <c r="AS169" i="4" s="1"/>
  <c r="AT169" i="4"/>
  <c r="AN153" i="4"/>
  <c r="AR153" i="4" s="1"/>
  <c r="AS153" i="4" s="1"/>
  <c r="AT153" i="4"/>
  <c r="AQ137" i="4"/>
  <c r="AN102" i="4"/>
  <c r="AR102" i="4" s="1"/>
  <c r="AS102" i="4" s="1"/>
  <c r="AT102" i="4"/>
  <c r="AT180" i="4"/>
  <c r="AN180" i="4"/>
  <c r="AR180" i="4" s="1"/>
  <c r="AS180" i="4" s="1"/>
  <c r="AQ198" i="4"/>
  <c r="AO64" i="4"/>
  <c r="AQ87" i="4"/>
  <c r="AQ63" i="4"/>
  <c r="AP43" i="4"/>
  <c r="AN23" i="4"/>
  <c r="AT23" i="4"/>
  <c r="L19" i="2" s="1"/>
  <c r="AQ192" i="4"/>
  <c r="AQ73" i="4"/>
  <c r="AN49" i="4"/>
  <c r="AT49" i="4"/>
  <c r="L45" i="2" s="1"/>
  <c r="AT172" i="4"/>
  <c r="AN172" i="4"/>
  <c r="AR172" i="4" s="1"/>
  <c r="AS172" i="4" s="1"/>
  <c r="AP172" i="4"/>
  <c r="AT59" i="4"/>
  <c r="AN59" i="4"/>
  <c r="AR59" i="4" s="1"/>
  <c r="AS59" i="4" s="1"/>
  <c r="AT38" i="4"/>
  <c r="L34" i="2" s="1"/>
  <c r="AN38" i="4"/>
  <c r="AQ228" i="5"/>
  <c r="AQ212" i="5"/>
  <c r="AQ196" i="5"/>
  <c r="AO172" i="5"/>
  <c r="AO183" i="5"/>
  <c r="AT190" i="5"/>
  <c r="AN190" i="5"/>
  <c r="AR190" i="5" s="1"/>
  <c r="AS190" i="5" s="1"/>
  <c r="AO223" i="6"/>
  <c r="AQ40" i="6"/>
  <c r="AN19" i="6"/>
  <c r="AT19" i="6"/>
  <c r="X15" i="2" s="1"/>
  <c r="AP19" i="6"/>
  <c r="AT78" i="7"/>
  <c r="AN78" i="7"/>
  <c r="AR78" i="7" s="1"/>
  <c r="AS78" i="7" s="1"/>
  <c r="AT70" i="7"/>
  <c r="AN70" i="7"/>
  <c r="AR70" i="7" s="1"/>
  <c r="AS70" i="7" s="1"/>
  <c r="AO143" i="7"/>
  <c r="AO123" i="7"/>
  <c r="AO31" i="4"/>
  <c r="K27" i="2" s="1"/>
  <c r="AP70" i="5"/>
  <c r="AP51" i="5"/>
  <c r="AO104" i="6"/>
  <c r="AP145" i="6"/>
  <c r="AN132" i="4"/>
  <c r="AR132" i="4" s="1"/>
  <c r="AS132" i="4" s="1"/>
  <c r="AT132" i="4"/>
  <c r="AO131" i="4"/>
  <c r="AO18" i="5"/>
  <c r="Q14" i="2" s="1"/>
  <c r="AP136" i="6"/>
  <c r="AQ110" i="7"/>
  <c r="AQ91" i="7"/>
  <c r="AN144" i="4"/>
  <c r="AR144" i="4" s="1"/>
  <c r="AS144" i="4" s="1"/>
  <c r="AT144" i="4"/>
  <c r="AQ104" i="4"/>
  <c r="AP217" i="4"/>
  <c r="AP185" i="4"/>
  <c r="AP153" i="4"/>
  <c r="AP129" i="4"/>
  <c r="AQ109" i="4"/>
  <c r="AO193" i="4"/>
  <c r="AP103" i="4"/>
  <c r="AP49" i="4"/>
  <c r="AN29" i="4"/>
  <c r="AT29" i="4"/>
  <c r="L25" i="2" s="1"/>
  <c r="AO173" i="4"/>
  <c r="AT164" i="4"/>
  <c r="AN164" i="4"/>
  <c r="AO81" i="4"/>
  <c r="AT199" i="5"/>
  <c r="AN199" i="5"/>
  <c r="AR199" i="5" s="1"/>
  <c r="AS199" i="5" s="1"/>
  <c r="AQ140" i="5"/>
  <c r="AN116" i="5"/>
  <c r="AT116" i="5"/>
  <c r="AP96" i="5"/>
  <c r="AQ76" i="5"/>
  <c r="AN52" i="5"/>
  <c r="AT52" i="5"/>
  <c r="R48" i="2" s="1"/>
  <c r="AP32" i="5"/>
  <c r="AP176" i="5"/>
  <c r="AO23" i="5"/>
  <c r="Q19" i="2" s="1"/>
  <c r="AT99" i="5"/>
  <c r="AN99" i="5"/>
  <c r="AQ177" i="5"/>
  <c r="AO88" i="6"/>
  <c r="AQ85" i="6"/>
  <c r="AP108" i="6"/>
  <c r="AP142" i="6"/>
  <c r="AT166" i="6"/>
  <c r="AN166" i="6"/>
  <c r="AR166" i="6" s="1"/>
  <c r="AS166" i="6" s="1"/>
  <c r="AT89" i="7"/>
  <c r="AN89" i="7"/>
  <c r="AR89" i="7" s="1"/>
  <c r="AS89" i="7" s="1"/>
  <c r="AO168" i="7"/>
  <c r="AQ193" i="7"/>
  <c r="AT189" i="7"/>
  <c r="AN189" i="7"/>
  <c r="AR189" i="7" s="1"/>
  <c r="AS189" i="7" s="1"/>
  <c r="AT157" i="7"/>
  <c r="AN157" i="7"/>
  <c r="AR157" i="7" s="1"/>
  <c r="AS157" i="7" s="1"/>
  <c r="AO129" i="7"/>
  <c r="AP110" i="5"/>
  <c r="AN87" i="5"/>
  <c r="AR87" i="5" s="1"/>
  <c r="AS87" i="5" s="1"/>
  <c r="AT87" i="5"/>
  <c r="AN124" i="4"/>
  <c r="AR124" i="4" s="1"/>
  <c r="AS124" i="4" s="1"/>
  <c r="AT124" i="4"/>
  <c r="AO90" i="5"/>
  <c r="AT152" i="5"/>
  <c r="AN152" i="5"/>
  <c r="AR152" i="5" s="1"/>
  <c r="AS152" i="5" s="1"/>
  <c r="AN131" i="6"/>
  <c r="AR131" i="6" s="1"/>
  <c r="AS131" i="6" s="1"/>
  <c r="AT131" i="6"/>
  <c r="AQ142" i="7"/>
  <c r="AN53" i="7"/>
  <c r="AT53" i="7"/>
  <c r="AD49" i="2" s="1"/>
  <c r="AP53" i="7"/>
  <c r="AT59" i="7"/>
  <c r="AN59" i="7"/>
  <c r="AR59" i="7" s="1"/>
  <c r="AS59" i="7" s="1"/>
  <c r="AO168" i="4"/>
  <c r="AQ152" i="4"/>
  <c r="AN84" i="4"/>
  <c r="AR84" i="4" s="1"/>
  <c r="AS84" i="4" s="1"/>
  <c r="AT84" i="4"/>
  <c r="AP84" i="4"/>
  <c r="AP64" i="4"/>
  <c r="AQ44" i="4"/>
  <c r="AN20" i="4"/>
  <c r="AT20" i="4"/>
  <c r="L16" i="2" s="1"/>
  <c r="AO133" i="4"/>
  <c r="AQ46" i="4"/>
  <c r="AO115" i="5"/>
  <c r="AO51" i="5"/>
  <c r="Q47" i="2" s="1"/>
  <c r="AO171" i="5"/>
  <c r="AP151" i="5"/>
  <c r="AO132" i="5"/>
  <c r="AO118" i="5"/>
  <c r="AO121" i="5"/>
  <c r="AO106" i="6"/>
  <c r="AO115" i="6"/>
  <c r="AN120" i="6"/>
  <c r="AR120" i="6" s="1"/>
  <c r="AS120" i="6" s="1"/>
  <c r="AT120" i="6"/>
  <c r="AO206" i="6"/>
  <c r="AN222" i="7"/>
  <c r="AR222" i="7" s="1"/>
  <c r="AS222" i="7" s="1"/>
  <c r="AT222" i="7"/>
  <c r="AQ206" i="7"/>
  <c r="AN190" i="7"/>
  <c r="AR190" i="7" s="1"/>
  <c r="AS190" i="7" s="1"/>
  <c r="AT190" i="7"/>
  <c r="AP190" i="7"/>
  <c r="AQ174" i="7"/>
  <c r="AQ158" i="7"/>
  <c r="AO64" i="7"/>
  <c r="AP91" i="7"/>
  <c r="AQ71" i="7"/>
  <c r="AN47" i="7"/>
  <c r="AT47" i="7"/>
  <c r="AD43" i="2" s="1"/>
  <c r="AO47" i="7"/>
  <c r="AC43" i="2" s="1"/>
  <c r="AP27" i="7"/>
  <c r="AT73" i="7"/>
  <c r="AN73" i="7"/>
  <c r="AR73" i="7" s="1"/>
  <c r="AS73" i="7" s="1"/>
  <c r="AO108" i="4"/>
  <c r="AP102" i="5"/>
  <c r="AP75" i="5"/>
  <c r="AN101" i="6"/>
  <c r="AR101" i="6" s="1"/>
  <c r="AS101" i="6" s="1"/>
  <c r="AT101" i="6"/>
  <c r="AO101" i="6"/>
  <c r="AP101" i="6"/>
  <c r="AQ222" i="6"/>
  <c r="AP107" i="4"/>
  <c r="AT144" i="5"/>
  <c r="AN144" i="5"/>
  <c r="AR144" i="5" s="1"/>
  <c r="AS144" i="5" s="1"/>
  <c r="AN111" i="7"/>
  <c r="AR111" i="7" s="1"/>
  <c r="AS111" i="7" s="1"/>
  <c r="AT111" i="7"/>
  <c r="AP111" i="7"/>
  <c r="AP73" i="7"/>
  <c r="AR131" i="7"/>
  <c r="AS131" i="7" s="1"/>
  <c r="AR18" i="6"/>
  <c r="AS18" i="6" s="1"/>
  <c r="V14" i="2"/>
  <c r="AR24" i="7"/>
  <c r="AS24" i="7" s="1"/>
  <c r="AB20" i="2"/>
  <c r="AR39" i="6"/>
  <c r="AS39" i="6" s="1"/>
  <c r="V35" i="2"/>
  <c r="AR49" i="6"/>
  <c r="AS49" i="6" s="1"/>
  <c r="V45" i="2"/>
  <c r="AT220" i="4"/>
  <c r="AN220" i="4"/>
  <c r="AN53" i="6"/>
  <c r="AT53" i="6"/>
  <c r="X49" i="2" s="1"/>
  <c r="AO53" i="6"/>
  <c r="W49" i="2" s="1"/>
  <c r="AP53" i="6"/>
  <c r="AP149" i="7"/>
  <c r="AP50" i="8"/>
  <c r="AL25" i="8"/>
  <c r="AQ25" i="8" s="1"/>
  <c r="AL49" i="8"/>
  <c r="AO49" i="8" s="1"/>
  <c r="AI45" i="2" s="1"/>
  <c r="AQ49" i="8"/>
  <c r="AP202" i="8"/>
  <c r="AO233" i="8"/>
  <c r="AN41" i="5"/>
  <c r="AT41" i="5"/>
  <c r="R37" i="2" s="1"/>
  <c r="AO41" i="5"/>
  <c r="Q37" i="2" s="1"/>
  <c r="AN167" i="5"/>
  <c r="AT167" i="5"/>
  <c r="AL48" i="3"/>
  <c r="AQ48" i="3"/>
  <c r="AL144" i="3"/>
  <c r="AQ144" i="3" s="1"/>
  <c r="AQ51" i="3"/>
  <c r="AL51" i="3"/>
  <c r="AP135" i="3"/>
  <c r="AP175" i="3"/>
  <c r="AP51" i="3"/>
  <c r="AP139" i="3"/>
  <c r="AO187" i="3"/>
  <c r="AL187" i="3"/>
  <c r="AQ187" i="3"/>
  <c r="AL211" i="3"/>
  <c r="AQ211" i="3" s="1"/>
  <c r="AL227" i="3"/>
  <c r="AQ227" i="3" s="1"/>
  <c r="AN207" i="6"/>
  <c r="AR207" i="6" s="1"/>
  <c r="AS207" i="6" s="1"/>
  <c r="AT207" i="6"/>
  <c r="AO207" i="6"/>
  <c r="AN134" i="7"/>
  <c r="AR134" i="7" s="1"/>
  <c r="AS134" i="7" s="1"/>
  <c r="AT134" i="7"/>
  <c r="AO134" i="7"/>
  <c r="AN161" i="4"/>
  <c r="AT161" i="4"/>
  <c r="AO32" i="4"/>
  <c r="K28" i="2" s="1"/>
  <c r="AT179" i="5"/>
  <c r="AN179" i="5"/>
  <c r="AR179" i="5" s="1"/>
  <c r="AS179" i="5" s="1"/>
  <c r="AT36" i="6"/>
  <c r="X32" i="2" s="1"/>
  <c r="AN36" i="6"/>
  <c r="AT130" i="7"/>
  <c r="AN130" i="7"/>
  <c r="AN147" i="5"/>
  <c r="AR147" i="5" s="1"/>
  <c r="AS147" i="5" s="1"/>
  <c r="AT147" i="5"/>
  <c r="AT99" i="7"/>
  <c r="AN99" i="7"/>
  <c r="AN112" i="4"/>
  <c r="AR112" i="4" s="1"/>
  <c r="AS112" i="4" s="1"/>
  <c r="AT112" i="4"/>
  <c r="AO147" i="4"/>
  <c r="AN84" i="5"/>
  <c r="AR84" i="5" s="1"/>
  <c r="AS84" i="5" s="1"/>
  <c r="AT84" i="5"/>
  <c r="AT225" i="7"/>
  <c r="AN225" i="7"/>
  <c r="AR225" i="7" s="1"/>
  <c r="AS225" i="7" s="1"/>
  <c r="AN22" i="6"/>
  <c r="AT22" i="6"/>
  <c r="X18" i="2" s="1"/>
  <c r="AP22" i="6"/>
  <c r="AR16" i="7"/>
  <c r="AS16" i="7" s="1"/>
  <c r="AB12" i="2"/>
  <c r="AN175" i="4"/>
  <c r="AR175" i="4" s="1"/>
  <c r="AS175" i="4" s="1"/>
  <c r="AT175" i="4"/>
  <c r="AQ191" i="4"/>
  <c r="AN50" i="4"/>
  <c r="AT50" i="4"/>
  <c r="L46" i="2" s="1"/>
  <c r="AQ188" i="4"/>
  <c r="AO42" i="4"/>
  <c r="K38" i="2" s="1"/>
  <c r="AT203" i="5"/>
  <c r="AN203" i="5"/>
  <c r="AR203" i="5" s="1"/>
  <c r="AS203" i="5" s="1"/>
  <c r="AQ219" i="4"/>
  <c r="AQ203" i="4"/>
  <c r="AQ187" i="4"/>
  <c r="AQ171" i="4"/>
  <c r="AQ155" i="4"/>
  <c r="AQ176" i="4"/>
  <c r="AN66" i="4"/>
  <c r="AR66" i="4" s="1"/>
  <c r="AS66" i="4" s="1"/>
  <c r="AT66" i="4"/>
  <c r="AQ156" i="4"/>
  <c r="AO90" i="4"/>
  <c r="AO26" i="4"/>
  <c r="K22" i="2" s="1"/>
  <c r="AN170" i="5"/>
  <c r="AR170" i="5" s="1"/>
  <c r="AS170" i="5" s="1"/>
  <c r="AT170" i="5"/>
  <c r="AN154" i="5"/>
  <c r="AR154" i="5" s="1"/>
  <c r="AS154" i="5" s="1"/>
  <c r="AT154" i="5"/>
  <c r="AT206" i="5"/>
  <c r="AN206" i="5"/>
  <c r="AR206" i="5" s="1"/>
  <c r="AS206" i="5" s="1"/>
  <c r="AT17" i="5"/>
  <c r="R13" i="2" s="1"/>
  <c r="AN17" i="5"/>
  <c r="AT177" i="6"/>
  <c r="AN177" i="6"/>
  <c r="AR177" i="6" s="1"/>
  <c r="AS177" i="6" s="1"/>
  <c r="AP170" i="6"/>
  <c r="AT233" i="6"/>
  <c r="AN233" i="6"/>
  <c r="AT217" i="6"/>
  <c r="AN217" i="6"/>
  <c r="AR217" i="6" s="1"/>
  <c r="AS217" i="6" s="1"/>
  <c r="AT201" i="6"/>
  <c r="AN201" i="6"/>
  <c r="AR201" i="6" s="1"/>
  <c r="AS201" i="6" s="1"/>
  <c r="AT185" i="6"/>
  <c r="AN185" i="6"/>
  <c r="AR185" i="6" s="1"/>
  <c r="AS185" i="6" s="1"/>
  <c r="AN102" i="6"/>
  <c r="AR102" i="6" s="1"/>
  <c r="AS102" i="6" s="1"/>
  <c r="AT102" i="6"/>
  <c r="AN97" i="7"/>
  <c r="AT97" i="7"/>
  <c r="AQ133" i="7"/>
  <c r="AT93" i="7"/>
  <c r="AN93" i="7"/>
  <c r="AR93" i="7" s="1"/>
  <c r="AS93" i="7" s="1"/>
  <c r="AQ112" i="7"/>
  <c r="AP32" i="8"/>
  <c r="AL116" i="8"/>
  <c r="AQ116" i="8"/>
  <c r="AO50" i="8"/>
  <c r="AI46" i="2" s="1"/>
  <c r="AP147" i="8"/>
  <c r="AL23" i="8"/>
  <c r="AP23" i="8" s="1"/>
  <c r="AO26" i="8"/>
  <c r="AI22" i="2" s="1"/>
  <c r="AP56" i="8"/>
  <c r="AL84" i="8"/>
  <c r="AQ84" i="8" s="1"/>
  <c r="AL18" i="8"/>
  <c r="AL52" i="8"/>
  <c r="AP52" i="8" s="1"/>
  <c r="AO45" i="8"/>
  <c r="AI41" i="2" s="1"/>
  <c r="AO53" i="8"/>
  <c r="AI49" i="2" s="1"/>
  <c r="AO61" i="8"/>
  <c r="AO14" i="8"/>
  <c r="AI10" i="2" s="1"/>
  <c r="AP155" i="8"/>
  <c r="AO20" i="8"/>
  <c r="AI16" i="2" s="1"/>
  <c r="AO36" i="8"/>
  <c r="AI32" i="2" s="1"/>
  <c r="AO44" i="8"/>
  <c r="AI40" i="2" s="1"/>
  <c r="AO52" i="8"/>
  <c r="AI48" i="2" s="1"/>
  <c r="AL153" i="8"/>
  <c r="AQ153" i="8"/>
  <c r="AO15" i="8"/>
  <c r="AI11" i="2" s="1"/>
  <c r="AO31" i="8"/>
  <c r="AI27" i="2" s="1"/>
  <c r="AO39" i="8"/>
  <c r="AI35" i="2" s="1"/>
  <c r="AO55" i="8"/>
  <c r="AO63" i="8"/>
  <c r="AO147" i="8"/>
  <c r="AO155" i="8"/>
  <c r="AP146" i="8"/>
  <c r="AP150" i="8"/>
  <c r="AP154" i="8"/>
  <c r="AP158" i="8"/>
  <c r="AO159" i="8"/>
  <c r="AO163" i="8"/>
  <c r="AO179" i="8"/>
  <c r="AO187" i="8"/>
  <c r="AO191" i="8"/>
  <c r="AO203" i="8"/>
  <c r="AP208" i="8"/>
  <c r="AP220" i="8"/>
  <c r="AP224" i="8"/>
  <c r="AP228" i="8"/>
  <c r="AL208" i="8"/>
  <c r="AQ208" i="8"/>
  <c r="AL212" i="8"/>
  <c r="AQ212" i="8" s="1"/>
  <c r="AL216" i="8"/>
  <c r="AO216" i="8" s="1"/>
  <c r="AL220" i="8"/>
  <c r="AQ220" i="8" s="1"/>
  <c r="AL224" i="8"/>
  <c r="AQ224" i="8"/>
  <c r="AL228" i="8"/>
  <c r="AQ228" i="8" s="1"/>
  <c r="AL232" i="8"/>
  <c r="AT202" i="4"/>
  <c r="AN202" i="4"/>
  <c r="AR202" i="4" s="1"/>
  <c r="AS202" i="4" s="1"/>
  <c r="AN63" i="5"/>
  <c r="AT63" i="5"/>
  <c r="AP63" i="5"/>
  <c r="AN52" i="7"/>
  <c r="AT52" i="7"/>
  <c r="AD48" i="2" s="1"/>
  <c r="AT43" i="5"/>
  <c r="R39" i="2" s="1"/>
  <c r="AN43" i="5"/>
  <c r="AN231" i="7"/>
  <c r="AR231" i="7" s="1"/>
  <c r="AS231" i="7" s="1"/>
  <c r="AT231" i="7"/>
  <c r="AP231" i="7"/>
  <c r="AT194" i="4"/>
  <c r="AN194" i="4"/>
  <c r="AR194" i="4" s="1"/>
  <c r="AS194" i="4" s="1"/>
  <c r="AO187" i="4"/>
  <c r="AO203" i="4"/>
  <c r="AN233" i="5"/>
  <c r="AR233" i="5" s="1"/>
  <c r="AS233" i="5" s="1"/>
  <c r="AT233" i="5"/>
  <c r="AN217" i="5"/>
  <c r="AR217" i="5" s="1"/>
  <c r="AS217" i="5" s="1"/>
  <c r="AT217" i="5"/>
  <c r="AN201" i="5"/>
  <c r="AR201" i="5" s="1"/>
  <c r="AS201" i="5" s="1"/>
  <c r="AT201" i="5"/>
  <c r="AT215" i="5"/>
  <c r="AN215" i="5"/>
  <c r="AR215" i="5" s="1"/>
  <c r="AS215" i="5" s="1"/>
  <c r="AN169" i="5"/>
  <c r="AT169" i="5"/>
  <c r="AN153" i="5"/>
  <c r="AT153" i="5"/>
  <c r="AQ137" i="5"/>
  <c r="AN113" i="5"/>
  <c r="AR113" i="5" s="1"/>
  <c r="AS113" i="5" s="1"/>
  <c r="AT113" i="5"/>
  <c r="AP93" i="5"/>
  <c r="AN49" i="5"/>
  <c r="AT49" i="5"/>
  <c r="R45" i="2" s="1"/>
  <c r="AP29" i="5"/>
  <c r="AT156" i="5"/>
  <c r="AN156" i="5"/>
  <c r="AR156" i="5" s="1"/>
  <c r="AS156" i="5" s="1"/>
  <c r="AQ16" i="5"/>
  <c r="AT130" i="6"/>
  <c r="AN130" i="6"/>
  <c r="AR130" i="6" s="1"/>
  <c r="AS130" i="6" s="1"/>
  <c r="AQ214" i="6"/>
  <c r="AO205" i="6"/>
  <c r="AQ154" i="6"/>
  <c r="AN67" i="6"/>
  <c r="AR67" i="6" s="1"/>
  <c r="AS67" i="6" s="1"/>
  <c r="AT67" i="6"/>
  <c r="AP67" i="6"/>
  <c r="AQ201" i="7"/>
  <c r="AQ221" i="7"/>
  <c r="AT14" i="7"/>
  <c r="AD10" i="2" s="1"/>
  <c r="AN14" i="7"/>
  <c r="AP92" i="4"/>
  <c r="AT104" i="7"/>
  <c r="AN104" i="7"/>
  <c r="AR104" i="7" s="1"/>
  <c r="AS104" i="7" s="1"/>
  <c r="AO104" i="7"/>
  <c r="AT100" i="6"/>
  <c r="AN100" i="6"/>
  <c r="AN203" i="7"/>
  <c r="AR203" i="7" s="1"/>
  <c r="AS203" i="7" s="1"/>
  <c r="AT203" i="7"/>
  <c r="AN102" i="7"/>
  <c r="AR102" i="7" s="1"/>
  <c r="AS102" i="7" s="1"/>
  <c r="AT102" i="7"/>
  <c r="AP102" i="7"/>
  <c r="AO102" i="7"/>
  <c r="AP25" i="7"/>
  <c r="AO117" i="4"/>
  <c r="AT178" i="4"/>
  <c r="AN178" i="4"/>
  <c r="AR178" i="4" s="1"/>
  <c r="AS178" i="4" s="1"/>
  <c r="AT62" i="4"/>
  <c r="AN62" i="4"/>
  <c r="AR62" i="4" s="1"/>
  <c r="AS62" i="4" s="1"/>
  <c r="AO52" i="4"/>
  <c r="K48" i="2" s="1"/>
  <c r="AP140" i="3"/>
  <c r="AO180" i="3"/>
  <c r="AL23" i="3"/>
  <c r="AQ23" i="3" s="1"/>
  <c r="AQ16" i="3"/>
  <c r="AL16" i="3"/>
  <c r="AP20" i="3"/>
  <c r="AQ24" i="3"/>
  <c r="AL24" i="3"/>
  <c r="AP24" i="3" s="1"/>
  <c r="AP28" i="3"/>
  <c r="AQ32" i="3"/>
  <c r="AL32" i="3"/>
  <c r="AL28" i="3"/>
  <c r="AQ28" i="3" s="1"/>
  <c r="AP35" i="3"/>
  <c r="AO139" i="3"/>
  <c r="AP18" i="3"/>
  <c r="AQ22" i="3"/>
  <c r="AL22" i="3"/>
  <c r="AP22" i="3" s="1"/>
  <c r="AQ30" i="3"/>
  <c r="AL30" i="3"/>
  <c r="AP34" i="3"/>
  <c r="AL45" i="3"/>
  <c r="AQ45" i="3" s="1"/>
  <c r="AL61" i="3"/>
  <c r="AQ61" i="3" s="1"/>
  <c r="AL77" i="3"/>
  <c r="AQ77" i="3" s="1"/>
  <c r="AL93" i="3"/>
  <c r="AQ93" i="3"/>
  <c r="AL109" i="3"/>
  <c r="AQ109" i="3" s="1"/>
  <c r="AL125" i="3"/>
  <c r="AQ125" i="3" s="1"/>
  <c r="AL141" i="3"/>
  <c r="AQ141" i="3" s="1"/>
  <c r="AO41" i="3"/>
  <c r="E37" i="2" s="1"/>
  <c r="AO49" i="3"/>
  <c r="E45" i="2" s="1"/>
  <c r="AO57" i="3"/>
  <c r="AO73" i="3"/>
  <c r="AO81" i="3"/>
  <c r="AO89" i="3"/>
  <c r="AO97" i="3"/>
  <c r="AO105" i="3"/>
  <c r="AO113" i="3"/>
  <c r="AO121" i="3"/>
  <c r="AO137" i="3"/>
  <c r="AO145" i="3"/>
  <c r="AO153" i="3"/>
  <c r="AO157" i="3"/>
  <c r="AO161" i="3"/>
  <c r="AO169" i="3"/>
  <c r="AO173" i="3"/>
  <c r="AO177" i="3"/>
  <c r="AO53" i="3"/>
  <c r="E49" i="2" s="1"/>
  <c r="AO61" i="3"/>
  <c r="AO85" i="3"/>
  <c r="AO93" i="3"/>
  <c r="AO101" i="3"/>
  <c r="AO117" i="3"/>
  <c r="AO125" i="3"/>
  <c r="AP215" i="3"/>
  <c r="AL225" i="3"/>
  <c r="AQ225" i="3" s="1"/>
  <c r="AL42" i="3"/>
  <c r="AO42" i="3" s="1"/>
  <c r="E38" i="2" s="1"/>
  <c r="AP46" i="3"/>
  <c r="AL50" i="3"/>
  <c r="AP50" i="3" s="1"/>
  <c r="AP54" i="3"/>
  <c r="AL58" i="3"/>
  <c r="AP58" i="3" s="1"/>
  <c r="AP62" i="3"/>
  <c r="AL66" i="3"/>
  <c r="AP66" i="3" s="1"/>
  <c r="AP70" i="3"/>
  <c r="AL74" i="3"/>
  <c r="AP74" i="3" s="1"/>
  <c r="AQ74" i="3"/>
  <c r="AP78" i="3"/>
  <c r="AL82" i="3"/>
  <c r="AQ82" i="3"/>
  <c r="AP86" i="3"/>
  <c r="AL90" i="3"/>
  <c r="AP90" i="3" s="1"/>
  <c r="AP94" i="3"/>
  <c r="AL98" i="3"/>
  <c r="AP98" i="3" s="1"/>
  <c r="AL106" i="3"/>
  <c r="AO106" i="3" s="1"/>
  <c r="AP110" i="3"/>
  <c r="AL114" i="3"/>
  <c r="AP114" i="3" s="1"/>
  <c r="AP118" i="3"/>
  <c r="AL122" i="3"/>
  <c r="AP122" i="3" s="1"/>
  <c r="AP126" i="3"/>
  <c r="AL130" i="3"/>
  <c r="AP130" i="3" s="1"/>
  <c r="AP134" i="3"/>
  <c r="AL138" i="3"/>
  <c r="AP138" i="3" s="1"/>
  <c r="AQ138" i="3"/>
  <c r="AP142" i="3"/>
  <c r="AQ186" i="3"/>
  <c r="AL186" i="3"/>
  <c r="AO186" i="3" s="1"/>
  <c r="AQ190" i="3"/>
  <c r="AL190" i="3"/>
  <c r="AO190" i="3" s="1"/>
  <c r="AL194" i="3"/>
  <c r="AQ198" i="3"/>
  <c r="AL198" i="3"/>
  <c r="AQ202" i="3"/>
  <c r="AL202" i="3"/>
  <c r="AO202" i="3" s="1"/>
  <c r="AQ206" i="3"/>
  <c r="AL206" i="3"/>
  <c r="AO206" i="3" s="1"/>
  <c r="AL210" i="3"/>
  <c r="AQ214" i="3"/>
  <c r="AL214" i="3"/>
  <c r="AQ218" i="3"/>
  <c r="AL218" i="3"/>
  <c r="AQ222" i="3"/>
  <c r="AL222" i="3"/>
  <c r="AO222" i="3" s="1"/>
  <c r="AL226" i="3"/>
  <c r="AQ230" i="3"/>
  <c r="AL230" i="3"/>
  <c r="AP173" i="5"/>
  <c r="AP121" i="5"/>
  <c r="AN101" i="5"/>
  <c r="AR101" i="5" s="1"/>
  <c r="AS101" i="5" s="1"/>
  <c r="AT101" i="5"/>
  <c r="AP57" i="5"/>
  <c r="AN37" i="5"/>
  <c r="AT37" i="5"/>
  <c r="R33" i="2" s="1"/>
  <c r="AQ110" i="5"/>
  <c r="AN86" i="5"/>
  <c r="AR86" i="5" s="1"/>
  <c r="AS86" i="5" s="1"/>
  <c r="AT86" i="5"/>
  <c r="AP66" i="5"/>
  <c r="AN223" i="5"/>
  <c r="AR223" i="5" s="1"/>
  <c r="AS223" i="5" s="1"/>
  <c r="AT223" i="5"/>
  <c r="AN114" i="6"/>
  <c r="AR114" i="6" s="1"/>
  <c r="AS114" i="6" s="1"/>
  <c r="AT114" i="6"/>
  <c r="AT31" i="6"/>
  <c r="X27" i="2" s="1"/>
  <c r="AN31" i="6"/>
  <c r="AQ31" i="6"/>
  <c r="AO31" i="6"/>
  <c r="W27" i="2" s="1"/>
  <c r="AQ231" i="6"/>
  <c r="AN215" i="6"/>
  <c r="AR215" i="6" s="1"/>
  <c r="AS215" i="6" s="1"/>
  <c r="AT215" i="6"/>
  <c r="AQ199" i="6"/>
  <c r="AQ183" i="6"/>
  <c r="AQ167" i="6"/>
  <c r="AQ151" i="6"/>
  <c r="AN144" i="6"/>
  <c r="AR144" i="6" s="1"/>
  <c r="AS144" i="6" s="1"/>
  <c r="AT144" i="6"/>
  <c r="AN54" i="6"/>
  <c r="AT54" i="6"/>
  <c r="X50" i="2" s="1"/>
  <c r="AP54" i="6"/>
  <c r="AO155" i="7"/>
  <c r="AT220" i="7"/>
  <c r="AN220" i="7"/>
  <c r="AT204" i="7"/>
  <c r="AN204" i="7"/>
  <c r="AR204" i="7" s="1"/>
  <c r="AS204" i="7" s="1"/>
  <c r="AT172" i="7"/>
  <c r="AN172" i="7"/>
  <c r="AR172" i="7" s="1"/>
  <c r="AS172" i="7" s="1"/>
  <c r="AO51" i="7"/>
  <c r="AC47" i="2" s="1"/>
  <c r="AN42" i="7"/>
  <c r="AT42" i="7"/>
  <c r="AD38" i="2" s="1"/>
  <c r="AP42" i="7"/>
  <c r="AO49" i="7"/>
  <c r="AC45" i="2" s="1"/>
  <c r="AP107" i="5"/>
  <c r="AQ68" i="7"/>
  <c r="AP171" i="4"/>
  <c r="AQ131" i="4"/>
  <c r="AO74" i="5"/>
  <c r="AN187" i="7"/>
  <c r="AR187" i="7" s="1"/>
  <c r="AS187" i="7" s="1"/>
  <c r="AT187" i="7"/>
  <c r="AQ233" i="4"/>
  <c r="AQ217" i="4"/>
  <c r="AN113" i="4"/>
  <c r="AR113" i="4" s="1"/>
  <c r="AS113" i="4" s="1"/>
  <c r="AT113" i="4"/>
  <c r="AN142" i="4"/>
  <c r="AR142" i="4" s="1"/>
  <c r="AS142" i="4" s="1"/>
  <c r="AT142" i="4"/>
  <c r="AT198" i="4"/>
  <c r="AN198" i="4"/>
  <c r="AR198" i="4" s="1"/>
  <c r="AS198" i="4" s="1"/>
  <c r="AP83" i="4"/>
  <c r="AN63" i="4"/>
  <c r="AR63" i="4" s="1"/>
  <c r="AS63" i="4" s="1"/>
  <c r="AT63" i="4"/>
  <c r="AP19" i="4"/>
  <c r="AT160" i="4"/>
  <c r="AN160" i="4"/>
  <c r="AN89" i="4"/>
  <c r="AR89" i="4" s="1"/>
  <c r="AS89" i="4" s="1"/>
  <c r="AT89" i="4"/>
  <c r="AN25" i="4"/>
  <c r="AT25" i="4"/>
  <c r="L21" i="2" s="1"/>
  <c r="AP47" i="4"/>
  <c r="AN224" i="5"/>
  <c r="AR224" i="5" s="1"/>
  <c r="AS224" i="5" s="1"/>
  <c r="AT224" i="5"/>
  <c r="AN208" i="5"/>
  <c r="AT208" i="5"/>
  <c r="AN192" i="5"/>
  <c r="AR192" i="5" s="1"/>
  <c r="AS192" i="5" s="1"/>
  <c r="AT192" i="5"/>
  <c r="AP174" i="5"/>
  <c r="AT148" i="5"/>
  <c r="AN148" i="5"/>
  <c r="AR148" i="5" s="1"/>
  <c r="AS148" i="5" s="1"/>
  <c r="AT88" i="5"/>
  <c r="AN88" i="5"/>
  <c r="AR88" i="5" s="1"/>
  <c r="AS88" i="5" s="1"/>
  <c r="AN40" i="6"/>
  <c r="AT40" i="6"/>
  <c r="X36" i="2" s="1"/>
  <c r="AO40" i="6"/>
  <c r="W36" i="2" s="1"/>
  <c r="AQ78" i="7"/>
  <c r="AQ70" i="7"/>
  <c r="AP209" i="7"/>
  <c r="AN169" i="7"/>
  <c r="AR169" i="7" s="1"/>
  <c r="AS169" i="7" s="1"/>
  <c r="AT169" i="7"/>
  <c r="AT190" i="4"/>
  <c r="AN190" i="4"/>
  <c r="AR190" i="4" s="1"/>
  <c r="AS190" i="4" s="1"/>
  <c r="AQ230" i="5"/>
  <c r="AQ107" i="6"/>
  <c r="AP112" i="4"/>
  <c r="AT130" i="4"/>
  <c r="AN130" i="4"/>
  <c r="AR130" i="4" s="1"/>
  <c r="AS130" i="4" s="1"/>
  <c r="AN51" i="6"/>
  <c r="AT51" i="6"/>
  <c r="X47" i="2" s="1"/>
  <c r="AP51" i="6"/>
  <c r="AN191" i="7"/>
  <c r="AR191" i="7" s="1"/>
  <c r="AS191" i="7" s="1"/>
  <c r="AT191" i="7"/>
  <c r="AQ67" i="7"/>
  <c r="AQ144" i="4"/>
  <c r="AN120" i="4"/>
  <c r="AR120" i="4" s="1"/>
  <c r="AS120" i="4" s="1"/>
  <c r="AT120" i="4"/>
  <c r="AN125" i="4"/>
  <c r="AR125" i="4" s="1"/>
  <c r="AS125" i="4" s="1"/>
  <c r="AT125" i="4"/>
  <c r="AO161" i="4"/>
  <c r="AP89" i="4"/>
  <c r="AN69" i="4"/>
  <c r="AR69" i="4" s="1"/>
  <c r="AS69" i="4" s="1"/>
  <c r="AT69" i="4"/>
  <c r="AP25" i="4"/>
  <c r="AO223" i="4"/>
  <c r="AQ164" i="4"/>
  <c r="AO49" i="4"/>
  <c r="K45" i="2" s="1"/>
  <c r="AQ199" i="5"/>
  <c r="AP164" i="5"/>
  <c r="AN92" i="5"/>
  <c r="AR92" i="5" s="1"/>
  <c r="AS92" i="5" s="1"/>
  <c r="AT92" i="5"/>
  <c r="AN28" i="5"/>
  <c r="AT28" i="5"/>
  <c r="R24" i="2" s="1"/>
  <c r="AO143" i="5"/>
  <c r="AP72" i="6"/>
  <c r="AT111" i="6"/>
  <c r="AN111" i="6"/>
  <c r="AQ111" i="6"/>
  <c r="AO111" i="6"/>
  <c r="AN228" i="6"/>
  <c r="AR228" i="6" s="1"/>
  <c r="AS228" i="6" s="1"/>
  <c r="AT228" i="6"/>
  <c r="AN212" i="6"/>
  <c r="AR212" i="6" s="1"/>
  <c r="AS212" i="6" s="1"/>
  <c r="AT212" i="6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N148" i="6"/>
  <c r="AR148" i="6" s="1"/>
  <c r="AS148" i="6" s="1"/>
  <c r="AT148" i="6"/>
  <c r="AP203" i="6"/>
  <c r="AO28" i="6"/>
  <c r="W24" i="2" s="1"/>
  <c r="AQ166" i="6"/>
  <c r="AQ89" i="7"/>
  <c r="AO228" i="7"/>
  <c r="AO196" i="7"/>
  <c r="AQ189" i="7"/>
  <c r="AQ157" i="7"/>
  <c r="AO97" i="7"/>
  <c r="AT222" i="4"/>
  <c r="AN222" i="4"/>
  <c r="AR222" i="4" s="1"/>
  <c r="AS222" i="4" s="1"/>
  <c r="AP78" i="5"/>
  <c r="AP67" i="5"/>
  <c r="AT19" i="5"/>
  <c r="R15" i="2" s="1"/>
  <c r="AN19" i="5"/>
  <c r="AP161" i="6"/>
  <c r="AT150" i="4"/>
  <c r="AN150" i="4"/>
  <c r="AR150" i="4" s="1"/>
  <c r="AS150" i="4" s="1"/>
  <c r="AO58" i="5"/>
  <c r="AO94" i="5"/>
  <c r="AP159" i="6"/>
  <c r="AT198" i="6"/>
  <c r="AN198" i="6"/>
  <c r="AR198" i="6" s="1"/>
  <c r="AS198" i="6" s="1"/>
  <c r="AN199" i="7"/>
  <c r="AR199" i="7" s="1"/>
  <c r="AS199" i="7" s="1"/>
  <c r="AT199" i="7"/>
  <c r="AN118" i="7"/>
  <c r="AR118" i="7" s="1"/>
  <c r="AS118" i="7" s="1"/>
  <c r="AT118" i="7"/>
  <c r="AO228" i="4"/>
  <c r="AO196" i="4"/>
  <c r="AO164" i="4"/>
  <c r="AJ7" i="4"/>
  <c r="AN60" i="4"/>
  <c r="AR60" i="4" s="1"/>
  <c r="AS60" i="4" s="1"/>
  <c r="AT60" i="4"/>
  <c r="AP40" i="4"/>
  <c r="AO217" i="4"/>
  <c r="AP28" i="5"/>
  <c r="AP207" i="5"/>
  <c r="AO107" i="5"/>
  <c r="AO43" i="5"/>
  <c r="Q39" i="2" s="1"/>
  <c r="AO167" i="5"/>
  <c r="AT202" i="5"/>
  <c r="AN202" i="5"/>
  <c r="AR202" i="5" s="1"/>
  <c r="AS202" i="5" s="1"/>
  <c r="AP147" i="5"/>
  <c r="AO124" i="5"/>
  <c r="AO60" i="5"/>
  <c r="AO105" i="5"/>
  <c r="AT26" i="5"/>
  <c r="R22" i="2" s="1"/>
  <c r="AN26" i="5"/>
  <c r="AO141" i="6"/>
  <c r="AN29" i="6"/>
  <c r="AT29" i="6"/>
  <c r="X25" i="2" s="1"/>
  <c r="AO29" i="6"/>
  <c r="W25" i="2" s="1"/>
  <c r="AP29" i="6"/>
  <c r="AP139" i="6"/>
  <c r="AP204" i="6"/>
  <c r="AO202" i="6"/>
  <c r="AT186" i="6"/>
  <c r="AN186" i="6"/>
  <c r="AR186" i="6" s="1"/>
  <c r="AS186" i="6" s="1"/>
  <c r="AT173" i="6"/>
  <c r="AN173" i="6"/>
  <c r="AR173" i="6" s="1"/>
  <c r="AS173" i="6" s="1"/>
  <c r="AN218" i="7"/>
  <c r="AR218" i="7" s="1"/>
  <c r="AS218" i="7" s="1"/>
  <c r="AT218" i="7"/>
  <c r="AN202" i="7"/>
  <c r="AR202" i="7" s="1"/>
  <c r="AS202" i="7" s="1"/>
  <c r="AT202" i="7"/>
  <c r="AN186" i="7"/>
  <c r="AR186" i="7" s="1"/>
  <c r="AS186" i="7" s="1"/>
  <c r="AT186" i="7"/>
  <c r="AO186" i="7"/>
  <c r="AN170" i="7"/>
  <c r="AR170" i="7" s="1"/>
  <c r="AS170" i="7" s="1"/>
  <c r="AT170" i="7"/>
  <c r="AN154" i="7"/>
  <c r="AR154" i="7" s="1"/>
  <c r="AS154" i="7" s="1"/>
  <c r="AT154" i="7"/>
  <c r="AO56" i="7"/>
  <c r="AN87" i="7"/>
  <c r="AR87" i="7" s="1"/>
  <c r="AS87" i="7" s="1"/>
  <c r="AT87" i="7"/>
  <c r="AQ47" i="7"/>
  <c r="AN23" i="7"/>
  <c r="AT23" i="7"/>
  <c r="AD19" i="2" s="1"/>
  <c r="AO23" i="7"/>
  <c r="AC19" i="2" s="1"/>
  <c r="AQ73" i="7"/>
  <c r="AT48" i="4"/>
  <c r="L44" i="2" s="1"/>
  <c r="AN48" i="4"/>
  <c r="AT218" i="5"/>
  <c r="AN218" i="5"/>
  <c r="AR218" i="5" s="1"/>
  <c r="AS218" i="5" s="1"/>
  <c r="AQ101" i="6"/>
  <c r="AP56" i="7"/>
  <c r="AN100" i="4"/>
  <c r="AR100" i="4" s="1"/>
  <c r="AS100" i="4" s="1"/>
  <c r="AT100" i="4"/>
  <c r="AO75" i="4"/>
  <c r="AP116" i="5"/>
  <c r="AN90" i="6"/>
  <c r="AR90" i="6" s="1"/>
  <c r="AS90" i="6" s="1"/>
  <c r="AT90" i="6"/>
  <c r="AN195" i="7"/>
  <c r="AR195" i="7" s="1"/>
  <c r="AS195" i="7" s="1"/>
  <c r="AT195" i="7"/>
  <c r="AP136" i="7"/>
  <c r="AP49" i="7"/>
  <c r="AT19" i="7"/>
  <c r="AD15" i="2" s="1"/>
  <c r="AN19" i="7"/>
  <c r="AR17" i="6"/>
  <c r="AS17" i="6" s="1"/>
  <c r="V13" i="2"/>
  <c r="AR103" i="6"/>
  <c r="AS103" i="6" s="1"/>
  <c r="AR25" i="6"/>
  <c r="AS25" i="6" s="1"/>
  <c r="V21" i="2"/>
  <c r="AR57" i="6"/>
  <c r="AS57" i="6" s="1"/>
  <c r="AR50" i="6"/>
  <c r="AS50" i="6" s="1"/>
  <c r="V46" i="2"/>
  <c r="AR160" i="7"/>
  <c r="AS160" i="7" s="1"/>
  <c r="AR143" i="6"/>
  <c r="AS143" i="6" s="1"/>
  <c r="AR66" i="6"/>
  <c r="AS66" i="6" s="1"/>
  <c r="AR33" i="7"/>
  <c r="AS33" i="7" s="1"/>
  <c r="AB29" i="2"/>
  <c r="AN195" i="4"/>
  <c r="AR195" i="4" s="1"/>
  <c r="AS195" i="4" s="1"/>
  <c r="AT195" i="4"/>
  <c r="AT139" i="5"/>
  <c r="AN139" i="5"/>
  <c r="AR139" i="5" s="1"/>
  <c r="AS139" i="5" s="1"/>
  <c r="AP30" i="8"/>
  <c r="AL46" i="8"/>
  <c r="AQ46" i="8"/>
  <c r="AP45" i="8"/>
  <c r="AL171" i="8"/>
  <c r="AO171" i="8" s="1"/>
  <c r="AP162" i="8"/>
  <c r="AP186" i="8"/>
  <c r="AN82" i="6"/>
  <c r="AR82" i="6" s="1"/>
  <c r="AS82" i="6" s="1"/>
  <c r="AT82" i="6"/>
  <c r="AP95" i="7"/>
  <c r="AL14" i="3"/>
  <c r="AQ14" i="3" s="1"/>
  <c r="AO198" i="3"/>
  <c r="AQ67" i="3"/>
  <c r="AL67" i="3"/>
  <c r="AP111" i="3"/>
  <c r="AL205" i="3"/>
  <c r="AP67" i="3"/>
  <c r="AL103" i="3"/>
  <c r="AP103" i="3" s="1"/>
  <c r="AQ103" i="3"/>
  <c r="AO231" i="3"/>
  <c r="AN231" i="4"/>
  <c r="AR231" i="4" s="1"/>
  <c r="AS231" i="4" s="1"/>
  <c r="AT231" i="4"/>
  <c r="AN183" i="4"/>
  <c r="AR183" i="4" s="1"/>
  <c r="AS183" i="4" s="1"/>
  <c r="AT183" i="4"/>
  <c r="AN151" i="4"/>
  <c r="AR151" i="4" s="1"/>
  <c r="AS151" i="4" s="1"/>
  <c r="AT151" i="4"/>
  <c r="AT22" i="4"/>
  <c r="L18" i="2" s="1"/>
  <c r="AN22" i="4"/>
  <c r="AN194" i="5"/>
  <c r="AR194" i="5" s="1"/>
  <c r="AS194" i="5" s="1"/>
  <c r="AT194" i="5"/>
  <c r="AT79" i="6"/>
  <c r="AN79" i="6"/>
  <c r="AR79" i="6" s="1"/>
  <c r="AS79" i="6" s="1"/>
  <c r="AQ79" i="6"/>
  <c r="AO79" i="6"/>
  <c r="AT194" i="6"/>
  <c r="AN194" i="6"/>
  <c r="AN153" i="7"/>
  <c r="AR153" i="7" s="1"/>
  <c r="AS153" i="7" s="1"/>
  <c r="AT153" i="7"/>
  <c r="AN113" i="7"/>
  <c r="AR113" i="7" s="1"/>
  <c r="AS113" i="7" s="1"/>
  <c r="AT113" i="7"/>
  <c r="AT213" i="7"/>
  <c r="AN213" i="7"/>
  <c r="AR213" i="7" s="1"/>
  <c r="AS213" i="7" s="1"/>
  <c r="AO40" i="8"/>
  <c r="AI36" i="2" s="1"/>
  <c r="AO74" i="8"/>
  <c r="AQ34" i="8"/>
  <c r="AL34" i="8"/>
  <c r="AO32" i="8"/>
  <c r="AI28" i="2" s="1"/>
  <c r="AP16" i="8"/>
  <c r="AL19" i="8"/>
  <c r="AP19" i="8" s="1"/>
  <c r="AQ19" i="8"/>
  <c r="AL27" i="8"/>
  <c r="AQ27" i="8"/>
  <c r="AP39" i="8"/>
  <c r="AL51" i="8"/>
  <c r="AQ51" i="8" s="1"/>
  <c r="AL59" i="8"/>
  <c r="AQ59" i="8"/>
  <c r="AL76" i="8"/>
  <c r="AO76" i="8" s="1"/>
  <c r="AQ76" i="8"/>
  <c r="AL108" i="8"/>
  <c r="AP108" i="8" s="1"/>
  <c r="AL140" i="8"/>
  <c r="AQ140" i="8" s="1"/>
  <c r="AP148" i="8"/>
  <c r="AP156" i="8"/>
  <c r="AL183" i="8"/>
  <c r="AQ183" i="8"/>
  <c r="AO148" i="8"/>
  <c r="AO152" i="8"/>
  <c r="AO156" i="8"/>
  <c r="AL70" i="8"/>
  <c r="AQ70" i="8" s="1"/>
  <c r="AP74" i="8"/>
  <c r="AL78" i="8"/>
  <c r="AO78" i="8" s="1"/>
  <c r="AQ78" i="8"/>
  <c r="AP82" i="8"/>
  <c r="AL86" i="8"/>
  <c r="AP86" i="8" s="1"/>
  <c r="AQ86" i="8"/>
  <c r="AP90" i="8"/>
  <c r="AL94" i="8"/>
  <c r="AQ94" i="8"/>
  <c r="AP98" i="8"/>
  <c r="AL102" i="8"/>
  <c r="AQ102" i="8"/>
  <c r="AP106" i="8"/>
  <c r="AL110" i="8"/>
  <c r="AO110" i="8" s="1"/>
  <c r="AP114" i="8"/>
  <c r="AL118" i="8"/>
  <c r="AQ118" i="8" s="1"/>
  <c r="AP122" i="8"/>
  <c r="AL126" i="8"/>
  <c r="AL134" i="8"/>
  <c r="AQ134" i="8" s="1"/>
  <c r="AP138" i="8"/>
  <c r="AL142" i="8"/>
  <c r="AO142" i="8" s="1"/>
  <c r="AQ142" i="8"/>
  <c r="AQ161" i="8"/>
  <c r="AL161" i="8"/>
  <c r="AP161" i="8" s="1"/>
  <c r="AQ165" i="8"/>
  <c r="AL165" i="8"/>
  <c r="AL169" i="8"/>
  <c r="AL173" i="8"/>
  <c r="AQ177" i="8"/>
  <c r="AL177" i="8"/>
  <c r="AP177" i="8" s="1"/>
  <c r="AQ181" i="8"/>
  <c r="AL181" i="8"/>
  <c r="AP181" i="8" s="1"/>
  <c r="AL185" i="8"/>
  <c r="AL189" i="8"/>
  <c r="AQ193" i="8"/>
  <c r="AL193" i="8"/>
  <c r="AP193" i="8" s="1"/>
  <c r="AQ197" i="8"/>
  <c r="AL197" i="8"/>
  <c r="AP197" i="8" s="1"/>
  <c r="AL201" i="8"/>
  <c r="AL205" i="8"/>
  <c r="AP160" i="8"/>
  <c r="AP168" i="8"/>
  <c r="AP172" i="8"/>
  <c r="AP176" i="8"/>
  <c r="AP184" i="8"/>
  <c r="AP188" i="8"/>
  <c r="AP192" i="8"/>
  <c r="AP200" i="8"/>
  <c r="AP204" i="8"/>
  <c r="AO208" i="8"/>
  <c r="AO212" i="8"/>
  <c r="AO220" i="8"/>
  <c r="AO224" i="8"/>
  <c r="AO228" i="8"/>
  <c r="AP191" i="4"/>
  <c r="AT99" i="4"/>
  <c r="AN99" i="4"/>
  <c r="AR99" i="4" s="1"/>
  <c r="AS99" i="4" s="1"/>
  <c r="AT140" i="6"/>
  <c r="AN140" i="6"/>
  <c r="AR140" i="6" s="1"/>
  <c r="AS140" i="6" s="1"/>
  <c r="AQ140" i="6"/>
  <c r="AO155" i="4"/>
  <c r="AT174" i="4"/>
  <c r="AN174" i="4"/>
  <c r="AR174" i="4" s="1"/>
  <c r="AS174" i="4" s="1"/>
  <c r="AT43" i="4"/>
  <c r="L39" i="2" s="1"/>
  <c r="AN43" i="4"/>
  <c r="AN89" i="5"/>
  <c r="AT89" i="5"/>
  <c r="AN25" i="5"/>
  <c r="AT25" i="5"/>
  <c r="R21" i="2" s="1"/>
  <c r="AO25" i="5"/>
  <c r="Q21" i="2" s="1"/>
  <c r="AN24" i="6"/>
  <c r="AT24" i="6"/>
  <c r="X20" i="2" s="1"/>
  <c r="AO24" i="6"/>
  <c r="W20" i="2" s="1"/>
  <c r="AO233" i="6"/>
  <c r="AO201" i="6"/>
  <c r="AN178" i="6"/>
  <c r="AR178" i="6" s="1"/>
  <c r="AS178" i="6" s="1"/>
  <c r="AT178" i="6"/>
  <c r="AN146" i="6"/>
  <c r="AR146" i="6" s="1"/>
  <c r="AS146" i="6" s="1"/>
  <c r="AT146" i="6"/>
  <c r="AN125" i="6"/>
  <c r="AR125" i="6" s="1"/>
  <c r="AS125" i="6" s="1"/>
  <c r="AT125" i="6"/>
  <c r="AN110" i="6"/>
  <c r="AR110" i="6" s="1"/>
  <c r="AS110" i="6" s="1"/>
  <c r="AT110" i="6"/>
  <c r="AO173" i="7"/>
  <c r="AT152" i="7"/>
  <c r="AN152" i="7"/>
  <c r="AN90" i="5"/>
  <c r="AR90" i="5" s="1"/>
  <c r="AS90" i="5" s="1"/>
  <c r="AT90" i="5"/>
  <c r="AN103" i="5"/>
  <c r="AR103" i="5" s="1"/>
  <c r="AS103" i="5" s="1"/>
  <c r="AT103" i="5"/>
  <c r="AP225" i="6"/>
  <c r="AT135" i="4"/>
  <c r="AN135" i="4"/>
  <c r="AR135" i="4" s="1"/>
  <c r="AS135" i="4" s="1"/>
  <c r="AP170" i="5"/>
  <c r="AP175" i="6"/>
  <c r="AN119" i="7"/>
  <c r="AT119" i="7"/>
  <c r="AO62" i="3"/>
  <c r="AP14" i="3"/>
  <c r="AP17" i="3"/>
  <c r="AQ21" i="3"/>
  <c r="AL21" i="3"/>
  <c r="AO21" i="3" s="1"/>
  <c r="E17" i="2" s="1"/>
  <c r="AP25" i="3"/>
  <c r="AQ29" i="3"/>
  <c r="AL29" i="3"/>
  <c r="AP33" i="3"/>
  <c r="AL37" i="3"/>
  <c r="AO37" i="3" s="1"/>
  <c r="E33" i="2" s="1"/>
  <c r="AL217" i="3"/>
  <c r="AQ217" i="3" s="1"/>
  <c r="AI6" i="3"/>
  <c r="AL155" i="3"/>
  <c r="AQ155" i="3"/>
  <c r="AL171" i="3"/>
  <c r="AP171" i="3" s="1"/>
  <c r="AP19" i="3"/>
  <c r="AP89" i="3"/>
  <c r="AP150" i="3"/>
  <c r="AP170" i="3"/>
  <c r="AP182" i="3"/>
  <c r="AO52" i="3"/>
  <c r="E48" i="2" s="1"/>
  <c r="AO60" i="3"/>
  <c r="AO76" i="3"/>
  <c r="AO92" i="3"/>
  <c r="AO100" i="3"/>
  <c r="AO116" i="3"/>
  <c r="AO124" i="3"/>
  <c r="AO140" i="3"/>
  <c r="AO218" i="3"/>
  <c r="AL44" i="3"/>
  <c r="AP44" i="3" s="1"/>
  <c r="AP48" i="3"/>
  <c r="AL52" i="3"/>
  <c r="AQ52" i="3" s="1"/>
  <c r="AP56" i="3"/>
  <c r="AL60" i="3"/>
  <c r="AQ60" i="3"/>
  <c r="AP64" i="3"/>
  <c r="AL68" i="3"/>
  <c r="AO68" i="3" s="1"/>
  <c r="AQ68" i="3"/>
  <c r="AP72" i="3"/>
  <c r="AL76" i="3"/>
  <c r="AP76" i="3" s="1"/>
  <c r="AQ76" i="3"/>
  <c r="AP80" i="3"/>
  <c r="AL84" i="3"/>
  <c r="AQ84" i="3"/>
  <c r="AP88" i="3"/>
  <c r="AL92" i="3"/>
  <c r="AQ92" i="3" s="1"/>
  <c r="AL100" i="3"/>
  <c r="AQ100" i="3" s="1"/>
  <c r="AL108" i="3"/>
  <c r="AP108" i="3" s="1"/>
  <c r="AP112" i="3"/>
  <c r="AL116" i="3"/>
  <c r="AQ116" i="3" s="1"/>
  <c r="AP120" i="3"/>
  <c r="AL124" i="3"/>
  <c r="AQ124" i="3"/>
  <c r="AP128" i="3"/>
  <c r="AL132" i="3"/>
  <c r="AO132" i="3" s="1"/>
  <c r="AQ132" i="3"/>
  <c r="AP136" i="3"/>
  <c r="AL140" i="3"/>
  <c r="AQ140" i="3"/>
  <c r="AP144" i="3"/>
  <c r="AL146" i="3"/>
  <c r="AQ146" i="3"/>
  <c r="AL150" i="3"/>
  <c r="AQ150" i="3"/>
  <c r="AL154" i="3"/>
  <c r="AQ154" i="3" s="1"/>
  <c r="AL158" i="3"/>
  <c r="AQ158" i="3" s="1"/>
  <c r="AL162" i="3"/>
  <c r="AQ162" i="3"/>
  <c r="AL166" i="3"/>
  <c r="AP166" i="3" s="1"/>
  <c r="AQ166" i="3"/>
  <c r="AL170" i="3"/>
  <c r="AQ170" i="3" s="1"/>
  <c r="AL174" i="3"/>
  <c r="AP174" i="3" s="1"/>
  <c r="AL178" i="3"/>
  <c r="AQ178" i="3"/>
  <c r="AL182" i="3"/>
  <c r="AQ182" i="3"/>
  <c r="AP187" i="3"/>
  <c r="AO185" i="3"/>
  <c r="AO193" i="3"/>
  <c r="AO197" i="3"/>
  <c r="AO201" i="3"/>
  <c r="AO213" i="3"/>
  <c r="AO221" i="3"/>
  <c r="AO225" i="3"/>
  <c r="AO229" i="3"/>
  <c r="AO233" i="3"/>
  <c r="AP169" i="5"/>
  <c r="AN141" i="5"/>
  <c r="AR141" i="5" s="1"/>
  <c r="AS141" i="5" s="1"/>
  <c r="AT141" i="5"/>
  <c r="AP97" i="5"/>
  <c r="AN77" i="5"/>
  <c r="AR77" i="5" s="1"/>
  <c r="AS77" i="5" s="1"/>
  <c r="AT77" i="5"/>
  <c r="AP33" i="5"/>
  <c r="AN181" i="5"/>
  <c r="AR181" i="5" s="1"/>
  <c r="AS181" i="5" s="1"/>
  <c r="AT181" i="5"/>
  <c r="AN126" i="5"/>
  <c r="AR126" i="5" s="1"/>
  <c r="AS126" i="5" s="1"/>
  <c r="AT126" i="5"/>
  <c r="AP106" i="5"/>
  <c r="AN62" i="5"/>
  <c r="AR62" i="5" s="1"/>
  <c r="AS62" i="5" s="1"/>
  <c r="AT62" i="5"/>
  <c r="AN18" i="5"/>
  <c r="AT18" i="5"/>
  <c r="R14" i="2" s="1"/>
  <c r="AN32" i="6"/>
  <c r="AT32" i="6"/>
  <c r="X28" i="2" s="1"/>
  <c r="AO32" i="6"/>
  <c r="W28" i="2" s="1"/>
  <c r="AN227" i="6"/>
  <c r="AR227" i="6" s="1"/>
  <c r="AS227" i="6" s="1"/>
  <c r="AT227" i="6"/>
  <c r="AN195" i="6"/>
  <c r="AT195" i="6"/>
  <c r="AO195" i="6"/>
  <c r="AP140" i="6"/>
  <c r="AO183" i="7"/>
  <c r="AO125" i="7"/>
  <c r="AT197" i="7"/>
  <c r="AN197" i="7"/>
  <c r="AR197" i="7" s="1"/>
  <c r="AS197" i="7" s="1"/>
  <c r="AN82" i="7"/>
  <c r="AR82" i="7" s="1"/>
  <c r="AS82" i="7" s="1"/>
  <c r="AT82" i="7"/>
  <c r="AP82" i="7"/>
  <c r="AN18" i="7"/>
  <c r="AT18" i="7"/>
  <c r="AD14" i="2" s="1"/>
  <c r="AP18" i="7"/>
  <c r="AN98" i="5"/>
  <c r="AR98" i="5" s="1"/>
  <c r="AS98" i="5" s="1"/>
  <c r="AT98" i="5"/>
  <c r="AO158" i="5"/>
  <c r="AP151" i="4"/>
  <c r="Y7" i="4"/>
  <c r="AT135" i="6"/>
  <c r="AN135" i="6"/>
  <c r="AR135" i="6" s="1"/>
  <c r="AS135" i="6" s="1"/>
  <c r="AQ135" i="6"/>
  <c r="AN85" i="7"/>
  <c r="AR85" i="7" s="1"/>
  <c r="AS85" i="7" s="1"/>
  <c r="AT85" i="7"/>
  <c r="AP85" i="7"/>
  <c r="AT51" i="7"/>
  <c r="AD47" i="2" s="1"/>
  <c r="AN51" i="7"/>
  <c r="AN229" i="4"/>
  <c r="AR229" i="4" s="1"/>
  <c r="AS229" i="4" s="1"/>
  <c r="AT229" i="4"/>
  <c r="AN213" i="4"/>
  <c r="AR213" i="4" s="1"/>
  <c r="AS213" i="4" s="1"/>
  <c r="AT213" i="4"/>
  <c r="AN197" i="4"/>
  <c r="AR197" i="4" s="1"/>
  <c r="AS197" i="4" s="1"/>
  <c r="AT197" i="4"/>
  <c r="AN181" i="4"/>
  <c r="AR181" i="4" s="1"/>
  <c r="AS181" i="4" s="1"/>
  <c r="AT181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P138" i="4"/>
  <c r="AN118" i="4"/>
  <c r="AR118" i="4" s="1"/>
  <c r="AS118" i="4" s="1"/>
  <c r="AT118" i="4"/>
  <c r="AT148" i="4"/>
  <c r="AN148" i="4"/>
  <c r="AR148" i="4" s="1"/>
  <c r="AS148" i="4" s="1"/>
  <c r="AN39" i="4"/>
  <c r="AT39" i="4"/>
  <c r="L35" i="2" s="1"/>
  <c r="AN65" i="4"/>
  <c r="AR65" i="4" s="1"/>
  <c r="AS65" i="4" s="1"/>
  <c r="AT65" i="4"/>
  <c r="AP34" i="4"/>
  <c r="AT180" i="5"/>
  <c r="AN180" i="5"/>
  <c r="AR180" i="5" s="1"/>
  <c r="AS180" i="5" s="1"/>
  <c r="AP158" i="5"/>
  <c r="AP79" i="6"/>
  <c r="AN62" i="6"/>
  <c r="AR62" i="6" s="1"/>
  <c r="AS62" i="6" s="1"/>
  <c r="AT62" i="6"/>
  <c r="AP62" i="6"/>
  <c r="AP205" i="7"/>
  <c r="AP173" i="7"/>
  <c r="AO161" i="7"/>
  <c r="AO86" i="4"/>
  <c r="AT214" i="4"/>
  <c r="AN214" i="4"/>
  <c r="AR214" i="4" s="1"/>
  <c r="AS214" i="4" s="1"/>
  <c r="AN171" i="5"/>
  <c r="AR171" i="5" s="1"/>
  <c r="AS171" i="5" s="1"/>
  <c r="AT171" i="5"/>
  <c r="AT230" i="5"/>
  <c r="AN230" i="5"/>
  <c r="AR230" i="5" s="1"/>
  <c r="AS230" i="5" s="1"/>
  <c r="AT211" i="5"/>
  <c r="AN211" i="5"/>
  <c r="AR211" i="5" s="1"/>
  <c r="AS211" i="5" s="1"/>
  <c r="AN107" i="6"/>
  <c r="AR107" i="6" s="1"/>
  <c r="AS107" i="6" s="1"/>
  <c r="AT107" i="6"/>
  <c r="AP107" i="6"/>
  <c r="AP155" i="7"/>
  <c r="AP223" i="4"/>
  <c r="AO83" i="4"/>
  <c r="AT232" i="4"/>
  <c r="AN232" i="4"/>
  <c r="AR232" i="4" s="1"/>
  <c r="AS232" i="4" s="1"/>
  <c r="AN132" i="7"/>
  <c r="AR132" i="7" s="1"/>
  <c r="AS132" i="7" s="1"/>
  <c r="AT132" i="7"/>
  <c r="AT67" i="7"/>
  <c r="AN67" i="7"/>
  <c r="AR67" i="7" s="1"/>
  <c r="AS67" i="7" s="1"/>
  <c r="AN96" i="4"/>
  <c r="AR96" i="4" s="1"/>
  <c r="AS96" i="4" s="1"/>
  <c r="AT96" i="4"/>
  <c r="AP209" i="4"/>
  <c r="AP177" i="4"/>
  <c r="AP145" i="4"/>
  <c r="AN101" i="4"/>
  <c r="AR101" i="4" s="1"/>
  <c r="AS101" i="4" s="1"/>
  <c r="AT101" i="4"/>
  <c r="AO211" i="4"/>
  <c r="AP65" i="4"/>
  <c r="AN45" i="4"/>
  <c r="AT45" i="4"/>
  <c r="L41" i="2" s="1"/>
  <c r="AO191" i="4"/>
  <c r="AP50" i="4"/>
  <c r="AO17" i="4"/>
  <c r="K13" i="2" s="1"/>
  <c r="AN191" i="5"/>
  <c r="AR191" i="5" s="1"/>
  <c r="AS191" i="5" s="1"/>
  <c r="AT191" i="5"/>
  <c r="AN132" i="5"/>
  <c r="AR132" i="5" s="1"/>
  <c r="AS132" i="5" s="1"/>
  <c r="AT132" i="5"/>
  <c r="AP112" i="5"/>
  <c r="AN68" i="5"/>
  <c r="AR68" i="5" s="1"/>
  <c r="AS68" i="5" s="1"/>
  <c r="AT68" i="5"/>
  <c r="AO71" i="5"/>
  <c r="AT210" i="5"/>
  <c r="AN210" i="5"/>
  <c r="AR210" i="5" s="1"/>
  <c r="AS210" i="5" s="1"/>
  <c r="AT83" i="5"/>
  <c r="AN83" i="5"/>
  <c r="AR83" i="5" s="1"/>
  <c r="AS83" i="5" s="1"/>
  <c r="AN112" i="6"/>
  <c r="AR112" i="6" s="1"/>
  <c r="AS112" i="6" s="1"/>
  <c r="AT112" i="6"/>
  <c r="AP231" i="6"/>
  <c r="AP199" i="6"/>
  <c r="AN134" i="6"/>
  <c r="AR134" i="6" s="1"/>
  <c r="AS134" i="6" s="1"/>
  <c r="AT134" i="6"/>
  <c r="AN27" i="6"/>
  <c r="AT27" i="6"/>
  <c r="X23" i="2" s="1"/>
  <c r="AP27" i="6"/>
  <c r="AT182" i="6"/>
  <c r="AN182" i="6"/>
  <c r="AR182" i="6" s="1"/>
  <c r="AS182" i="6" s="1"/>
  <c r="AT17" i="7"/>
  <c r="AD13" i="2" s="1"/>
  <c r="AN17" i="7"/>
  <c r="AO224" i="7"/>
  <c r="AO192" i="7"/>
  <c r="AT181" i="7"/>
  <c r="AN181" i="7"/>
  <c r="AR181" i="7" s="1"/>
  <c r="AS181" i="7" s="1"/>
  <c r="AO226" i="5"/>
  <c r="AP43" i="5"/>
  <c r="AO169" i="5"/>
  <c r="AN84" i="7"/>
  <c r="AR84" i="7" s="1"/>
  <c r="AS84" i="7" s="1"/>
  <c r="AT84" i="7"/>
  <c r="AN108" i="4"/>
  <c r="AR108" i="4" s="1"/>
  <c r="AS108" i="4" s="1"/>
  <c r="AT108" i="4"/>
  <c r="AT195" i="5"/>
  <c r="AN195" i="5"/>
  <c r="AR195" i="5" s="1"/>
  <c r="AS195" i="5" s="1"/>
  <c r="AN71" i="6"/>
  <c r="AR71" i="6" s="1"/>
  <c r="AS71" i="6" s="1"/>
  <c r="AT71" i="6"/>
  <c r="AO71" i="6"/>
  <c r="AQ71" i="6"/>
  <c r="AN140" i="7"/>
  <c r="AR140" i="7" s="1"/>
  <c r="AS140" i="7" s="1"/>
  <c r="AT140" i="7"/>
  <c r="AN29" i="7"/>
  <c r="AT29" i="7"/>
  <c r="AD25" i="2" s="1"/>
  <c r="AT35" i="7"/>
  <c r="AD31" i="2" s="1"/>
  <c r="AN35" i="7"/>
  <c r="AO224" i="4"/>
  <c r="AO192" i="4"/>
  <c r="AO160" i="4"/>
  <c r="AO97" i="4"/>
  <c r="AP224" i="4"/>
  <c r="AP80" i="4"/>
  <c r="AN36" i="4"/>
  <c r="AT36" i="4"/>
  <c r="L32" i="2" s="1"/>
  <c r="AP16" i="4"/>
  <c r="AT122" i="4"/>
  <c r="AN122" i="4"/>
  <c r="AR122" i="4" s="1"/>
  <c r="AS122" i="4" s="1"/>
  <c r="AO171" i="4"/>
  <c r="AP203" i="5"/>
  <c r="AO99" i="5"/>
  <c r="AO35" i="5"/>
  <c r="Q31" i="2" s="1"/>
  <c r="AT219" i="5"/>
  <c r="AN219" i="5"/>
  <c r="AR219" i="5" s="1"/>
  <c r="AS219" i="5" s="1"/>
  <c r="AO116" i="5"/>
  <c r="AO208" i="5"/>
  <c r="AO86" i="5"/>
  <c r="AO89" i="5"/>
  <c r="AO231" i="6"/>
  <c r="AP52" i="6"/>
  <c r="AO198" i="6"/>
  <c r="AN35" i="6"/>
  <c r="AT35" i="6"/>
  <c r="X31" i="2" s="1"/>
  <c r="AP35" i="6"/>
  <c r="AN78" i="6"/>
  <c r="AR78" i="6" s="1"/>
  <c r="AS78" i="6" s="1"/>
  <c r="AT78" i="6"/>
  <c r="AT176" i="7"/>
  <c r="AN176" i="7"/>
  <c r="AR176" i="7" s="1"/>
  <c r="AS176" i="7" s="1"/>
  <c r="AN63" i="7"/>
  <c r="AR63" i="7" s="1"/>
  <c r="AS63" i="7" s="1"/>
  <c r="AT63" i="7"/>
  <c r="AT106" i="7"/>
  <c r="AN106" i="7"/>
  <c r="AR106" i="7" s="1"/>
  <c r="AS106" i="7" s="1"/>
  <c r="AP134" i="7"/>
  <c r="AT170" i="4"/>
  <c r="AN170" i="4"/>
  <c r="AR170" i="4" s="1"/>
  <c r="AS170" i="4" s="1"/>
  <c r="AO161" i="5"/>
  <c r="AN82" i="5"/>
  <c r="AR82" i="5" s="1"/>
  <c r="AS82" i="5" s="1"/>
  <c r="AT82" i="5"/>
  <c r="AN47" i="5"/>
  <c r="AT47" i="5"/>
  <c r="R43" i="2" s="1"/>
  <c r="AO153" i="5"/>
  <c r="AP60" i="6"/>
  <c r="AN43" i="6"/>
  <c r="AT43" i="6"/>
  <c r="X39" i="2" s="1"/>
  <c r="AP43" i="6"/>
  <c r="AN28" i="7"/>
  <c r="AT28" i="7"/>
  <c r="AD24" i="2" s="1"/>
  <c r="AP227" i="4"/>
  <c r="AO43" i="4"/>
  <c r="K39" i="2" s="1"/>
  <c r="AP206" i="5"/>
  <c r="AT230" i="6"/>
  <c r="AN230" i="6"/>
  <c r="AR230" i="6" s="1"/>
  <c r="AS230" i="6" s="1"/>
  <c r="AR23" i="6"/>
  <c r="AS23" i="6" s="1"/>
  <c r="V19" i="2"/>
  <c r="AR97" i="6"/>
  <c r="AS97" i="6" s="1"/>
  <c r="AR210" i="6"/>
  <c r="AS210" i="6" s="1"/>
  <c r="AR48" i="7"/>
  <c r="AS48" i="7" s="1"/>
  <c r="AB44" i="2"/>
  <c r="AN163" i="4"/>
  <c r="AR163" i="4" s="1"/>
  <c r="AS163" i="4" s="1"/>
  <c r="AT163" i="4"/>
  <c r="AT20" i="6"/>
  <c r="X16" i="2" s="1"/>
  <c r="AN20" i="6"/>
  <c r="AL68" i="8"/>
  <c r="AQ68" i="8"/>
  <c r="AL47" i="8"/>
  <c r="AQ47" i="8" s="1"/>
  <c r="AL22" i="8"/>
  <c r="AQ22" i="8"/>
  <c r="AL38" i="8"/>
  <c r="AQ38" i="8"/>
  <c r="AP66" i="8"/>
  <c r="AL33" i="8"/>
  <c r="AP33" i="8" s="1"/>
  <c r="AL57" i="8"/>
  <c r="AQ57" i="8" s="1"/>
  <c r="AO176" i="8"/>
  <c r="AP166" i="8"/>
  <c r="AP182" i="8"/>
  <c r="AP206" i="8"/>
  <c r="AN163" i="5"/>
  <c r="AR163" i="5" s="1"/>
  <c r="AS163" i="5" s="1"/>
  <c r="AT163" i="5"/>
  <c r="AT123" i="7"/>
  <c r="AN123" i="7"/>
  <c r="AR123" i="7" s="1"/>
  <c r="AS123" i="7" s="1"/>
  <c r="AL96" i="3"/>
  <c r="AQ96" i="3"/>
  <c r="AP39" i="3"/>
  <c r="AQ59" i="3"/>
  <c r="AL59" i="3"/>
  <c r="AO59" i="3" s="1"/>
  <c r="AP95" i="3"/>
  <c r="AQ115" i="3"/>
  <c r="AL115" i="3"/>
  <c r="AO115" i="3" s="1"/>
  <c r="AP143" i="3"/>
  <c r="AP155" i="3"/>
  <c r="AP179" i="3"/>
  <c r="AL39" i="3"/>
  <c r="AQ39" i="3" s="1"/>
  <c r="AL63" i="3"/>
  <c r="AQ63" i="3"/>
  <c r="AL79" i="3"/>
  <c r="AQ79" i="3"/>
  <c r="AP107" i="3"/>
  <c r="AP131" i="3"/>
  <c r="AP211" i="3"/>
  <c r="AO199" i="3"/>
  <c r="AO227" i="3"/>
  <c r="AL207" i="3"/>
  <c r="AO207" i="3" s="1"/>
  <c r="AN215" i="4"/>
  <c r="AT215" i="4"/>
  <c r="AN199" i="4"/>
  <c r="AR199" i="4" s="1"/>
  <c r="AS199" i="4" s="1"/>
  <c r="AT199" i="4"/>
  <c r="AN167" i="4"/>
  <c r="AR167" i="4" s="1"/>
  <c r="AS167" i="4" s="1"/>
  <c r="AT167" i="4"/>
  <c r="AN42" i="4"/>
  <c r="AT42" i="4"/>
  <c r="L38" i="2" s="1"/>
  <c r="AP134" i="4"/>
  <c r="AN40" i="5"/>
  <c r="AT40" i="5"/>
  <c r="R36" i="2" s="1"/>
  <c r="AT91" i="5"/>
  <c r="AN91" i="5"/>
  <c r="AT15" i="6"/>
  <c r="X11" i="2" s="1"/>
  <c r="AN15" i="6"/>
  <c r="AQ15" i="6"/>
  <c r="AO15" i="6"/>
  <c r="W11" i="2" s="1"/>
  <c r="AN137" i="7"/>
  <c r="AR137" i="7" s="1"/>
  <c r="AS137" i="7" s="1"/>
  <c r="AT137" i="7"/>
  <c r="AT133" i="7"/>
  <c r="AN133" i="7"/>
  <c r="AR133" i="7" s="1"/>
  <c r="AS133" i="7" s="1"/>
  <c r="AP201" i="8"/>
  <c r="AL28" i="8"/>
  <c r="AQ28" i="8"/>
  <c r="AM232" i="8"/>
  <c r="AM228" i="8"/>
  <c r="AM224" i="8"/>
  <c r="AM220" i="8"/>
  <c r="AM216" i="8"/>
  <c r="AM212" i="8"/>
  <c r="AM208" i="8"/>
  <c r="AM231" i="8"/>
  <c r="AM227" i="8"/>
  <c r="AM223" i="8"/>
  <c r="AM219" i="8"/>
  <c r="AM215" i="8"/>
  <c r="AM211" i="8"/>
  <c r="AM230" i="8"/>
  <c r="AM226" i="8"/>
  <c r="AM222" i="8"/>
  <c r="AM218" i="8"/>
  <c r="AM214" i="8"/>
  <c r="AM210" i="8"/>
  <c r="AM233" i="8"/>
  <c r="AM207" i="8"/>
  <c r="AM203" i="8"/>
  <c r="AM199" i="8"/>
  <c r="AM195" i="8"/>
  <c r="AM191" i="8"/>
  <c r="AM187" i="8"/>
  <c r="AM183" i="8"/>
  <c r="AM179" i="8"/>
  <c r="AM175" i="8"/>
  <c r="AM171" i="8"/>
  <c r="AM167" i="8"/>
  <c r="AM163" i="8"/>
  <c r="AM159" i="8"/>
  <c r="AM213" i="8"/>
  <c r="AM225" i="8"/>
  <c r="AM206" i="8"/>
  <c r="AM202" i="8"/>
  <c r="AM198" i="8"/>
  <c r="AM194" i="8"/>
  <c r="AM190" i="8"/>
  <c r="AM186" i="8"/>
  <c r="AM182" i="8"/>
  <c r="AM178" i="8"/>
  <c r="AM174" i="8"/>
  <c r="AM170" i="8"/>
  <c r="AM166" i="8"/>
  <c r="AM162" i="8"/>
  <c r="AM217" i="8"/>
  <c r="AM205" i="8"/>
  <c r="AM201" i="8"/>
  <c r="AM197" i="8"/>
  <c r="AM193" i="8"/>
  <c r="AM189" i="8"/>
  <c r="AM185" i="8"/>
  <c r="AM181" i="8"/>
  <c r="AM177" i="8"/>
  <c r="AM173" i="8"/>
  <c r="AM169" i="8"/>
  <c r="AM165" i="8"/>
  <c r="AM161" i="8"/>
  <c r="AM229" i="8"/>
  <c r="AM204" i="8"/>
  <c r="AM188" i="8"/>
  <c r="AM172" i="8"/>
  <c r="AM157" i="8"/>
  <c r="AM153" i="8"/>
  <c r="AM149" i="8"/>
  <c r="AM145" i="8"/>
  <c r="AM137" i="8"/>
  <c r="AM129" i="8"/>
  <c r="AM121" i="8"/>
  <c r="AM113" i="8"/>
  <c r="AM105" i="8"/>
  <c r="AM97" i="8"/>
  <c r="AM89" i="8"/>
  <c r="AM81" i="8"/>
  <c r="AM73" i="8"/>
  <c r="AM221" i="8"/>
  <c r="AM142" i="8"/>
  <c r="AM134" i="8"/>
  <c r="AM126" i="8"/>
  <c r="AM118" i="8"/>
  <c r="AM110" i="8"/>
  <c r="AM102" i="8"/>
  <c r="AM94" i="8"/>
  <c r="AM86" i="8"/>
  <c r="AM78" i="8"/>
  <c r="AM70" i="8"/>
  <c r="AM209" i="8"/>
  <c r="AM200" i="8"/>
  <c r="AM184" i="8"/>
  <c r="AM168" i="8"/>
  <c r="AM156" i="8"/>
  <c r="AM152" i="8"/>
  <c r="AM148" i="8"/>
  <c r="AM139" i="8"/>
  <c r="AM131" i="8"/>
  <c r="AM123" i="8"/>
  <c r="AM115" i="8"/>
  <c r="AM107" i="8"/>
  <c r="AM99" i="8"/>
  <c r="AM91" i="8"/>
  <c r="AM83" i="8"/>
  <c r="AM75" i="8"/>
  <c r="AM67" i="8"/>
  <c r="AM144" i="8"/>
  <c r="AM136" i="8"/>
  <c r="AM128" i="8"/>
  <c r="AM120" i="8"/>
  <c r="AM112" i="8"/>
  <c r="AM104" i="8"/>
  <c r="AM96" i="8"/>
  <c r="AM88" i="8"/>
  <c r="AM80" i="8"/>
  <c r="AM72" i="8"/>
  <c r="AM196" i="8"/>
  <c r="AM180" i="8"/>
  <c r="AM164" i="8"/>
  <c r="AM155" i="8"/>
  <c r="AM151" i="8"/>
  <c r="AM147" i="8"/>
  <c r="AM141" i="8"/>
  <c r="AM133" i="8"/>
  <c r="AM125" i="8"/>
  <c r="AM117" i="8"/>
  <c r="AM109" i="8"/>
  <c r="AM101" i="8"/>
  <c r="AM93" i="8"/>
  <c r="AM85" i="8"/>
  <c r="AM77" i="8"/>
  <c r="AM69" i="8"/>
  <c r="AM138" i="8"/>
  <c r="AM130" i="8"/>
  <c r="AM122" i="8"/>
  <c r="AM114" i="8"/>
  <c r="AM106" i="8"/>
  <c r="AM98" i="8"/>
  <c r="AM90" i="8"/>
  <c r="AM82" i="8"/>
  <c r="AM74" i="8"/>
  <c r="AM160" i="8"/>
  <c r="AM150" i="8"/>
  <c r="AM60" i="8"/>
  <c r="AM52" i="8"/>
  <c r="AM44" i="8"/>
  <c r="AM36" i="8"/>
  <c r="AM28" i="8"/>
  <c r="AM20" i="8"/>
  <c r="AM65" i="8"/>
  <c r="AM57" i="8"/>
  <c r="AM49" i="8"/>
  <c r="AM41" i="8"/>
  <c r="AM33" i="8"/>
  <c r="AM25" i="8"/>
  <c r="AM17" i="8"/>
  <c r="AM146" i="8"/>
  <c r="AM132" i="8"/>
  <c r="AM116" i="8"/>
  <c r="AM100" i="8"/>
  <c r="AM84" i="8"/>
  <c r="AM68" i="8"/>
  <c r="AM62" i="8"/>
  <c r="AM54" i="8"/>
  <c r="AM46" i="8"/>
  <c r="AM38" i="8"/>
  <c r="AM30" i="8"/>
  <c r="AM22" i="8"/>
  <c r="AM135" i="8"/>
  <c r="AM119" i="8"/>
  <c r="AM103" i="8"/>
  <c r="AM87" i="8"/>
  <c r="AM71" i="8"/>
  <c r="AM59" i="8"/>
  <c r="AM51" i="8"/>
  <c r="AM43" i="8"/>
  <c r="AM35" i="8"/>
  <c r="AM27" i="8"/>
  <c r="AM19" i="8"/>
  <c r="AM14" i="8"/>
  <c r="AM192" i="8"/>
  <c r="AM158" i="8"/>
  <c r="AM64" i="8"/>
  <c r="AM56" i="8"/>
  <c r="AM48" i="8"/>
  <c r="AM40" i="8"/>
  <c r="AM32" i="8"/>
  <c r="AM24" i="8"/>
  <c r="AM16" i="8"/>
  <c r="AC7" i="8"/>
  <c r="AM176" i="8"/>
  <c r="AM154" i="8"/>
  <c r="AM140" i="8"/>
  <c r="AM124" i="8"/>
  <c r="AM108" i="8"/>
  <c r="AM92" i="8"/>
  <c r="AM76" i="8"/>
  <c r="AM66" i="8"/>
  <c r="AM58" i="8"/>
  <c r="AM50" i="8"/>
  <c r="AM42" i="8"/>
  <c r="AM127" i="8"/>
  <c r="AM37" i="8"/>
  <c r="AM23" i="8"/>
  <c r="AM61" i="8"/>
  <c r="AM34" i="8"/>
  <c r="AM111" i="8"/>
  <c r="AM45" i="8"/>
  <c r="AM31" i="8"/>
  <c r="AM63" i="8"/>
  <c r="AM143" i="8"/>
  <c r="AM79" i="8"/>
  <c r="AM29" i="8"/>
  <c r="AM15" i="8"/>
  <c r="AM39" i="8"/>
  <c r="AM55" i="8"/>
  <c r="AM47" i="8"/>
  <c r="AM26" i="8"/>
  <c r="AM18" i="8"/>
  <c r="AM21" i="8"/>
  <c r="AM53" i="8"/>
  <c r="AM95" i="8"/>
  <c r="AP15" i="8"/>
  <c r="AP31" i="8"/>
  <c r="AL35" i="8"/>
  <c r="AP35" i="8" s="1"/>
  <c r="AL43" i="8"/>
  <c r="AQ43" i="8" s="1"/>
  <c r="AP55" i="8"/>
  <c r="AP63" i="8"/>
  <c r="AL92" i="8"/>
  <c r="AQ92" i="8"/>
  <c r="AL124" i="8"/>
  <c r="AP124" i="8" s="1"/>
  <c r="AO154" i="8"/>
  <c r="AP152" i="8"/>
  <c r="AL167" i="8"/>
  <c r="AP167" i="8" s="1"/>
  <c r="AQ167" i="8"/>
  <c r="AL199" i="8"/>
  <c r="AP199" i="8" s="1"/>
  <c r="AQ199" i="8"/>
  <c r="AQ231" i="4"/>
  <c r="AQ215" i="4"/>
  <c r="AQ199" i="4"/>
  <c r="AQ183" i="4"/>
  <c r="AQ167" i="4"/>
  <c r="AQ151" i="4"/>
  <c r="AN82" i="4"/>
  <c r="AR82" i="4" s="1"/>
  <c r="AS82" i="4" s="1"/>
  <c r="AT82" i="4"/>
  <c r="AQ58" i="4"/>
  <c r="AN18" i="4"/>
  <c r="AT18" i="4"/>
  <c r="L14" i="2" s="1"/>
  <c r="AO74" i="4"/>
  <c r="AQ22" i="4"/>
  <c r="AN166" i="5"/>
  <c r="AR166" i="5" s="1"/>
  <c r="AS166" i="5" s="1"/>
  <c r="AT166" i="5"/>
  <c r="AN150" i="5"/>
  <c r="AR150" i="5" s="1"/>
  <c r="AS150" i="5" s="1"/>
  <c r="AT150" i="5"/>
  <c r="AP150" i="5"/>
  <c r="AN182" i="5"/>
  <c r="AR182" i="5" s="1"/>
  <c r="AS182" i="5" s="1"/>
  <c r="AT182" i="5"/>
  <c r="AQ40" i="5"/>
  <c r="AQ139" i="5"/>
  <c r="AQ75" i="5"/>
  <c r="AQ20" i="6"/>
  <c r="AN16" i="6"/>
  <c r="AT16" i="6"/>
  <c r="X12" i="2" s="1"/>
  <c r="AO16" i="6"/>
  <c r="W12" i="2" s="1"/>
  <c r="AT129" i="6"/>
  <c r="AN129" i="6"/>
  <c r="AR129" i="6" s="1"/>
  <c r="AS129" i="6" s="1"/>
  <c r="AP226" i="6"/>
  <c r="AP194" i="6"/>
  <c r="AT229" i="6"/>
  <c r="AN229" i="6"/>
  <c r="AR229" i="6" s="1"/>
  <c r="AS229" i="6" s="1"/>
  <c r="AT213" i="6"/>
  <c r="AN213" i="6"/>
  <c r="AR213" i="6" s="1"/>
  <c r="AS213" i="6" s="1"/>
  <c r="AT197" i="6"/>
  <c r="AN197" i="6"/>
  <c r="AQ194" i="6"/>
  <c r="AQ153" i="7"/>
  <c r="AP133" i="7"/>
  <c r="AQ113" i="7"/>
  <c r="AO153" i="7"/>
  <c r="AP129" i="7"/>
  <c r="AT109" i="7"/>
  <c r="AN109" i="7"/>
  <c r="AR109" i="7" s="1"/>
  <c r="AS109" i="7" s="1"/>
  <c r="AQ213" i="7"/>
  <c r="AT139" i="7"/>
  <c r="AN139" i="7"/>
  <c r="AP14" i="8"/>
  <c r="AL60" i="8"/>
  <c r="AQ60" i="8" s="1"/>
  <c r="AO16" i="8"/>
  <c r="AI12" i="2" s="1"/>
  <c r="AP54" i="8"/>
  <c r="AO146" i="8"/>
  <c r="AO19" i="8"/>
  <c r="AI15" i="2" s="1"/>
  <c r="AO27" i="8"/>
  <c r="AI23" i="2" s="1"/>
  <c r="AO51" i="8"/>
  <c r="AI47" i="2" s="1"/>
  <c r="AO59" i="8"/>
  <c r="AP80" i="8"/>
  <c r="AP144" i="8"/>
  <c r="AL195" i="8"/>
  <c r="AQ195" i="8"/>
  <c r="AO168" i="8"/>
  <c r="AO184" i="8"/>
  <c r="AO200" i="8"/>
  <c r="AO80" i="8"/>
  <c r="AO96" i="8"/>
  <c r="AO104" i="8"/>
  <c r="AO144" i="8"/>
  <c r="AL69" i="8"/>
  <c r="AP69" i="8" s="1"/>
  <c r="AP73" i="8"/>
  <c r="AL77" i="8"/>
  <c r="AO77" i="8" s="1"/>
  <c r="AP81" i="8"/>
  <c r="AL85" i="8"/>
  <c r="AO85" i="8" s="1"/>
  <c r="AP89" i="8"/>
  <c r="AL93" i="8"/>
  <c r="AP97" i="8"/>
  <c r="AQ101" i="8"/>
  <c r="AL101" i="8"/>
  <c r="AP105" i="8"/>
  <c r="AQ109" i="8"/>
  <c r="AL109" i="8"/>
  <c r="AP113" i="8"/>
  <c r="AQ117" i="8"/>
  <c r="AL117" i="8"/>
  <c r="AP117" i="8" s="1"/>
  <c r="AP121" i="8"/>
  <c r="AQ125" i="8"/>
  <c r="AL125" i="8"/>
  <c r="AP129" i="8"/>
  <c r="AL133" i="8"/>
  <c r="AP137" i="8"/>
  <c r="AL141" i="8"/>
  <c r="AO141" i="8" s="1"/>
  <c r="AP145" i="8"/>
  <c r="AP149" i="8"/>
  <c r="AP153" i="8"/>
  <c r="AP157" i="8"/>
  <c r="AP68" i="8"/>
  <c r="AL72" i="8"/>
  <c r="AP72" i="8" s="1"/>
  <c r="AP76" i="8"/>
  <c r="AL80" i="8"/>
  <c r="AQ80" i="8" s="1"/>
  <c r="AP84" i="8"/>
  <c r="AL88" i="8"/>
  <c r="AP88" i="8" s="1"/>
  <c r="AQ88" i="8"/>
  <c r="AP92" i="8"/>
  <c r="AL96" i="8"/>
  <c r="AP96" i="8" s="1"/>
  <c r="AQ96" i="8"/>
  <c r="AP100" i="8"/>
  <c r="AL104" i="8"/>
  <c r="AQ104" i="8"/>
  <c r="AL112" i="8"/>
  <c r="AQ112" i="8"/>
  <c r="AP116" i="8"/>
  <c r="AL120" i="8"/>
  <c r="AQ120" i="8" s="1"/>
  <c r="AL128" i="8"/>
  <c r="AQ128" i="8" s="1"/>
  <c r="AP132" i="8"/>
  <c r="AL136" i="8"/>
  <c r="AP136" i="8" s="1"/>
  <c r="AP140" i="8"/>
  <c r="AL144" i="8"/>
  <c r="AQ144" i="8" s="1"/>
  <c r="AQ67" i="8"/>
  <c r="AL67" i="8"/>
  <c r="AP71" i="8"/>
  <c r="AL75" i="8"/>
  <c r="AP75" i="8" s="1"/>
  <c r="AP79" i="8"/>
  <c r="AL83" i="8"/>
  <c r="AQ83" i="8" s="1"/>
  <c r="AP87" i="8"/>
  <c r="AL91" i="8"/>
  <c r="AQ91" i="8"/>
  <c r="AP95" i="8"/>
  <c r="AL99" i="8"/>
  <c r="AO99" i="8" s="1"/>
  <c r="AQ99" i="8"/>
  <c r="AP103" i="8"/>
  <c r="AL107" i="8"/>
  <c r="AO107" i="8" s="1"/>
  <c r="AQ107" i="8"/>
  <c r="AP111" i="8"/>
  <c r="AL115" i="8"/>
  <c r="AQ115" i="8"/>
  <c r="AL123" i="8"/>
  <c r="AQ123" i="8" s="1"/>
  <c r="AP127" i="8"/>
  <c r="AL131" i="8"/>
  <c r="AQ131" i="8" s="1"/>
  <c r="AP135" i="8"/>
  <c r="AL139" i="8"/>
  <c r="AO139" i="8" s="1"/>
  <c r="AP143" i="8"/>
  <c r="AL159" i="8"/>
  <c r="AQ159" i="8" s="1"/>
  <c r="AL175" i="8"/>
  <c r="AQ175" i="8" s="1"/>
  <c r="AL191" i="8"/>
  <c r="AQ191" i="8"/>
  <c r="AL207" i="8"/>
  <c r="AO207" i="8" s="1"/>
  <c r="AQ207" i="8"/>
  <c r="AO161" i="8"/>
  <c r="AO165" i="8"/>
  <c r="AO169" i="8"/>
  <c r="AO177" i="8"/>
  <c r="AO181" i="8"/>
  <c r="AO185" i="8"/>
  <c r="AO193" i="8"/>
  <c r="AO197" i="8"/>
  <c r="AO201" i="8"/>
  <c r="AL209" i="8"/>
  <c r="AQ209" i="8"/>
  <c r="AL213" i="8"/>
  <c r="AP213" i="8" s="1"/>
  <c r="AQ213" i="8"/>
  <c r="AL217" i="8"/>
  <c r="AQ217" i="8" s="1"/>
  <c r="AL221" i="8"/>
  <c r="AO221" i="8" s="1"/>
  <c r="AL225" i="8"/>
  <c r="AO225" i="8" s="1"/>
  <c r="AQ225" i="8"/>
  <c r="AL229" i="8"/>
  <c r="AO229" i="8" s="1"/>
  <c r="AQ229" i="8"/>
  <c r="AL233" i="8"/>
  <c r="AQ233" i="8" s="1"/>
  <c r="AP217" i="8"/>
  <c r="AP221" i="8"/>
  <c r="AP229" i="8"/>
  <c r="AP233" i="8"/>
  <c r="AQ163" i="5"/>
  <c r="AT198" i="5"/>
  <c r="AN198" i="5"/>
  <c r="AR198" i="5" s="1"/>
  <c r="AS198" i="5" s="1"/>
  <c r="AN39" i="5"/>
  <c r="AT39" i="5"/>
  <c r="R35" i="2" s="1"/>
  <c r="AP167" i="4"/>
  <c r="AQ99" i="4"/>
  <c r="AP194" i="5"/>
  <c r="AT128" i="5"/>
  <c r="AN128" i="5"/>
  <c r="AR128" i="5" s="1"/>
  <c r="AS128" i="5" s="1"/>
  <c r="AN30" i="6"/>
  <c r="AT30" i="6"/>
  <c r="X26" i="2" s="1"/>
  <c r="AP30" i="6"/>
  <c r="AN207" i="7"/>
  <c r="AR207" i="7" s="1"/>
  <c r="AS207" i="7" s="1"/>
  <c r="AT207" i="7"/>
  <c r="AQ95" i="7"/>
  <c r="AT162" i="4"/>
  <c r="AN162" i="4"/>
  <c r="AR162" i="4" s="1"/>
  <c r="AS162" i="4" s="1"/>
  <c r="AT51" i="4"/>
  <c r="L47" i="2" s="1"/>
  <c r="AN51" i="4"/>
  <c r="AT67" i="4"/>
  <c r="AN67" i="4"/>
  <c r="AR67" i="4" s="1"/>
  <c r="AS67" i="4" s="1"/>
  <c r="AN229" i="5"/>
  <c r="AR229" i="5" s="1"/>
  <c r="AS229" i="5" s="1"/>
  <c r="AT229" i="5"/>
  <c r="AN213" i="5"/>
  <c r="AR213" i="5" s="1"/>
  <c r="AS213" i="5" s="1"/>
  <c r="AT213" i="5"/>
  <c r="AN197" i="5"/>
  <c r="AR197" i="5" s="1"/>
  <c r="AS197" i="5" s="1"/>
  <c r="AT197" i="5"/>
  <c r="AO112" i="5"/>
  <c r="AP205" i="5"/>
  <c r="AN165" i="5"/>
  <c r="AT165" i="5"/>
  <c r="AN149" i="5"/>
  <c r="AR149" i="5" s="1"/>
  <c r="AS149" i="5" s="1"/>
  <c r="AT149" i="5"/>
  <c r="AN129" i="5"/>
  <c r="AR129" i="5" s="1"/>
  <c r="AS129" i="5" s="1"/>
  <c r="AT129" i="5"/>
  <c r="AQ89" i="5"/>
  <c r="AN65" i="5"/>
  <c r="AR65" i="5" s="1"/>
  <c r="AS65" i="5" s="1"/>
  <c r="AT65" i="5"/>
  <c r="AO65" i="5"/>
  <c r="AQ25" i="5"/>
  <c r="AO38" i="5"/>
  <c r="Q34" i="2" s="1"/>
  <c r="AP24" i="6"/>
  <c r="AQ116" i="6"/>
  <c r="AN61" i="6"/>
  <c r="AR61" i="6" s="1"/>
  <c r="AS61" i="6" s="1"/>
  <c r="AT61" i="6"/>
  <c r="AP61" i="6"/>
  <c r="AO61" i="6"/>
  <c r="AQ24" i="6"/>
  <c r="AT138" i="6"/>
  <c r="AN138" i="6"/>
  <c r="AR138" i="6" s="1"/>
  <c r="AS138" i="6" s="1"/>
  <c r="AO229" i="6"/>
  <c r="AO197" i="6"/>
  <c r="AQ178" i="6"/>
  <c r="AQ146" i="6"/>
  <c r="AQ125" i="6"/>
  <c r="AQ121" i="6"/>
  <c r="AO152" i="7"/>
  <c r="AQ152" i="7"/>
  <c r="AO215" i="4"/>
  <c r="AQ167" i="5"/>
  <c r="AQ66" i="5"/>
  <c r="AP197" i="6"/>
  <c r="AN96" i="7"/>
  <c r="AR96" i="7" s="1"/>
  <c r="AS96" i="7" s="1"/>
  <c r="AT96" i="7"/>
  <c r="AN140" i="4"/>
  <c r="AT140" i="4"/>
  <c r="AO139" i="4"/>
  <c r="AO159" i="6"/>
  <c r="AN179" i="7"/>
  <c r="AR179" i="7" s="1"/>
  <c r="AS179" i="7" s="1"/>
  <c r="AT179" i="7"/>
  <c r="AP99" i="7"/>
  <c r="AP207" i="7"/>
  <c r="AT184" i="7"/>
  <c r="AN184" i="7"/>
  <c r="AR184" i="7" s="1"/>
  <c r="AS184" i="7" s="1"/>
  <c r="AQ64" i="4"/>
  <c r="AP202" i="4"/>
  <c r="AT106" i="4"/>
  <c r="AN106" i="4"/>
  <c r="AR106" i="4" s="1"/>
  <c r="AS106" i="4" s="1"/>
  <c r="AT146" i="4"/>
  <c r="AN146" i="4"/>
  <c r="AR146" i="4" s="1"/>
  <c r="AS146" i="4" s="1"/>
  <c r="AT30" i="4"/>
  <c r="L26" i="2" s="1"/>
  <c r="AN30" i="4"/>
  <c r="AO16" i="3"/>
  <c r="E12" i="2" s="1"/>
  <c r="AO24" i="3"/>
  <c r="E20" i="2" s="1"/>
  <c r="AO32" i="3"/>
  <c r="E28" i="2" s="1"/>
  <c r="AP203" i="3"/>
  <c r="AP32" i="3"/>
  <c r="AO148" i="3"/>
  <c r="AL151" i="3"/>
  <c r="AQ151" i="3" s="1"/>
  <c r="AL167" i="3"/>
  <c r="AQ167" i="3"/>
  <c r="AL183" i="3"/>
  <c r="AQ183" i="3" s="1"/>
  <c r="AP52" i="3"/>
  <c r="AP68" i="3"/>
  <c r="AP84" i="3"/>
  <c r="AP100" i="3"/>
  <c r="AP116" i="3"/>
  <c r="AP132" i="3"/>
  <c r="AO17" i="3"/>
  <c r="E13" i="2" s="1"/>
  <c r="AO25" i="3"/>
  <c r="E21" i="2" s="1"/>
  <c r="AO33" i="3"/>
  <c r="E29" i="2" s="1"/>
  <c r="AO156" i="3"/>
  <c r="AO172" i="3"/>
  <c r="AL147" i="3"/>
  <c r="AQ147" i="3"/>
  <c r="X6" i="3"/>
  <c r="AL36" i="3"/>
  <c r="AQ36" i="3" s="1"/>
  <c r="AO142" i="3"/>
  <c r="AP105" i="3"/>
  <c r="Y6" i="3"/>
  <c r="AP199" i="3"/>
  <c r="AL209" i="3"/>
  <c r="AQ209" i="3"/>
  <c r="AP231" i="3"/>
  <c r="AO150" i="3"/>
  <c r="AO154" i="3"/>
  <c r="AO158" i="3"/>
  <c r="AO166" i="3"/>
  <c r="AO170" i="3"/>
  <c r="AO174" i="3"/>
  <c r="AO182" i="3"/>
  <c r="AO214" i="3"/>
  <c r="AP186" i="3"/>
  <c r="AP190" i="3"/>
  <c r="AP194" i="3"/>
  <c r="AP198" i="3"/>
  <c r="AP202" i="3"/>
  <c r="AP206" i="3"/>
  <c r="AP210" i="3"/>
  <c r="AP214" i="3"/>
  <c r="AP218" i="3"/>
  <c r="AP222" i="3"/>
  <c r="AP226" i="3"/>
  <c r="AP230" i="3"/>
  <c r="AQ32" i="4"/>
  <c r="AP165" i="5"/>
  <c r="AP137" i="5"/>
  <c r="AN117" i="5"/>
  <c r="AR117" i="5" s="1"/>
  <c r="AS117" i="5" s="1"/>
  <c r="AT117" i="5"/>
  <c r="AQ93" i="5"/>
  <c r="AP73" i="5"/>
  <c r="AN53" i="5"/>
  <c r="AT53" i="5"/>
  <c r="R49" i="2" s="1"/>
  <c r="AQ29" i="5"/>
  <c r="AQ181" i="5"/>
  <c r="AQ126" i="5"/>
  <c r="AN102" i="5"/>
  <c r="AR102" i="5" s="1"/>
  <c r="AS102" i="5" s="1"/>
  <c r="AT102" i="5"/>
  <c r="AQ62" i="5"/>
  <c r="AO165" i="5"/>
  <c r="AT46" i="5"/>
  <c r="R42" i="2" s="1"/>
  <c r="AN46" i="5"/>
  <c r="AT122" i="6"/>
  <c r="AN122" i="6"/>
  <c r="AR122" i="6" s="1"/>
  <c r="AS122" i="6" s="1"/>
  <c r="AN69" i="6"/>
  <c r="AT69" i="6"/>
  <c r="AO69" i="6"/>
  <c r="AP69" i="6"/>
  <c r="AQ227" i="6"/>
  <c r="AN211" i="6"/>
  <c r="AR211" i="6" s="1"/>
  <c r="AS211" i="6" s="1"/>
  <c r="AT211" i="6"/>
  <c r="AQ195" i="6"/>
  <c r="AN179" i="6"/>
  <c r="AR179" i="6" s="1"/>
  <c r="AS179" i="6" s="1"/>
  <c r="AT179" i="6"/>
  <c r="AN163" i="6"/>
  <c r="AR163" i="6" s="1"/>
  <c r="AS163" i="6" s="1"/>
  <c r="AT163" i="6"/>
  <c r="AN147" i="6"/>
  <c r="AR147" i="6" s="1"/>
  <c r="AS147" i="6" s="1"/>
  <c r="AT147" i="6"/>
  <c r="AQ136" i="6"/>
  <c r="AQ75" i="6"/>
  <c r="AO60" i="7"/>
  <c r="AO179" i="7"/>
  <c r="AT232" i="7"/>
  <c r="AN232" i="7"/>
  <c r="AR232" i="7" s="1"/>
  <c r="AS232" i="7" s="1"/>
  <c r="AT216" i="7"/>
  <c r="AN216" i="7"/>
  <c r="AR216" i="7" s="1"/>
  <c r="AS216" i="7" s="1"/>
  <c r="AT200" i="7"/>
  <c r="AN200" i="7"/>
  <c r="AR200" i="7" s="1"/>
  <c r="AS200" i="7" s="1"/>
  <c r="AO117" i="7"/>
  <c r="AQ197" i="7"/>
  <c r="AT164" i="7"/>
  <c r="AN164" i="7"/>
  <c r="AR164" i="7" s="1"/>
  <c r="AS164" i="7" s="1"/>
  <c r="AN58" i="7"/>
  <c r="AR58" i="7" s="1"/>
  <c r="AS58" i="7" s="1"/>
  <c r="AT58" i="7"/>
  <c r="AQ34" i="7"/>
  <c r="AO149" i="7"/>
  <c r="AO55" i="4"/>
  <c r="AT175" i="5"/>
  <c r="AN175" i="5"/>
  <c r="AR175" i="5" s="1"/>
  <c r="AS175" i="5" s="1"/>
  <c r="AQ74" i="5"/>
  <c r="AN79" i="5"/>
  <c r="AR79" i="5" s="1"/>
  <c r="AS79" i="5" s="1"/>
  <c r="AT79" i="5"/>
  <c r="AP79" i="5"/>
  <c r="AT176" i="5"/>
  <c r="AN176" i="5"/>
  <c r="AR176" i="5" s="1"/>
  <c r="AS176" i="5" s="1"/>
  <c r="AN86" i="6"/>
  <c r="AR86" i="6" s="1"/>
  <c r="AS86" i="6" s="1"/>
  <c r="AT86" i="6"/>
  <c r="AN20" i="7"/>
  <c r="AT20" i="7"/>
  <c r="AD16" i="2" s="1"/>
  <c r="AO118" i="4"/>
  <c r="AP90" i="4"/>
  <c r="AQ96" i="5"/>
  <c r="AO14" i="6"/>
  <c r="W10" i="2" s="1"/>
  <c r="AN163" i="7"/>
  <c r="AR163" i="7" s="1"/>
  <c r="AS163" i="7" s="1"/>
  <c r="AT163" i="7"/>
  <c r="AN100" i="7"/>
  <c r="AR100" i="7" s="1"/>
  <c r="AS100" i="7" s="1"/>
  <c r="AT100" i="7"/>
  <c r="AQ27" i="7"/>
  <c r="AQ229" i="4"/>
  <c r="AQ213" i="4"/>
  <c r="AQ197" i="4"/>
  <c r="AQ181" i="4"/>
  <c r="AQ165" i="4"/>
  <c r="AQ149" i="4"/>
  <c r="AQ129" i="4"/>
  <c r="AN105" i="4"/>
  <c r="AR105" i="4" s="1"/>
  <c r="AS105" i="4" s="1"/>
  <c r="AT105" i="4"/>
  <c r="AQ134" i="4"/>
  <c r="AP114" i="4"/>
  <c r="AN94" i="4"/>
  <c r="AR94" i="4" s="1"/>
  <c r="AS94" i="4" s="1"/>
  <c r="AT94" i="4"/>
  <c r="AQ148" i="4"/>
  <c r="AT166" i="4"/>
  <c r="AN166" i="4"/>
  <c r="AR166" i="4" s="1"/>
  <c r="AS166" i="4" s="1"/>
  <c r="AN79" i="4"/>
  <c r="AR79" i="4" s="1"/>
  <c r="AS79" i="4" s="1"/>
  <c r="AT79" i="4"/>
  <c r="AQ55" i="4"/>
  <c r="AN15" i="4"/>
  <c r="AT15" i="4"/>
  <c r="L11" i="2" s="1"/>
  <c r="AP95" i="4"/>
  <c r="AQ65" i="4"/>
  <c r="AN41" i="4"/>
  <c r="AT41" i="4"/>
  <c r="L37" i="2" s="1"/>
  <c r="AT98" i="4"/>
  <c r="AN98" i="4"/>
  <c r="AR98" i="4" s="1"/>
  <c r="AS98" i="4" s="1"/>
  <c r="AT27" i="4"/>
  <c r="L23" i="2" s="1"/>
  <c r="AN27" i="4"/>
  <c r="AN220" i="5"/>
  <c r="AR220" i="5" s="1"/>
  <c r="AS220" i="5" s="1"/>
  <c r="AT220" i="5"/>
  <c r="AN204" i="5"/>
  <c r="AR204" i="5" s="1"/>
  <c r="AS204" i="5" s="1"/>
  <c r="AT204" i="5"/>
  <c r="AN188" i="5"/>
  <c r="AR188" i="5" s="1"/>
  <c r="AS188" i="5" s="1"/>
  <c r="AT188" i="5"/>
  <c r="AQ180" i="5"/>
  <c r="AP18" i="5"/>
  <c r="AT136" i="5"/>
  <c r="AN136" i="5"/>
  <c r="AR136" i="5" s="1"/>
  <c r="AS136" i="5" s="1"/>
  <c r="AT72" i="5"/>
  <c r="AN72" i="5"/>
  <c r="AR72" i="5" s="1"/>
  <c r="AS72" i="5" s="1"/>
  <c r="AQ36" i="6"/>
  <c r="AT153" i="6"/>
  <c r="AN153" i="6"/>
  <c r="AR153" i="6" s="1"/>
  <c r="AS153" i="6" s="1"/>
  <c r="AN77" i="6"/>
  <c r="AR77" i="6" s="1"/>
  <c r="AS77" i="6" s="1"/>
  <c r="AT77" i="6"/>
  <c r="AP77" i="6"/>
  <c r="AO77" i="6"/>
  <c r="AP100" i="6"/>
  <c r="AQ145" i="6"/>
  <c r="AQ83" i="6"/>
  <c r="AT122" i="7"/>
  <c r="AN122" i="7"/>
  <c r="AR122" i="7" s="1"/>
  <c r="AS122" i="7" s="1"/>
  <c r="AP233" i="7"/>
  <c r="AP201" i="7"/>
  <c r="AO119" i="7"/>
  <c r="AO99" i="7"/>
  <c r="AQ130" i="7"/>
  <c r="AP116" i="7"/>
  <c r="AO91" i="4"/>
  <c r="AO112" i="4"/>
  <c r="AQ147" i="5"/>
  <c r="AP182" i="5"/>
  <c r="AQ211" i="5"/>
  <c r="AN64" i="6"/>
  <c r="AT64" i="6"/>
  <c r="AO64" i="6"/>
  <c r="AP141" i="6"/>
  <c r="AP199" i="4"/>
  <c r="AQ232" i="4"/>
  <c r="AT214" i="5"/>
  <c r="AN214" i="5"/>
  <c r="AR214" i="5" s="1"/>
  <c r="AS214" i="5" s="1"/>
  <c r="AN109" i="6"/>
  <c r="AT109" i="6"/>
  <c r="AO109" i="6"/>
  <c r="AP109" i="6"/>
  <c r="AN94" i="6"/>
  <c r="AR94" i="6" s="1"/>
  <c r="AS94" i="6" s="1"/>
  <c r="AT94" i="6"/>
  <c r="AN167" i="7"/>
  <c r="AR167" i="7" s="1"/>
  <c r="AS167" i="7" s="1"/>
  <c r="AT167" i="7"/>
  <c r="AP167" i="7"/>
  <c r="AP112" i="7"/>
  <c r="AN61" i="7"/>
  <c r="AR61" i="7" s="1"/>
  <c r="AS61" i="7" s="1"/>
  <c r="AT61" i="7"/>
  <c r="AN136" i="4"/>
  <c r="AR136" i="4" s="1"/>
  <c r="AS136" i="4" s="1"/>
  <c r="AT136" i="4"/>
  <c r="AP116" i="4"/>
  <c r="AQ96" i="4"/>
  <c r="AP205" i="4"/>
  <c r="AP173" i="4"/>
  <c r="AN141" i="4"/>
  <c r="AT141" i="4"/>
  <c r="AO141" i="4"/>
  <c r="AP121" i="4"/>
  <c r="AQ101" i="4"/>
  <c r="AO179" i="4"/>
  <c r="AN85" i="4"/>
  <c r="AR85" i="4" s="1"/>
  <c r="AS85" i="4" s="1"/>
  <c r="AT85" i="4"/>
  <c r="AQ61" i="4"/>
  <c r="AP41" i="4"/>
  <c r="AN21" i="4"/>
  <c r="AT21" i="4"/>
  <c r="L17" i="2" s="1"/>
  <c r="AO159" i="4"/>
  <c r="AT72" i="4"/>
  <c r="AN72" i="4"/>
  <c r="AR72" i="4" s="1"/>
  <c r="AS72" i="4" s="1"/>
  <c r="AP18" i="4"/>
  <c r="AT78" i="4"/>
  <c r="AN78" i="4"/>
  <c r="AR78" i="4" s="1"/>
  <c r="AS78" i="4" s="1"/>
  <c r="AQ191" i="5"/>
  <c r="AP156" i="5"/>
  <c r="AQ132" i="5"/>
  <c r="AN108" i="5"/>
  <c r="AT108" i="5"/>
  <c r="AP88" i="5"/>
  <c r="AQ68" i="5"/>
  <c r="AN44" i="5"/>
  <c r="AT44" i="5"/>
  <c r="R40" i="2" s="1"/>
  <c r="AP24" i="5"/>
  <c r="AO127" i="5"/>
  <c r="AO63" i="5"/>
  <c r="AQ131" i="5"/>
  <c r="AQ67" i="5"/>
  <c r="AT30" i="5"/>
  <c r="R26" i="2" s="1"/>
  <c r="AN30" i="5"/>
  <c r="AT76" i="6"/>
  <c r="AN76" i="6"/>
  <c r="AR76" i="6" s="1"/>
  <c r="AS76" i="6" s="1"/>
  <c r="AN21" i="6"/>
  <c r="AT21" i="6"/>
  <c r="X17" i="2" s="1"/>
  <c r="AO21" i="6"/>
  <c r="W17" i="2" s="1"/>
  <c r="AP21" i="6"/>
  <c r="AP151" i="6"/>
  <c r="AN224" i="6"/>
  <c r="AR224" i="6" s="1"/>
  <c r="AS224" i="6" s="1"/>
  <c r="AT224" i="6"/>
  <c r="AP224" i="6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P227" i="6"/>
  <c r="AP195" i="6"/>
  <c r="AP130" i="6"/>
  <c r="AO158" i="6"/>
  <c r="AQ70" i="6"/>
  <c r="AQ182" i="6"/>
  <c r="AQ17" i="7"/>
  <c r="AO220" i="7"/>
  <c r="AO188" i="7"/>
  <c r="AO156" i="7"/>
  <c r="AQ181" i="7"/>
  <c r="AT151" i="7"/>
  <c r="AN151" i="7"/>
  <c r="AR151" i="7" s="1"/>
  <c r="AS151" i="7" s="1"/>
  <c r="AP103" i="7"/>
  <c r="AT158" i="4"/>
  <c r="AN158" i="4"/>
  <c r="AR158" i="4" s="1"/>
  <c r="AS158" i="4" s="1"/>
  <c r="AP189" i="5"/>
  <c r="AN50" i="5"/>
  <c r="AT50" i="5"/>
  <c r="R46" i="2" s="1"/>
  <c r="AQ15" i="5"/>
  <c r="AQ22" i="6"/>
  <c r="AQ84" i="7"/>
  <c r="AP231" i="4"/>
  <c r="AQ114" i="4"/>
  <c r="AT24" i="4"/>
  <c r="L20" i="2" s="1"/>
  <c r="AN24" i="4"/>
  <c r="AQ195" i="5"/>
  <c r="AT27" i="5"/>
  <c r="R23" i="2" s="1"/>
  <c r="AN27" i="5"/>
  <c r="AO232" i="6"/>
  <c r="AP155" i="6"/>
  <c r="AN175" i="7"/>
  <c r="AR175" i="7" s="1"/>
  <c r="AS175" i="7" s="1"/>
  <c r="AT175" i="7"/>
  <c r="AQ116" i="7"/>
  <c r="AN94" i="7"/>
  <c r="AR94" i="7" s="1"/>
  <c r="AS94" i="7" s="1"/>
  <c r="AT94" i="7"/>
  <c r="AO112" i="7"/>
  <c r="AP15" i="7"/>
  <c r="AO220" i="4"/>
  <c r="AO188" i="4"/>
  <c r="AO156" i="4"/>
  <c r="AT216" i="4"/>
  <c r="AN216" i="4"/>
  <c r="AR216" i="4" s="1"/>
  <c r="AS216" i="4" s="1"/>
  <c r="AP192" i="4"/>
  <c r="AN76" i="4"/>
  <c r="AR76" i="4" s="1"/>
  <c r="AS76" i="4" s="1"/>
  <c r="AT76" i="4"/>
  <c r="AP56" i="4"/>
  <c r="AO227" i="4"/>
  <c r="AQ111" i="4"/>
  <c r="AT200" i="4"/>
  <c r="AN200" i="4"/>
  <c r="AR200" i="4" s="1"/>
  <c r="AS200" i="4" s="1"/>
  <c r="AP231" i="5"/>
  <c r="AP199" i="5"/>
  <c r="AO91" i="5"/>
  <c r="AO27" i="5"/>
  <c r="Q23" i="2" s="1"/>
  <c r="AP171" i="5"/>
  <c r="AO108" i="5"/>
  <c r="AT178" i="5"/>
  <c r="AN178" i="5"/>
  <c r="AR178" i="5" s="1"/>
  <c r="AS178" i="5" s="1"/>
  <c r="AO70" i="5"/>
  <c r="AO73" i="5"/>
  <c r="AT56" i="5"/>
  <c r="AN56" i="5"/>
  <c r="AR56" i="5" s="1"/>
  <c r="AS56" i="5" s="1"/>
  <c r="AT44" i="6"/>
  <c r="X40" i="2" s="1"/>
  <c r="AN44" i="6"/>
  <c r="AN74" i="6"/>
  <c r="AR74" i="6" s="1"/>
  <c r="AS74" i="6" s="1"/>
  <c r="AT74" i="6"/>
  <c r="AO51" i="6"/>
  <c r="W47" i="2" s="1"/>
  <c r="AQ56" i="6"/>
  <c r="AO226" i="6"/>
  <c r="AO194" i="6"/>
  <c r="AO142" i="6"/>
  <c r="AT165" i="6"/>
  <c r="AN165" i="6"/>
  <c r="AR165" i="6" s="1"/>
  <c r="AS165" i="6" s="1"/>
  <c r="AO100" i="6"/>
  <c r="AN230" i="7"/>
  <c r="AR230" i="7" s="1"/>
  <c r="AS230" i="7" s="1"/>
  <c r="AT230" i="7"/>
  <c r="AQ214" i="7"/>
  <c r="AN198" i="7"/>
  <c r="AR198" i="7" s="1"/>
  <c r="AS198" i="7" s="1"/>
  <c r="AT198" i="7"/>
  <c r="AN182" i="7"/>
  <c r="AR182" i="7" s="1"/>
  <c r="AS182" i="7" s="1"/>
  <c r="AT182" i="7"/>
  <c r="AN166" i="7"/>
  <c r="AR166" i="7" s="1"/>
  <c r="AS166" i="7" s="1"/>
  <c r="AT166" i="7"/>
  <c r="AP152" i="7"/>
  <c r="AT115" i="7"/>
  <c r="AN115" i="7"/>
  <c r="AR115" i="7" s="1"/>
  <c r="AS115" i="7" s="1"/>
  <c r="AO40" i="7"/>
  <c r="AC36" i="2" s="1"/>
  <c r="AP83" i="7"/>
  <c r="AN39" i="7"/>
  <c r="AT39" i="7"/>
  <c r="AD35" i="2" s="1"/>
  <c r="AP94" i="7"/>
  <c r="AO77" i="4"/>
  <c r="AQ58" i="5"/>
  <c r="AQ23" i="5"/>
  <c r="AO16" i="5"/>
  <c r="Q12" i="2" s="1"/>
  <c r="AP229" i="6"/>
  <c r="AP125" i="6"/>
  <c r="AP203" i="4"/>
  <c r="AO125" i="4"/>
  <c r="AO187" i="5"/>
  <c r="AT168" i="5"/>
  <c r="AN168" i="5"/>
  <c r="AR168" i="5" s="1"/>
  <c r="AS168" i="5" s="1"/>
  <c r="AT127" i="6"/>
  <c r="AN127" i="6"/>
  <c r="AR127" i="6" s="1"/>
  <c r="AS127" i="6" s="1"/>
  <c r="AQ127" i="6"/>
  <c r="AN171" i="7"/>
  <c r="AR171" i="7" s="1"/>
  <c r="AS171" i="7" s="1"/>
  <c r="AT171" i="7"/>
  <c r="AN108" i="7"/>
  <c r="AR108" i="7" s="1"/>
  <c r="AS108" i="7" s="1"/>
  <c r="AT108" i="7"/>
  <c r="AN21" i="7"/>
  <c r="AT21" i="7"/>
  <c r="AD17" i="2" s="1"/>
  <c r="AP21" i="7"/>
  <c r="AR73" i="6"/>
  <c r="AS73" i="6" s="1"/>
  <c r="AR54" i="7"/>
  <c r="AS54" i="7" s="1"/>
  <c r="AB50" i="2"/>
  <c r="AR30" i="7"/>
  <c r="AS30" i="7" s="1"/>
  <c r="AB26" i="2"/>
  <c r="AR41" i="6"/>
  <c r="AS41" i="6" s="1"/>
  <c r="V37" i="2"/>
  <c r="AR132" i="6"/>
  <c r="AS132" i="6" s="1"/>
  <c r="AR65" i="7"/>
  <c r="AS65" i="7" s="1"/>
  <c r="AE7" i="8" l="1"/>
  <c r="W7" i="8"/>
  <c r="W8" i="6"/>
  <c r="X7" i="3"/>
  <c r="AF7" i="8"/>
  <c r="AK7" i="8"/>
  <c r="Y7" i="8"/>
  <c r="AH7" i="8"/>
  <c r="AG7" i="8"/>
  <c r="V7" i="8"/>
  <c r="AA7" i="8"/>
  <c r="AJ7" i="8"/>
  <c r="Z7" i="8"/>
  <c r="AD7" i="8"/>
  <c r="AI7" i="8"/>
  <c r="AB7" i="8"/>
  <c r="W8" i="7"/>
  <c r="W8" i="5"/>
  <c r="W8" i="4"/>
  <c r="AN93" i="8"/>
  <c r="AT93" i="8"/>
  <c r="AG7" i="3"/>
  <c r="AR27" i="6"/>
  <c r="AS27" i="6" s="1"/>
  <c r="V23" i="2"/>
  <c r="AN126" i="8"/>
  <c r="AR126" i="8" s="1"/>
  <c r="AS126" i="8" s="1"/>
  <c r="AT126" i="8"/>
  <c r="AT205" i="3"/>
  <c r="AN205" i="3"/>
  <c r="AR40" i="6"/>
  <c r="AS40" i="6" s="1"/>
  <c r="V36" i="2"/>
  <c r="AR31" i="6"/>
  <c r="AS31" i="6" s="1"/>
  <c r="V27" i="2"/>
  <c r="AT18" i="8"/>
  <c r="AJ14" i="2" s="1"/>
  <c r="AN18" i="8"/>
  <c r="AN165" i="3"/>
  <c r="AT165" i="3"/>
  <c r="AT104" i="3"/>
  <c r="AN104" i="3"/>
  <c r="AN196" i="8"/>
  <c r="AT196" i="8"/>
  <c r="AN216" i="3"/>
  <c r="AR216" i="3" s="1"/>
  <c r="AS216" i="3" s="1"/>
  <c r="AT216" i="3"/>
  <c r="AK7" i="3"/>
  <c r="AR36" i="7"/>
  <c r="AS36" i="7" s="1"/>
  <c r="AB32" i="2"/>
  <c r="AN151" i="8"/>
  <c r="AT151" i="8"/>
  <c r="AN58" i="8"/>
  <c r="AT58" i="8"/>
  <c r="AN99" i="3"/>
  <c r="AT99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231" i="3"/>
  <c r="AM227" i="3"/>
  <c r="AM223" i="3"/>
  <c r="AM219" i="3"/>
  <c r="AM215" i="3"/>
  <c r="AM211" i="3"/>
  <c r="AM207" i="3"/>
  <c r="AM203" i="3"/>
  <c r="AM199" i="3"/>
  <c r="AM195" i="3"/>
  <c r="AM222" i="3"/>
  <c r="AM209" i="3"/>
  <c r="AM186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226" i="3"/>
  <c r="AM213" i="3"/>
  <c r="AM194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230" i="3"/>
  <c r="AM217" i="3"/>
  <c r="AM198" i="3"/>
  <c r="AM189" i="3"/>
  <c r="AM183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221" i="3"/>
  <c r="AM202" i="3"/>
  <c r="AM187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225" i="3"/>
  <c r="AM206" i="3"/>
  <c r="AM190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229" i="3"/>
  <c r="AM210" i="3"/>
  <c r="AM197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218" i="3"/>
  <c r="AM205" i="3"/>
  <c r="AM36" i="3"/>
  <c r="AM28" i="3"/>
  <c r="AM20" i="3"/>
  <c r="AM144" i="3"/>
  <c r="AM128" i="3"/>
  <c r="AM64" i="3"/>
  <c r="AM214" i="3"/>
  <c r="AM201" i="3"/>
  <c r="AM168" i="3"/>
  <c r="AM152" i="3"/>
  <c r="AM38" i="3"/>
  <c r="AM33" i="3"/>
  <c r="AM25" i="3"/>
  <c r="AM17" i="3"/>
  <c r="AM112" i="3"/>
  <c r="AM34" i="3"/>
  <c r="AM185" i="3"/>
  <c r="AM156" i="3"/>
  <c r="AM83" i="3"/>
  <c r="AM67" i="3"/>
  <c r="AM15" i="3"/>
  <c r="AM136" i="3"/>
  <c r="AM120" i="3"/>
  <c r="AM104" i="3"/>
  <c r="AM88" i="3"/>
  <c r="AM72" i="3"/>
  <c r="AM56" i="3"/>
  <c r="AM40" i="3"/>
  <c r="AM30" i="3"/>
  <c r="AM22" i="3"/>
  <c r="AM233" i="3"/>
  <c r="AM180" i="3"/>
  <c r="AM164" i="3"/>
  <c r="AM148" i="3"/>
  <c r="AM139" i="3"/>
  <c r="AM123" i="3"/>
  <c r="AM107" i="3"/>
  <c r="AM91" i="3"/>
  <c r="AM75" i="3"/>
  <c r="AM59" i="3"/>
  <c r="AM43" i="3"/>
  <c r="AM35" i="3"/>
  <c r="AM27" i="3"/>
  <c r="AM19" i="3"/>
  <c r="AM14" i="3"/>
  <c r="AM80" i="3"/>
  <c r="AM26" i="3"/>
  <c r="AM18" i="3"/>
  <c r="AM31" i="3"/>
  <c r="AM23" i="3"/>
  <c r="AM191" i="3"/>
  <c r="AM32" i="3"/>
  <c r="AM24" i="3"/>
  <c r="AM16" i="3"/>
  <c r="AC7" i="3"/>
  <c r="AM37" i="3"/>
  <c r="AM172" i="3"/>
  <c r="AM131" i="3"/>
  <c r="AM51" i="3"/>
  <c r="AM193" i="3"/>
  <c r="AM176" i="3"/>
  <c r="AM160" i="3"/>
  <c r="AM29" i="3"/>
  <c r="AM21" i="3"/>
  <c r="AM96" i="3"/>
  <c r="AM48" i="3"/>
  <c r="AM115" i="3"/>
  <c r="AM99" i="3"/>
  <c r="AN174" i="8"/>
  <c r="AR174" i="8" s="1"/>
  <c r="AS174" i="8" s="1"/>
  <c r="AT174" i="8"/>
  <c r="AP93" i="8"/>
  <c r="AT189" i="3"/>
  <c r="AN189" i="3"/>
  <c r="AT209" i="8"/>
  <c r="AN209" i="8"/>
  <c r="AN115" i="8"/>
  <c r="AT115" i="8"/>
  <c r="AN133" i="8"/>
  <c r="AT133" i="8"/>
  <c r="AQ93" i="8"/>
  <c r="AT195" i="8"/>
  <c r="AN195" i="8"/>
  <c r="AR47" i="5"/>
  <c r="AS47" i="5" s="1"/>
  <c r="P43" i="2"/>
  <c r="AR18" i="5"/>
  <c r="AS18" i="5" s="1"/>
  <c r="P14" i="2"/>
  <c r="AN178" i="3"/>
  <c r="AT178" i="3"/>
  <c r="AN162" i="3"/>
  <c r="AT162" i="3"/>
  <c r="AN146" i="3"/>
  <c r="AT146" i="3"/>
  <c r="AP104" i="3"/>
  <c r="AN84" i="3"/>
  <c r="AT84" i="3"/>
  <c r="AP178" i="3"/>
  <c r="AP146" i="3"/>
  <c r="AN205" i="8"/>
  <c r="AT205" i="8"/>
  <c r="AN189" i="8"/>
  <c r="AT189" i="8"/>
  <c r="AN173" i="8"/>
  <c r="AT173" i="8"/>
  <c r="AN102" i="8"/>
  <c r="AT102" i="8"/>
  <c r="AN46" i="8"/>
  <c r="AT46" i="8"/>
  <c r="AJ42" i="2" s="1"/>
  <c r="AR51" i="6"/>
  <c r="AS51" i="6" s="1"/>
  <c r="V47" i="2"/>
  <c r="AR208" i="5"/>
  <c r="AS208" i="5" s="1"/>
  <c r="AR160" i="4"/>
  <c r="AS160" i="4" s="1"/>
  <c r="AR42" i="7"/>
  <c r="AS42" i="7" s="1"/>
  <c r="AB38" i="2"/>
  <c r="AN230" i="3"/>
  <c r="AT230" i="3"/>
  <c r="AN214" i="3"/>
  <c r="AR214" i="3" s="1"/>
  <c r="AS214" i="3" s="1"/>
  <c r="AT214" i="3"/>
  <c r="AN198" i="3"/>
  <c r="AR198" i="3" s="1"/>
  <c r="AS198" i="3" s="1"/>
  <c r="AT198" i="3"/>
  <c r="AQ122" i="3"/>
  <c r="AP102" i="3"/>
  <c r="AN82" i="3"/>
  <c r="AT82" i="3"/>
  <c r="AQ58" i="3"/>
  <c r="AP38" i="3"/>
  <c r="AO109" i="3"/>
  <c r="AO45" i="3"/>
  <c r="E41" i="2" s="1"/>
  <c r="AT93" i="3"/>
  <c r="AN93" i="3"/>
  <c r="AR93" i="3" s="1"/>
  <c r="AS93" i="3" s="1"/>
  <c r="AN30" i="3"/>
  <c r="AT30" i="3"/>
  <c r="F26" i="2" s="1"/>
  <c r="AR52" i="7"/>
  <c r="AS52" i="7" s="1"/>
  <c r="AB48" i="2"/>
  <c r="AP216" i="8"/>
  <c r="AT153" i="8"/>
  <c r="AN153" i="8"/>
  <c r="AQ18" i="8"/>
  <c r="AR17" i="5"/>
  <c r="AS17" i="5" s="1"/>
  <c r="P13" i="2"/>
  <c r="AR50" i="4"/>
  <c r="AS50" i="4" s="1"/>
  <c r="J46" i="2"/>
  <c r="AR22" i="6"/>
  <c r="AS22" i="6" s="1"/>
  <c r="V18" i="2"/>
  <c r="AR99" i="7"/>
  <c r="AS99" i="7" s="1"/>
  <c r="AN187" i="3"/>
  <c r="AR187" i="3" s="1"/>
  <c r="AS187" i="3" s="1"/>
  <c r="AT187" i="3"/>
  <c r="AT48" i="3"/>
  <c r="F44" i="2" s="1"/>
  <c r="AN48" i="3"/>
  <c r="AO209" i="8"/>
  <c r="AP77" i="8"/>
  <c r="AR53" i="6"/>
  <c r="AS53" i="6" s="1"/>
  <c r="V49" i="2"/>
  <c r="AR47" i="7"/>
  <c r="AS47" i="7" s="1"/>
  <c r="AB43" i="2"/>
  <c r="AR38" i="4"/>
  <c r="AS38" i="4" s="1"/>
  <c r="J34" i="2"/>
  <c r="AR49" i="4"/>
  <c r="AS49" i="4" s="1"/>
  <c r="J45" i="2"/>
  <c r="AP205" i="3"/>
  <c r="AQ165" i="3"/>
  <c r="AQ149" i="3"/>
  <c r="AQ129" i="3"/>
  <c r="AN105" i="3"/>
  <c r="AR105" i="3" s="1"/>
  <c r="AS105" i="3" s="1"/>
  <c r="AT105" i="3"/>
  <c r="AN41" i="3"/>
  <c r="AT41" i="3"/>
  <c r="F37" i="2" s="1"/>
  <c r="AB7" i="3"/>
  <c r="AR73" i="5"/>
  <c r="AS73" i="5" s="1"/>
  <c r="AQ196" i="8"/>
  <c r="AQ180" i="8"/>
  <c r="AQ164" i="8"/>
  <c r="AO115" i="8"/>
  <c r="AP139" i="8"/>
  <c r="AN95" i="8"/>
  <c r="AT95" i="8"/>
  <c r="AN40" i="8"/>
  <c r="AT40" i="8"/>
  <c r="AJ36" i="2" s="1"/>
  <c r="AP48" i="8"/>
  <c r="AR156" i="4"/>
  <c r="AS156" i="4" s="1"/>
  <c r="AN191" i="3"/>
  <c r="AT191" i="3"/>
  <c r="AN55" i="3"/>
  <c r="AT55" i="3"/>
  <c r="AT100" i="8"/>
  <c r="AN100" i="8"/>
  <c r="AR143" i="4"/>
  <c r="AS143" i="4" s="1"/>
  <c r="AR53" i="4"/>
  <c r="AS53" i="4" s="1"/>
  <c r="J49" i="2"/>
  <c r="AR212" i="5"/>
  <c r="AS212" i="5" s="1"/>
  <c r="AR224" i="7"/>
  <c r="AS224" i="7" s="1"/>
  <c r="AR95" i="6"/>
  <c r="AS95" i="6" s="1"/>
  <c r="AR134" i="5"/>
  <c r="AS134" i="5" s="1"/>
  <c r="AP37" i="3"/>
  <c r="AN17" i="3"/>
  <c r="AT17" i="3"/>
  <c r="F13" i="2" s="1"/>
  <c r="AR202" i="6"/>
  <c r="AS202" i="6" s="1"/>
  <c r="AR33" i="5"/>
  <c r="AS33" i="5" s="1"/>
  <c r="P29" i="2"/>
  <c r="AR76" i="7"/>
  <c r="AS76" i="7" s="1"/>
  <c r="AO140" i="8"/>
  <c r="AQ151" i="8"/>
  <c r="AT105" i="8"/>
  <c r="AN105" i="8"/>
  <c r="AR105" i="8" s="1"/>
  <c r="AS105" i="8" s="1"/>
  <c r="AQ58" i="8"/>
  <c r="AR205" i="6"/>
  <c r="AS205" i="6" s="1"/>
  <c r="AR117" i="4"/>
  <c r="AS117" i="4" s="1"/>
  <c r="AR27" i="7"/>
  <c r="AS27" i="7" s="1"/>
  <c r="AB23" i="2"/>
  <c r="AN71" i="3"/>
  <c r="AT71" i="3"/>
  <c r="AQ99" i="3"/>
  <c r="AR36" i="5"/>
  <c r="AS36" i="5" s="1"/>
  <c r="P32" i="2"/>
  <c r="AR133" i="4"/>
  <c r="AS133" i="4" s="1"/>
  <c r="AR14" i="5"/>
  <c r="AS14" i="5" s="1"/>
  <c r="AU14" i="5"/>
  <c r="P10" i="2"/>
  <c r="AO144" i="3"/>
  <c r="AO80" i="3"/>
  <c r="AN176" i="3"/>
  <c r="AR176" i="3" s="1"/>
  <c r="AS176" i="3" s="1"/>
  <c r="AT176" i="3"/>
  <c r="AN160" i="3"/>
  <c r="AR160" i="3" s="1"/>
  <c r="AS160" i="3" s="1"/>
  <c r="AT160" i="3"/>
  <c r="AT20" i="3"/>
  <c r="F16" i="2" s="1"/>
  <c r="AN20" i="3"/>
  <c r="AN19" i="3"/>
  <c r="AT19" i="3"/>
  <c r="F15" i="2" s="1"/>
  <c r="AN106" i="8"/>
  <c r="AR106" i="8" s="1"/>
  <c r="AS106" i="8" s="1"/>
  <c r="AT106" i="8"/>
  <c r="AP189" i="8"/>
  <c r="AN146" i="8"/>
  <c r="AR146" i="8" s="1"/>
  <c r="AS146" i="8" s="1"/>
  <c r="AT146" i="8"/>
  <c r="AN45" i="8"/>
  <c r="AT45" i="8"/>
  <c r="AJ41" i="2" s="1"/>
  <c r="AP25" i="8"/>
  <c r="AR173" i="7"/>
  <c r="AS173" i="7" s="1"/>
  <c r="AR187" i="5"/>
  <c r="AS187" i="5" s="1"/>
  <c r="AR28" i="4"/>
  <c r="AS28" i="4" s="1"/>
  <c r="J24" i="2"/>
  <c r="AR224" i="4"/>
  <c r="AS224" i="4" s="1"/>
  <c r="AO159" i="3"/>
  <c r="AT201" i="3"/>
  <c r="AN201" i="3"/>
  <c r="AR201" i="3" s="1"/>
  <c r="AS201" i="3" s="1"/>
  <c r="AO95" i="3"/>
  <c r="AN142" i="3"/>
  <c r="AR142" i="3" s="1"/>
  <c r="AS142" i="3" s="1"/>
  <c r="AT142" i="3"/>
  <c r="AN78" i="3"/>
  <c r="AR78" i="3" s="1"/>
  <c r="AS78" i="3" s="1"/>
  <c r="AT78" i="3"/>
  <c r="AR124" i="7"/>
  <c r="AS124" i="7" s="1"/>
  <c r="AN230" i="8"/>
  <c r="AR230" i="8" s="1"/>
  <c r="AS230" i="8" s="1"/>
  <c r="AT230" i="8"/>
  <c r="AN214" i="8"/>
  <c r="AR214" i="8" s="1"/>
  <c r="AS214" i="8" s="1"/>
  <c r="AT214" i="8"/>
  <c r="AT157" i="8"/>
  <c r="AN157" i="8"/>
  <c r="AR157" i="8" s="1"/>
  <c r="AS157" i="8" s="1"/>
  <c r="AR49" i="7"/>
  <c r="AS49" i="7" s="1"/>
  <c r="AB45" i="2"/>
  <c r="AT112" i="3"/>
  <c r="AN112" i="3"/>
  <c r="AR112" i="3" s="1"/>
  <c r="AS112" i="3" s="1"/>
  <c r="AT113" i="8"/>
  <c r="AN113" i="8"/>
  <c r="AR113" i="8" s="1"/>
  <c r="AS113" i="8" s="1"/>
  <c r="AR20" i="7"/>
  <c r="AS20" i="7" s="1"/>
  <c r="AB16" i="2"/>
  <c r="AR25" i="5"/>
  <c r="AS25" i="5" s="1"/>
  <c r="P21" i="2"/>
  <c r="AR19" i="5"/>
  <c r="AS19" i="5" s="1"/>
  <c r="P15" i="2"/>
  <c r="AN232" i="8"/>
  <c r="AT232" i="8"/>
  <c r="AR53" i="7"/>
  <c r="AS53" i="7" s="1"/>
  <c r="AB49" i="2"/>
  <c r="AN181" i="3"/>
  <c r="AT181" i="3"/>
  <c r="AN65" i="3"/>
  <c r="AT65" i="3"/>
  <c r="AN64" i="8"/>
  <c r="AT64" i="8"/>
  <c r="AN83" i="3"/>
  <c r="AT83" i="3"/>
  <c r="AN200" i="3"/>
  <c r="AR200" i="3" s="1"/>
  <c r="AS200" i="3" s="1"/>
  <c r="AT200" i="3"/>
  <c r="AT26" i="3"/>
  <c r="F22" i="2" s="1"/>
  <c r="AN26" i="3"/>
  <c r="AP174" i="8"/>
  <c r="AT69" i="3"/>
  <c r="AN69" i="3"/>
  <c r="AR27" i="4"/>
  <c r="AS27" i="4" s="1"/>
  <c r="J23" i="2"/>
  <c r="AT209" i="3"/>
  <c r="AN209" i="3"/>
  <c r="AT167" i="3"/>
  <c r="AN167" i="3"/>
  <c r="AR51" i="4"/>
  <c r="AS51" i="4" s="1"/>
  <c r="J47" i="2"/>
  <c r="AR39" i="5"/>
  <c r="AS39" i="5" s="1"/>
  <c r="P35" i="2"/>
  <c r="AT225" i="8"/>
  <c r="AN225" i="8"/>
  <c r="AR225" i="8" s="1"/>
  <c r="AS225" i="8" s="1"/>
  <c r="AT191" i="8"/>
  <c r="AN191" i="8"/>
  <c r="AR191" i="8" s="1"/>
  <c r="AS191" i="8" s="1"/>
  <c r="AN112" i="8"/>
  <c r="AR112" i="8" s="1"/>
  <c r="AS112" i="8" s="1"/>
  <c r="AT112" i="8"/>
  <c r="AN69" i="8"/>
  <c r="AT69" i="8"/>
  <c r="AR139" i="7"/>
  <c r="AS139" i="7" s="1"/>
  <c r="AR215" i="4"/>
  <c r="AS215" i="4" s="1"/>
  <c r="AT68" i="8"/>
  <c r="AN68" i="8"/>
  <c r="AR30" i="5"/>
  <c r="AS30" i="5" s="1"/>
  <c r="P26" i="2"/>
  <c r="AR44" i="5"/>
  <c r="AS44" i="5" s="1"/>
  <c r="P40" i="2"/>
  <c r="J11" i="2"/>
  <c r="AR15" i="4"/>
  <c r="AS15" i="4" s="1"/>
  <c r="AO162" i="3"/>
  <c r="AT147" i="3"/>
  <c r="AN147" i="3"/>
  <c r="AR30" i="4"/>
  <c r="AS30" i="4" s="1"/>
  <c r="J26" i="2"/>
  <c r="AR30" i="6"/>
  <c r="AS30" i="6" s="1"/>
  <c r="V26" i="2"/>
  <c r="AQ221" i="8"/>
  <c r="AO205" i="8"/>
  <c r="AO173" i="8"/>
  <c r="AN91" i="8"/>
  <c r="AR91" i="8" s="1"/>
  <c r="AS91" i="8" s="1"/>
  <c r="AT91" i="8"/>
  <c r="AN67" i="8"/>
  <c r="AT67" i="8"/>
  <c r="AN88" i="8"/>
  <c r="AR88" i="8" s="1"/>
  <c r="AS88" i="8" s="1"/>
  <c r="AT88" i="8"/>
  <c r="AQ133" i="8"/>
  <c r="AN109" i="8"/>
  <c r="AT109" i="8"/>
  <c r="AQ69" i="8"/>
  <c r="AO88" i="8"/>
  <c r="AO43" i="8"/>
  <c r="AI39" i="2" s="1"/>
  <c r="AO58" i="8"/>
  <c r="AT199" i="8"/>
  <c r="AN199" i="8"/>
  <c r="AT92" i="8"/>
  <c r="AN92" i="8"/>
  <c r="AR92" i="8" s="1"/>
  <c r="AS92" i="8" s="1"/>
  <c r="AT28" i="8"/>
  <c r="AJ24" i="2" s="1"/>
  <c r="AN28" i="8"/>
  <c r="AQ207" i="3"/>
  <c r="AN79" i="3"/>
  <c r="AT79" i="3"/>
  <c r="AN115" i="3"/>
  <c r="AR115" i="3" s="1"/>
  <c r="AS115" i="3" s="1"/>
  <c r="AT115" i="3"/>
  <c r="AT96" i="3"/>
  <c r="AN96" i="3"/>
  <c r="AN38" i="8"/>
  <c r="AT38" i="8"/>
  <c r="AJ34" i="2" s="1"/>
  <c r="AR20" i="6"/>
  <c r="AS20" i="6" s="1"/>
  <c r="V16" i="2"/>
  <c r="AR28" i="7"/>
  <c r="AS28" i="7" s="1"/>
  <c r="AB24" i="2"/>
  <c r="AR35" i="6"/>
  <c r="AS35" i="6" s="1"/>
  <c r="V31" i="2"/>
  <c r="AR17" i="7"/>
  <c r="AS17" i="7" s="1"/>
  <c r="AB13" i="2"/>
  <c r="AR195" i="6"/>
  <c r="AS195" i="6" s="1"/>
  <c r="AQ174" i="3"/>
  <c r="AN124" i="3"/>
  <c r="AR124" i="3" s="1"/>
  <c r="AS124" i="3" s="1"/>
  <c r="AT124" i="3"/>
  <c r="AN60" i="3"/>
  <c r="AR60" i="3" s="1"/>
  <c r="AS60" i="3" s="1"/>
  <c r="AT60" i="3"/>
  <c r="AO84" i="3"/>
  <c r="AP181" i="3"/>
  <c r="AT155" i="3"/>
  <c r="AN155" i="3"/>
  <c r="AT29" i="3"/>
  <c r="F25" i="2" s="1"/>
  <c r="AN29" i="3"/>
  <c r="AR89" i="5"/>
  <c r="AS89" i="5" s="1"/>
  <c r="AQ205" i="8"/>
  <c r="AQ189" i="8"/>
  <c r="AQ173" i="8"/>
  <c r="AN142" i="8"/>
  <c r="AR142" i="8" s="1"/>
  <c r="AS142" i="8" s="1"/>
  <c r="AT142" i="8"/>
  <c r="AN78" i="8"/>
  <c r="AR78" i="8" s="1"/>
  <c r="AS78" i="8" s="1"/>
  <c r="AT78" i="8"/>
  <c r="AT183" i="8"/>
  <c r="AN183" i="8"/>
  <c r="AT76" i="8"/>
  <c r="AN76" i="8"/>
  <c r="AR76" i="8" s="1"/>
  <c r="AS76" i="8" s="1"/>
  <c r="AN27" i="8"/>
  <c r="AT27" i="8"/>
  <c r="AJ23" i="2" s="1"/>
  <c r="AR194" i="6"/>
  <c r="AS194" i="6" s="1"/>
  <c r="AR22" i="4"/>
  <c r="AS22" i="4" s="1"/>
  <c r="J18" i="2"/>
  <c r="AN67" i="3"/>
  <c r="AT67" i="3"/>
  <c r="AP141" i="8"/>
  <c r="AR28" i="5"/>
  <c r="AS28" i="5" s="1"/>
  <c r="P24" i="2"/>
  <c r="AN122" i="3"/>
  <c r="AT122" i="3"/>
  <c r="AQ98" i="3"/>
  <c r="AN58" i="3"/>
  <c r="AT58" i="3"/>
  <c r="AT28" i="3"/>
  <c r="F24" i="2" s="1"/>
  <c r="AN28" i="3"/>
  <c r="AN16" i="3"/>
  <c r="AT16" i="3"/>
  <c r="F12" i="2" s="1"/>
  <c r="AN228" i="8"/>
  <c r="AR228" i="8" s="1"/>
  <c r="AS228" i="8" s="1"/>
  <c r="AT228" i="8"/>
  <c r="AN212" i="8"/>
  <c r="AR212" i="8" s="1"/>
  <c r="AS212" i="8" s="1"/>
  <c r="AT212" i="8"/>
  <c r="AP212" i="8"/>
  <c r="AO183" i="8"/>
  <c r="AO47" i="8"/>
  <c r="AI43" i="2" s="1"/>
  <c r="AO60" i="8"/>
  <c r="AO211" i="3"/>
  <c r="AF7" i="3"/>
  <c r="AR220" i="4"/>
  <c r="AS220" i="4" s="1"/>
  <c r="AR52" i="5"/>
  <c r="AS52" i="5" s="1"/>
  <c r="P48" i="2"/>
  <c r="AR217" i="4"/>
  <c r="AS217" i="4" s="1"/>
  <c r="AR68" i="7"/>
  <c r="AS68" i="7" s="1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P125" i="3"/>
  <c r="AN81" i="3"/>
  <c r="AR81" i="3" s="1"/>
  <c r="AS81" i="3" s="1"/>
  <c r="AT81" i="3"/>
  <c r="AP61" i="3"/>
  <c r="AO99" i="3"/>
  <c r="AT88" i="3"/>
  <c r="AN88" i="3"/>
  <c r="AR88" i="3" s="1"/>
  <c r="AS88" i="3" s="1"/>
  <c r="AN192" i="8"/>
  <c r="AT192" i="8"/>
  <c r="AN176" i="8"/>
  <c r="AR176" i="8" s="1"/>
  <c r="AS176" i="8" s="1"/>
  <c r="AT176" i="8"/>
  <c r="AN160" i="8"/>
  <c r="AR160" i="8" s="1"/>
  <c r="AS160" i="8" s="1"/>
  <c r="AT160" i="8"/>
  <c r="AO134" i="8"/>
  <c r="AO70" i="8"/>
  <c r="AN135" i="8"/>
  <c r="AT135" i="8"/>
  <c r="AP115" i="8"/>
  <c r="AN71" i="8"/>
  <c r="AR71" i="8" s="1"/>
  <c r="AS71" i="8" s="1"/>
  <c r="AT71" i="8"/>
  <c r="AP60" i="8"/>
  <c r="AN16" i="8"/>
  <c r="AT16" i="8"/>
  <c r="AJ12" i="2" s="1"/>
  <c r="AT66" i="8"/>
  <c r="AN66" i="8"/>
  <c r="AR107" i="5"/>
  <c r="AS107" i="5" s="1"/>
  <c r="AR155" i="4"/>
  <c r="AS155" i="4" s="1"/>
  <c r="AR219" i="4"/>
  <c r="AS219" i="4" s="1"/>
  <c r="AR43" i="7"/>
  <c r="AS43" i="7" s="1"/>
  <c r="AB39" i="2"/>
  <c r="AR113" i="6"/>
  <c r="AS113" i="6" s="1"/>
  <c r="AR31" i="5"/>
  <c r="AS31" i="5" s="1"/>
  <c r="P27" i="2"/>
  <c r="AN228" i="3"/>
  <c r="AT228" i="3"/>
  <c r="AN212" i="3"/>
  <c r="AR212" i="3" s="1"/>
  <c r="AS212" i="3" s="1"/>
  <c r="AT212" i="3"/>
  <c r="AN196" i="3"/>
  <c r="AT196" i="3"/>
  <c r="AO228" i="3"/>
  <c r="AO196" i="3"/>
  <c r="AO98" i="3"/>
  <c r="AP183" i="3"/>
  <c r="AH7" i="3"/>
  <c r="AR227" i="7"/>
  <c r="AS227" i="7" s="1"/>
  <c r="AN227" i="8"/>
  <c r="AR227" i="8" s="1"/>
  <c r="AS227" i="8" s="1"/>
  <c r="AT227" i="8"/>
  <c r="AN211" i="8"/>
  <c r="AR211" i="8" s="1"/>
  <c r="AS211" i="8" s="1"/>
  <c r="AT211" i="8"/>
  <c r="AO132" i="8"/>
  <c r="AO68" i="8"/>
  <c r="AN147" i="8"/>
  <c r="AR147" i="8" s="1"/>
  <c r="AS147" i="8" s="1"/>
  <c r="AT147" i="8"/>
  <c r="AT39" i="8"/>
  <c r="AJ35" i="2" s="1"/>
  <c r="AN39" i="8"/>
  <c r="AR114" i="4"/>
  <c r="AS114" i="4" s="1"/>
  <c r="AN203" i="3"/>
  <c r="AT203" i="3"/>
  <c r="AN75" i="3"/>
  <c r="AR75" i="3" s="1"/>
  <c r="AS75" i="3" s="1"/>
  <c r="AT75" i="3"/>
  <c r="AN41" i="8"/>
  <c r="AT41" i="8"/>
  <c r="AJ37" i="2" s="1"/>
  <c r="AR48" i="6"/>
  <c r="AS48" i="6" s="1"/>
  <c r="V44" i="2"/>
  <c r="AR38" i="7"/>
  <c r="AS38" i="7" s="1"/>
  <c r="AB34" i="2"/>
  <c r="AR50" i="7"/>
  <c r="AS50" i="7" s="1"/>
  <c r="AB46" i="2"/>
  <c r="AR219" i="6"/>
  <c r="AS219" i="6" s="1"/>
  <c r="AT229" i="3"/>
  <c r="AN229" i="3"/>
  <c r="AR229" i="3" s="1"/>
  <c r="AS229" i="3" s="1"/>
  <c r="AO36" i="3"/>
  <c r="E32" i="2" s="1"/>
  <c r="AP161" i="3"/>
  <c r="AT163" i="3"/>
  <c r="AN163" i="3"/>
  <c r="AR163" i="3" s="1"/>
  <c r="AS163" i="3" s="1"/>
  <c r="AR121" i="5"/>
  <c r="AS121" i="5" s="1"/>
  <c r="AR116" i="4"/>
  <c r="AS116" i="4" s="1"/>
  <c r="AN202" i="8"/>
  <c r="AT202" i="8"/>
  <c r="AN186" i="8"/>
  <c r="AR186" i="8" s="1"/>
  <c r="AS186" i="8" s="1"/>
  <c r="AT186" i="8"/>
  <c r="AN170" i="8"/>
  <c r="AT170" i="8"/>
  <c r="AP195" i="8"/>
  <c r="AP163" i="8"/>
  <c r="AP126" i="8"/>
  <c r="AQ106" i="8"/>
  <c r="AN82" i="8"/>
  <c r="AR82" i="8" s="1"/>
  <c r="AS82" i="8" s="1"/>
  <c r="AT82" i="8"/>
  <c r="AP173" i="8"/>
  <c r="AQ146" i="8"/>
  <c r="AQ45" i="8"/>
  <c r="AN21" i="8"/>
  <c r="AT21" i="8"/>
  <c r="AJ17" i="2" s="1"/>
  <c r="AP40" i="8"/>
  <c r="AR59" i="5"/>
  <c r="AS59" i="5" s="1"/>
  <c r="AR188" i="4"/>
  <c r="AS188" i="4" s="1"/>
  <c r="AR74" i="5"/>
  <c r="AS74" i="5" s="1"/>
  <c r="AR142" i="5"/>
  <c r="AS142" i="5" s="1"/>
  <c r="AP71" i="3"/>
  <c r="AR141" i="6"/>
  <c r="AS141" i="6" s="1"/>
  <c r="AT203" i="8"/>
  <c r="AN203" i="8"/>
  <c r="AR203" i="8" s="1"/>
  <c r="AS203" i="8" s="1"/>
  <c r="AT63" i="8"/>
  <c r="AN63" i="8"/>
  <c r="AR63" i="8" s="1"/>
  <c r="AS63" i="8" s="1"/>
  <c r="AR72" i="7"/>
  <c r="AS72" i="7" s="1"/>
  <c r="AR54" i="5"/>
  <c r="AS54" i="5" s="1"/>
  <c r="P50" i="2"/>
  <c r="AR110" i="4"/>
  <c r="AS110" i="4" s="1"/>
  <c r="AR212" i="7"/>
  <c r="AS212" i="7" s="1"/>
  <c r="AP220" i="3"/>
  <c r="AP188" i="3"/>
  <c r="AO155" i="3"/>
  <c r="AO184" i="3"/>
  <c r="AQ142" i="3"/>
  <c r="AN118" i="3"/>
  <c r="AT118" i="3"/>
  <c r="AQ78" i="3"/>
  <c r="AN54" i="3"/>
  <c r="AT54" i="3"/>
  <c r="F50" i="2" s="1"/>
  <c r="AP191" i="3"/>
  <c r="AT117" i="3"/>
  <c r="AN117" i="3"/>
  <c r="AR117" i="3" s="1"/>
  <c r="AS117" i="3" s="1"/>
  <c r="AT53" i="3"/>
  <c r="F49" i="2" s="1"/>
  <c r="AN53" i="3"/>
  <c r="AR14" i="6"/>
  <c r="AS14" i="6" s="1"/>
  <c r="V10" i="2"/>
  <c r="AU14" i="6"/>
  <c r="AR119" i="4"/>
  <c r="AS119" i="4" s="1"/>
  <c r="AQ230" i="8"/>
  <c r="AQ214" i="8"/>
  <c r="AO186" i="8"/>
  <c r="AN156" i="8"/>
  <c r="AR156" i="8" s="1"/>
  <c r="AS156" i="8" s="1"/>
  <c r="AT156" i="8"/>
  <c r="AO82" i="8"/>
  <c r="AO21" i="8"/>
  <c r="AI17" i="2" s="1"/>
  <c r="AR209" i="6"/>
  <c r="AS209" i="6" s="1"/>
  <c r="AR34" i="4"/>
  <c r="AS34" i="4" s="1"/>
  <c r="J30" i="2"/>
  <c r="AR35" i="4"/>
  <c r="AS35" i="4" s="1"/>
  <c r="J31" i="2"/>
  <c r="AR15" i="7"/>
  <c r="AS15" i="7" s="1"/>
  <c r="AB11" i="2"/>
  <c r="AR56" i="6"/>
  <c r="AS56" i="6" s="1"/>
  <c r="AN195" i="3"/>
  <c r="AR195" i="3" s="1"/>
  <c r="AS195" i="3" s="1"/>
  <c r="AT195" i="3"/>
  <c r="AN135" i="3"/>
  <c r="AR135" i="3" s="1"/>
  <c r="AS135" i="3" s="1"/>
  <c r="AT135" i="3"/>
  <c r="AN139" i="3"/>
  <c r="AR139" i="3" s="1"/>
  <c r="AS139" i="3" s="1"/>
  <c r="AT139" i="3"/>
  <c r="AR51" i="7"/>
  <c r="AS51" i="7" s="1"/>
  <c r="AB47" i="2"/>
  <c r="AT171" i="3"/>
  <c r="AN171" i="3"/>
  <c r="AN106" i="3"/>
  <c r="AR106" i="3" s="1"/>
  <c r="AS106" i="3" s="1"/>
  <c r="AT106" i="3"/>
  <c r="AR143" i="7"/>
  <c r="AS143" i="7" s="1"/>
  <c r="AR27" i="5"/>
  <c r="AS27" i="5" s="1"/>
  <c r="P23" i="2"/>
  <c r="AR141" i="4"/>
  <c r="AS141" i="4" s="1"/>
  <c r="AR69" i="6"/>
  <c r="AS69" i="6" s="1"/>
  <c r="AT151" i="3"/>
  <c r="AN151" i="3"/>
  <c r="AR151" i="3" s="1"/>
  <c r="AS151" i="3" s="1"/>
  <c r="AR140" i="4"/>
  <c r="AS140" i="4" s="1"/>
  <c r="AP209" i="8"/>
  <c r="AT221" i="8"/>
  <c r="AN221" i="8"/>
  <c r="AR221" i="8" s="1"/>
  <c r="AS221" i="8" s="1"/>
  <c r="AT175" i="8"/>
  <c r="AN175" i="8"/>
  <c r="AN131" i="8"/>
  <c r="AT131" i="8"/>
  <c r="AN128" i="8"/>
  <c r="AT128" i="8"/>
  <c r="AN85" i="8"/>
  <c r="AR85" i="8" s="1"/>
  <c r="AS85" i="8" s="1"/>
  <c r="AT85" i="8"/>
  <c r="AO35" i="8"/>
  <c r="AI31" i="2" s="1"/>
  <c r="AR15" i="6"/>
  <c r="AS15" i="6" s="1"/>
  <c r="V11" i="2"/>
  <c r="AR42" i="4"/>
  <c r="AS42" i="4" s="1"/>
  <c r="J38" i="2"/>
  <c r="AN207" i="3"/>
  <c r="AR207" i="3" s="1"/>
  <c r="AS207" i="3" s="1"/>
  <c r="AT207" i="3"/>
  <c r="AR35" i="7"/>
  <c r="AS35" i="7" s="1"/>
  <c r="AB31" i="2"/>
  <c r="AO189" i="3"/>
  <c r="AN174" i="3"/>
  <c r="AR174" i="3" s="1"/>
  <c r="AS174" i="3" s="1"/>
  <c r="AT174" i="3"/>
  <c r="AN158" i="3"/>
  <c r="AR158" i="3" s="1"/>
  <c r="AS158" i="3" s="1"/>
  <c r="AT158" i="3"/>
  <c r="AN100" i="3"/>
  <c r="AR100" i="3" s="1"/>
  <c r="AS100" i="3" s="1"/>
  <c r="AT100" i="3"/>
  <c r="AP165" i="3"/>
  <c r="AI7" i="3"/>
  <c r="AR43" i="4"/>
  <c r="AS43" i="4" s="1"/>
  <c r="J39" i="2"/>
  <c r="AN201" i="8"/>
  <c r="AR201" i="8" s="1"/>
  <c r="AS201" i="8" s="1"/>
  <c r="AT201" i="8"/>
  <c r="AN185" i="8"/>
  <c r="AR185" i="8" s="1"/>
  <c r="AS185" i="8" s="1"/>
  <c r="AT185" i="8"/>
  <c r="AN169" i="8"/>
  <c r="AR169" i="8" s="1"/>
  <c r="AS169" i="8" s="1"/>
  <c r="AT169" i="8"/>
  <c r="AN118" i="8"/>
  <c r="AT118" i="8"/>
  <c r="AP120" i="8"/>
  <c r="AO67" i="8"/>
  <c r="AR23" i="7"/>
  <c r="AS23" i="7" s="1"/>
  <c r="AB19" i="2"/>
  <c r="AR37" i="5"/>
  <c r="AS37" i="5" s="1"/>
  <c r="P33" i="2"/>
  <c r="AN226" i="3"/>
  <c r="AT226" i="3"/>
  <c r="AN210" i="3"/>
  <c r="AT210" i="3"/>
  <c r="AN194" i="3"/>
  <c r="AT194" i="3"/>
  <c r="AN98" i="3"/>
  <c r="AR98" i="3" s="1"/>
  <c r="AS98" i="3" s="1"/>
  <c r="AT98" i="3"/>
  <c r="AT225" i="3"/>
  <c r="AN225" i="3"/>
  <c r="AR225" i="3" s="1"/>
  <c r="AS225" i="3" s="1"/>
  <c r="AO181" i="3"/>
  <c r="AT141" i="3"/>
  <c r="AN141" i="3"/>
  <c r="AT77" i="3"/>
  <c r="AN77" i="3"/>
  <c r="AP26" i="3"/>
  <c r="AP36" i="3"/>
  <c r="AT84" i="8"/>
  <c r="AN84" i="8"/>
  <c r="AR84" i="8" s="1"/>
  <c r="AS84" i="8" s="1"/>
  <c r="AR97" i="7"/>
  <c r="AS97" i="7" s="1"/>
  <c r="AP79" i="3"/>
  <c r="AP43" i="8"/>
  <c r="AR164" i="4"/>
  <c r="AS164" i="4" s="1"/>
  <c r="AR86" i="4"/>
  <c r="AS86" i="4" s="1"/>
  <c r="AR32" i="7"/>
  <c r="AS32" i="7" s="1"/>
  <c r="AB28" i="2"/>
  <c r="AN121" i="3"/>
  <c r="AR121" i="3" s="1"/>
  <c r="AS121" i="3" s="1"/>
  <c r="AT121" i="3"/>
  <c r="AN57" i="3"/>
  <c r="AR57" i="3" s="1"/>
  <c r="AS57" i="3" s="1"/>
  <c r="AT57" i="3"/>
  <c r="AO226" i="3"/>
  <c r="AO83" i="3"/>
  <c r="AA7" i="3"/>
  <c r="AO126" i="8"/>
  <c r="AN111" i="8"/>
  <c r="AT111" i="8"/>
  <c r="AP91" i="8"/>
  <c r="AN56" i="8"/>
  <c r="AR56" i="8" s="1"/>
  <c r="AS56" i="8" s="1"/>
  <c r="AT56" i="8"/>
  <c r="AT44" i="8"/>
  <c r="AJ40" i="2" s="1"/>
  <c r="AN44" i="8"/>
  <c r="AR112" i="7"/>
  <c r="AS112" i="7" s="1"/>
  <c r="AP147" i="3"/>
  <c r="AO23" i="3"/>
  <c r="E19" i="2" s="1"/>
  <c r="AR232" i="6"/>
  <c r="AS232" i="6" s="1"/>
  <c r="AR71" i="5"/>
  <c r="AS71" i="5" s="1"/>
  <c r="J43" i="2"/>
  <c r="AR47" i="4"/>
  <c r="AS47" i="4" s="1"/>
  <c r="AR21" i="5"/>
  <c r="AS21" i="5" s="1"/>
  <c r="P17" i="2"/>
  <c r="AO90" i="3"/>
  <c r="AN33" i="3"/>
  <c r="AT33" i="3"/>
  <c r="F29" i="2" s="1"/>
  <c r="AR112" i="5"/>
  <c r="AS112" i="5" s="1"/>
  <c r="AR146" i="7"/>
  <c r="AS146" i="7" s="1"/>
  <c r="AO124" i="8"/>
  <c r="AT89" i="8"/>
  <c r="AN89" i="8"/>
  <c r="AR89" i="8" s="1"/>
  <c r="AS89" i="8" s="1"/>
  <c r="AO33" i="8"/>
  <c r="AI29" i="2" s="1"/>
  <c r="AP27" i="8"/>
  <c r="AT31" i="8"/>
  <c r="AJ27" i="2" s="1"/>
  <c r="AN31" i="8"/>
  <c r="AR158" i="5"/>
  <c r="AS158" i="5" s="1"/>
  <c r="AO215" i="3"/>
  <c r="AN47" i="3"/>
  <c r="AT47" i="3"/>
  <c r="F43" i="2" s="1"/>
  <c r="AR121" i="6"/>
  <c r="AS121" i="6" s="1"/>
  <c r="AR31" i="7"/>
  <c r="AS31" i="7" s="1"/>
  <c r="AB27" i="2"/>
  <c r="AR115" i="5"/>
  <c r="AS115" i="5" s="1"/>
  <c r="AR97" i="4"/>
  <c r="AS97" i="4" s="1"/>
  <c r="AR45" i="5"/>
  <c r="AS45" i="5" s="1"/>
  <c r="P41" i="2"/>
  <c r="AO128" i="3"/>
  <c r="AN172" i="3"/>
  <c r="AR172" i="3" s="1"/>
  <c r="AS172" i="3" s="1"/>
  <c r="AT172" i="3"/>
  <c r="AN156" i="3"/>
  <c r="AR156" i="3" s="1"/>
  <c r="AS156" i="3" s="1"/>
  <c r="AT156" i="3"/>
  <c r="AT175" i="3"/>
  <c r="AN175" i="3"/>
  <c r="AO28" i="3"/>
  <c r="E24" i="2" s="1"/>
  <c r="AP145" i="3"/>
  <c r="AN35" i="3"/>
  <c r="AT35" i="3"/>
  <c r="F31" i="2" s="1"/>
  <c r="W7" i="3"/>
  <c r="AP92" i="3"/>
  <c r="AT18" i="3"/>
  <c r="F14" i="2" s="1"/>
  <c r="AN18" i="3"/>
  <c r="AR19" i="4"/>
  <c r="AS19" i="4" s="1"/>
  <c r="J15" i="2"/>
  <c r="AP191" i="8"/>
  <c r="AP159" i="8"/>
  <c r="AN122" i="8"/>
  <c r="AR122" i="8" s="1"/>
  <c r="AS122" i="8" s="1"/>
  <c r="AT122" i="8"/>
  <c r="AP102" i="8"/>
  <c r="AT158" i="8"/>
  <c r="AN158" i="8"/>
  <c r="AR158" i="8" s="1"/>
  <c r="AS158" i="8" s="1"/>
  <c r="AN61" i="8"/>
  <c r="AR61" i="8" s="1"/>
  <c r="AS61" i="8" s="1"/>
  <c r="AT61" i="8"/>
  <c r="AP41" i="8"/>
  <c r="AT97" i="8"/>
  <c r="AN97" i="8"/>
  <c r="AR97" i="8" s="1"/>
  <c r="AS97" i="8" s="1"/>
  <c r="AR208" i="4"/>
  <c r="AS208" i="4" s="1"/>
  <c r="AR25" i="7"/>
  <c r="AS25" i="7" s="1"/>
  <c r="AB21" i="2"/>
  <c r="AN95" i="3"/>
  <c r="AR95" i="3" s="1"/>
  <c r="AS95" i="3" s="1"/>
  <c r="AT95" i="3"/>
  <c r="AN43" i="3"/>
  <c r="AT43" i="3"/>
  <c r="F39" i="2" s="1"/>
  <c r="AP61" i="8"/>
  <c r="AP64" i="8"/>
  <c r="AP216" i="3"/>
  <c r="AO151" i="3"/>
  <c r="AO79" i="3"/>
  <c r="AN94" i="3"/>
  <c r="AR94" i="3" s="1"/>
  <c r="AS94" i="3" s="1"/>
  <c r="AT94" i="3"/>
  <c r="AO75" i="3"/>
  <c r="AR159" i="7"/>
  <c r="AS159" i="7" s="1"/>
  <c r="AP230" i="8"/>
  <c r="AN226" i="8"/>
  <c r="AR226" i="8" s="1"/>
  <c r="AS226" i="8" s="1"/>
  <c r="AT226" i="8"/>
  <c r="AN210" i="8"/>
  <c r="AR210" i="8" s="1"/>
  <c r="AS210" i="8" s="1"/>
  <c r="AT210" i="8"/>
  <c r="AO133" i="8"/>
  <c r="AO69" i="8"/>
  <c r="AR129" i="7"/>
  <c r="AS129" i="7" s="1"/>
  <c r="AR131" i="5"/>
  <c r="AS131" i="5" s="1"/>
  <c r="AR64" i="4"/>
  <c r="AS64" i="4" s="1"/>
  <c r="AN136" i="8"/>
  <c r="AT136" i="8"/>
  <c r="AR16" i="6"/>
  <c r="AS16" i="6" s="1"/>
  <c r="V12" i="2"/>
  <c r="AT23" i="8"/>
  <c r="AJ19" i="2" s="1"/>
  <c r="AN23" i="8"/>
  <c r="AP18" i="8"/>
  <c r="AN149" i="3"/>
  <c r="AR149" i="3" s="1"/>
  <c r="AS149" i="3" s="1"/>
  <c r="AT149" i="3"/>
  <c r="AN119" i="8"/>
  <c r="AT119" i="8"/>
  <c r="AN232" i="3"/>
  <c r="AR232" i="3" s="1"/>
  <c r="AS232" i="3" s="1"/>
  <c r="AT232" i="3"/>
  <c r="V7" i="3"/>
  <c r="AN215" i="8"/>
  <c r="AR215" i="8" s="1"/>
  <c r="AS215" i="8" s="1"/>
  <c r="AT215" i="8"/>
  <c r="AR68" i="4"/>
  <c r="AS68" i="4" s="1"/>
  <c r="AN206" i="8"/>
  <c r="AT206" i="8"/>
  <c r="AN38" i="3"/>
  <c r="AT38" i="3"/>
  <c r="F34" i="2" s="1"/>
  <c r="AT133" i="3"/>
  <c r="AN133" i="3"/>
  <c r="AO93" i="8"/>
  <c r="Y7" i="3"/>
  <c r="AN107" i="8"/>
  <c r="AR107" i="8" s="1"/>
  <c r="AS107" i="8" s="1"/>
  <c r="AT107" i="8"/>
  <c r="AN104" i="8"/>
  <c r="AR104" i="8" s="1"/>
  <c r="AS104" i="8" s="1"/>
  <c r="AT104" i="8"/>
  <c r="AN125" i="8"/>
  <c r="AT125" i="8"/>
  <c r="AQ85" i="8"/>
  <c r="AO136" i="8"/>
  <c r="AO72" i="8"/>
  <c r="AP128" i="8"/>
  <c r="AP104" i="8"/>
  <c r="AR197" i="6"/>
  <c r="AS197" i="6" s="1"/>
  <c r="AT167" i="8"/>
  <c r="AN167" i="8"/>
  <c r="AP46" i="8"/>
  <c r="AN63" i="3"/>
  <c r="AT63" i="3"/>
  <c r="AN22" i="8"/>
  <c r="AT22" i="8"/>
  <c r="AJ18" i="2" s="1"/>
  <c r="AR36" i="4"/>
  <c r="AS36" i="4" s="1"/>
  <c r="J32" i="2"/>
  <c r="AR39" i="4"/>
  <c r="AS39" i="4" s="1"/>
  <c r="J35" i="2"/>
  <c r="AO217" i="3"/>
  <c r="AN140" i="3"/>
  <c r="AR140" i="3" s="1"/>
  <c r="AS140" i="3" s="1"/>
  <c r="AT140" i="3"/>
  <c r="AP96" i="3"/>
  <c r="AN76" i="3"/>
  <c r="AR76" i="3" s="1"/>
  <c r="AS76" i="3" s="1"/>
  <c r="AT76" i="3"/>
  <c r="AP149" i="3"/>
  <c r="AR119" i="7"/>
  <c r="AS119" i="7" s="1"/>
  <c r="AQ201" i="8"/>
  <c r="AQ185" i="8"/>
  <c r="AQ169" i="8"/>
  <c r="AN94" i="8"/>
  <c r="AR94" i="8" s="1"/>
  <c r="AS94" i="8" s="1"/>
  <c r="AT94" i="8"/>
  <c r="AN59" i="8"/>
  <c r="AR59" i="8" s="1"/>
  <c r="AS59" i="8" s="1"/>
  <c r="AT59" i="8"/>
  <c r="AN19" i="8"/>
  <c r="AT19" i="8"/>
  <c r="AJ15" i="2" s="1"/>
  <c r="AN103" i="3"/>
  <c r="AR103" i="3" s="1"/>
  <c r="AS103" i="3" s="1"/>
  <c r="AT103" i="3"/>
  <c r="AR54" i="6"/>
  <c r="AS54" i="6" s="1"/>
  <c r="V50" i="2"/>
  <c r="AQ226" i="3"/>
  <c r="AQ210" i="3"/>
  <c r="AQ194" i="3"/>
  <c r="AN138" i="3"/>
  <c r="AT138" i="3"/>
  <c r="AQ114" i="3"/>
  <c r="AN74" i="3"/>
  <c r="AR74" i="3" s="1"/>
  <c r="AS74" i="3" s="1"/>
  <c r="AT74" i="3"/>
  <c r="AQ50" i="3"/>
  <c r="AN22" i="3"/>
  <c r="AT22" i="3"/>
  <c r="F18" i="2" s="1"/>
  <c r="AN32" i="3"/>
  <c r="AT32" i="3"/>
  <c r="F28" i="2" s="1"/>
  <c r="AR153" i="5"/>
  <c r="AS153" i="5" s="1"/>
  <c r="AR63" i="5"/>
  <c r="AS63" i="5" s="1"/>
  <c r="AN224" i="8"/>
  <c r="AR224" i="8" s="1"/>
  <c r="AS224" i="8" s="1"/>
  <c r="AT224" i="8"/>
  <c r="AN208" i="8"/>
  <c r="AR208" i="8" s="1"/>
  <c r="AS208" i="8" s="1"/>
  <c r="AT208" i="8"/>
  <c r="AO175" i="8"/>
  <c r="AT116" i="8"/>
  <c r="AN116" i="8"/>
  <c r="AR116" i="8" s="1"/>
  <c r="AS116" i="8" s="1"/>
  <c r="AR233" i="6"/>
  <c r="AS233" i="6" s="1"/>
  <c r="AN51" i="3"/>
  <c r="AT51" i="3"/>
  <c r="F47" i="2" s="1"/>
  <c r="AR167" i="5"/>
  <c r="AS167" i="5" s="1"/>
  <c r="AN49" i="8"/>
  <c r="AT49" i="8"/>
  <c r="AJ45" i="2" s="1"/>
  <c r="AO64" i="8"/>
  <c r="AR20" i="4"/>
  <c r="AS20" i="4" s="1"/>
  <c r="J16" i="2"/>
  <c r="AR99" i="5"/>
  <c r="AS99" i="5" s="1"/>
  <c r="AR51" i="5"/>
  <c r="AS51" i="5" s="1"/>
  <c r="P47" i="2"/>
  <c r="AP225" i="3"/>
  <c r="AN173" i="3"/>
  <c r="AR173" i="3" s="1"/>
  <c r="AS173" i="3" s="1"/>
  <c r="AT173" i="3"/>
  <c r="AN157" i="3"/>
  <c r="AR157" i="3" s="1"/>
  <c r="AS157" i="3" s="1"/>
  <c r="AT157" i="3"/>
  <c r="AP141" i="3"/>
  <c r="AQ121" i="3"/>
  <c r="AN97" i="3"/>
  <c r="AR97" i="3" s="1"/>
  <c r="AS97" i="3" s="1"/>
  <c r="AT97" i="3"/>
  <c r="AP77" i="3"/>
  <c r="AQ57" i="3"/>
  <c r="AO194" i="3"/>
  <c r="AO67" i="3"/>
  <c r="AT136" i="3"/>
  <c r="AN136" i="3"/>
  <c r="AR136" i="3" s="1"/>
  <c r="AS136" i="3" s="1"/>
  <c r="AT72" i="3"/>
  <c r="AN72" i="3"/>
  <c r="AR72" i="3" s="1"/>
  <c r="AS72" i="3" s="1"/>
  <c r="AR183" i="5"/>
  <c r="AS183" i="5" s="1"/>
  <c r="AR64" i="7"/>
  <c r="AS64" i="7" s="1"/>
  <c r="AN204" i="8"/>
  <c r="AT204" i="8"/>
  <c r="AN188" i="8"/>
  <c r="AR188" i="8" s="1"/>
  <c r="AS188" i="8" s="1"/>
  <c r="AT188" i="8"/>
  <c r="AN172" i="8"/>
  <c r="AR172" i="8" s="1"/>
  <c r="AS172" i="8" s="1"/>
  <c r="AT172" i="8"/>
  <c r="AO118" i="8"/>
  <c r="AO91" i="8"/>
  <c r="AP131" i="8"/>
  <c r="AQ111" i="8"/>
  <c r="AN87" i="8"/>
  <c r="AR87" i="8" s="1"/>
  <c r="AS87" i="8" s="1"/>
  <c r="AT87" i="8"/>
  <c r="AP67" i="8"/>
  <c r="AQ56" i="8"/>
  <c r="AN32" i="8"/>
  <c r="AT32" i="8"/>
  <c r="AJ28" i="2" s="1"/>
  <c r="AO135" i="8"/>
  <c r="AT50" i="8"/>
  <c r="AJ46" i="2" s="1"/>
  <c r="AN50" i="8"/>
  <c r="AP22" i="8"/>
  <c r="J22" i="2"/>
  <c r="AR26" i="4"/>
  <c r="AS26" i="4" s="1"/>
  <c r="AR171" i="4"/>
  <c r="AS171" i="4" s="1"/>
  <c r="AR17" i="4"/>
  <c r="AS17" i="4" s="1"/>
  <c r="J13" i="2"/>
  <c r="AN143" i="3"/>
  <c r="AR143" i="3" s="1"/>
  <c r="AS143" i="3" s="1"/>
  <c r="AT143" i="3"/>
  <c r="AN131" i="3"/>
  <c r="AR131" i="3" s="1"/>
  <c r="AS131" i="3" s="1"/>
  <c r="AT131" i="3"/>
  <c r="AR109" i="4"/>
  <c r="AS109" i="4" s="1"/>
  <c r="AR52" i="6"/>
  <c r="AS52" i="6" s="1"/>
  <c r="V48" i="2"/>
  <c r="AR26" i="7"/>
  <c r="AS26" i="7" s="1"/>
  <c r="AB22" i="2"/>
  <c r="AN224" i="3"/>
  <c r="AR224" i="3" s="1"/>
  <c r="AS224" i="3" s="1"/>
  <c r="AT224" i="3"/>
  <c r="AN208" i="3"/>
  <c r="AR208" i="3" s="1"/>
  <c r="AS208" i="3" s="1"/>
  <c r="AT208" i="3"/>
  <c r="AN192" i="3"/>
  <c r="AR192" i="3" s="1"/>
  <c r="AS192" i="3" s="1"/>
  <c r="AT192" i="3"/>
  <c r="AO82" i="3"/>
  <c r="AT193" i="3"/>
  <c r="AN193" i="3"/>
  <c r="AR193" i="3" s="1"/>
  <c r="AS193" i="3" s="1"/>
  <c r="AP29" i="3"/>
  <c r="AT179" i="3"/>
  <c r="AN179" i="3"/>
  <c r="AP157" i="3"/>
  <c r="AR155" i="7"/>
  <c r="AS155" i="7" s="1"/>
  <c r="AN223" i="8"/>
  <c r="AR223" i="8" s="1"/>
  <c r="AS223" i="8" s="1"/>
  <c r="AT223" i="8"/>
  <c r="AP227" i="8"/>
  <c r="AO116" i="8"/>
  <c r="AO25" i="8"/>
  <c r="AI21" i="2" s="1"/>
  <c r="AP38" i="8"/>
  <c r="AR136" i="6"/>
  <c r="AS136" i="6" s="1"/>
  <c r="AO191" i="3"/>
  <c r="AP47" i="3"/>
  <c r="AO192" i="8"/>
  <c r="AN17" i="8"/>
  <c r="AT17" i="8"/>
  <c r="AJ13" i="2" s="1"/>
  <c r="AR93" i="6"/>
  <c r="AS93" i="6" s="1"/>
  <c r="AR40" i="4"/>
  <c r="AS40" i="4" s="1"/>
  <c r="J36" i="2"/>
  <c r="AR77" i="4"/>
  <c r="AS77" i="4" s="1"/>
  <c r="AR46" i="7"/>
  <c r="AS46" i="7" s="1"/>
  <c r="AB42" i="2"/>
  <c r="AR33" i="4"/>
  <c r="AS33" i="4" s="1"/>
  <c r="J29" i="2"/>
  <c r="AQ172" i="3"/>
  <c r="AQ156" i="3"/>
  <c r="AO20" i="3"/>
  <c r="E16" i="2" s="1"/>
  <c r="AO30" i="3"/>
  <c r="E26" i="2" s="1"/>
  <c r="AO38" i="3"/>
  <c r="E34" i="2" s="1"/>
  <c r="AQ18" i="3"/>
  <c r="AR37" i="6"/>
  <c r="AS37" i="6" s="1"/>
  <c r="V33" i="2"/>
  <c r="AR106" i="6"/>
  <c r="AS106" i="6" s="1"/>
  <c r="AN198" i="8"/>
  <c r="AT198" i="8"/>
  <c r="AN182" i="8"/>
  <c r="AR182" i="8" s="1"/>
  <c r="AS182" i="8" s="1"/>
  <c r="AT182" i="8"/>
  <c r="AN166" i="8"/>
  <c r="AR166" i="8" s="1"/>
  <c r="AS166" i="8" s="1"/>
  <c r="AT166" i="8"/>
  <c r="AP142" i="8"/>
  <c r="AQ122" i="8"/>
  <c r="AN98" i="8"/>
  <c r="AR98" i="8" s="1"/>
  <c r="AS98" i="8" s="1"/>
  <c r="AT98" i="8"/>
  <c r="AP78" i="8"/>
  <c r="AQ158" i="8"/>
  <c r="AQ61" i="8"/>
  <c r="AN37" i="8"/>
  <c r="AT37" i="8"/>
  <c r="AJ33" i="2" s="1"/>
  <c r="AP17" i="8"/>
  <c r="AT20" i="8"/>
  <c r="AJ16" i="2" s="1"/>
  <c r="AN20" i="8"/>
  <c r="AR105" i="7"/>
  <c r="AS105" i="7" s="1"/>
  <c r="AR123" i="5"/>
  <c r="AS123" i="5" s="1"/>
  <c r="AR55" i="4"/>
  <c r="AS55" i="4" s="1"/>
  <c r="AR34" i="7"/>
  <c r="AS34" i="7" s="1"/>
  <c r="AB30" i="2"/>
  <c r="AN219" i="3"/>
  <c r="AR219" i="3" s="1"/>
  <c r="AS219" i="3" s="1"/>
  <c r="AT219" i="3"/>
  <c r="AP75" i="3"/>
  <c r="AQ43" i="3"/>
  <c r="AP37" i="8"/>
  <c r="AR60" i="5"/>
  <c r="AS60" i="5" s="1"/>
  <c r="AR104" i="6"/>
  <c r="AS104" i="6" s="1"/>
  <c r="AR31" i="4"/>
  <c r="AS31" i="4" s="1"/>
  <c r="J27" i="2"/>
  <c r="AR156" i="7"/>
  <c r="AS156" i="7" s="1"/>
  <c r="AR228" i="7"/>
  <c r="AS228" i="7" s="1"/>
  <c r="AP212" i="3"/>
  <c r="AO179" i="3"/>
  <c r="AO147" i="3"/>
  <c r="AO71" i="3"/>
  <c r="AN134" i="3"/>
  <c r="AR134" i="3" s="1"/>
  <c r="AS134" i="3" s="1"/>
  <c r="AT134" i="3"/>
  <c r="AQ94" i="3"/>
  <c r="AN70" i="3"/>
  <c r="AR70" i="3" s="1"/>
  <c r="AS70" i="3" s="1"/>
  <c r="AT70" i="3"/>
  <c r="AO14" i="3"/>
  <c r="E10" i="2" s="1"/>
  <c r="AT101" i="3"/>
  <c r="AN101" i="3"/>
  <c r="AR101" i="3" s="1"/>
  <c r="AS101" i="3" s="1"/>
  <c r="AQ226" i="8"/>
  <c r="AN152" i="8"/>
  <c r="AR152" i="8" s="1"/>
  <c r="AS152" i="8" s="1"/>
  <c r="AT152" i="8"/>
  <c r="AO125" i="8"/>
  <c r="AP169" i="8"/>
  <c r="AO66" i="8"/>
  <c r="AR146" i="5"/>
  <c r="AS146" i="5" s="1"/>
  <c r="AR52" i="4"/>
  <c r="AS52" i="4" s="1"/>
  <c r="J48" i="2"/>
  <c r="AO203" i="3"/>
  <c r="AN111" i="3"/>
  <c r="AR111" i="3" s="1"/>
  <c r="AS111" i="3" s="1"/>
  <c r="AT111" i="3"/>
  <c r="AN62" i="8"/>
  <c r="AR62" i="8" s="1"/>
  <c r="AS62" i="8" s="1"/>
  <c r="AT62" i="8"/>
  <c r="AR53" i="5"/>
  <c r="AS53" i="5" s="1"/>
  <c r="P49" i="2"/>
  <c r="AN75" i="8"/>
  <c r="AR75" i="8" s="1"/>
  <c r="AS75" i="8" s="1"/>
  <c r="AT75" i="8"/>
  <c r="AT124" i="8"/>
  <c r="AN124" i="8"/>
  <c r="AR124" i="8" s="1"/>
  <c r="AS124" i="8" s="1"/>
  <c r="AR40" i="5"/>
  <c r="AS40" i="5" s="1"/>
  <c r="P36" i="2"/>
  <c r="AN108" i="3"/>
  <c r="AR108" i="3" s="1"/>
  <c r="AS108" i="3" s="1"/>
  <c r="AT108" i="3"/>
  <c r="Z7" i="3"/>
  <c r="AT108" i="8"/>
  <c r="AN108" i="8"/>
  <c r="AN42" i="3"/>
  <c r="AT42" i="3"/>
  <c r="F38" i="2" s="1"/>
  <c r="AN180" i="8"/>
  <c r="AT180" i="8"/>
  <c r="AR227" i="4"/>
  <c r="AS227" i="4" s="1"/>
  <c r="AP65" i="3"/>
  <c r="AN190" i="8"/>
  <c r="AR190" i="8" s="1"/>
  <c r="AS190" i="8" s="1"/>
  <c r="AT190" i="8"/>
  <c r="AN91" i="3"/>
  <c r="AT91" i="3"/>
  <c r="AR21" i="4"/>
  <c r="AS21" i="4" s="1"/>
  <c r="J17" i="2"/>
  <c r="AR109" i="6"/>
  <c r="AS109" i="6" s="1"/>
  <c r="AR64" i="6"/>
  <c r="AS64" i="6" s="1"/>
  <c r="AT233" i="8"/>
  <c r="AN233" i="8"/>
  <c r="AR233" i="8" s="1"/>
  <c r="AS233" i="8" s="1"/>
  <c r="AT217" i="8"/>
  <c r="AN217" i="8"/>
  <c r="AT159" i="8"/>
  <c r="AN159" i="8"/>
  <c r="AR159" i="8" s="1"/>
  <c r="AS159" i="8" s="1"/>
  <c r="AN83" i="8"/>
  <c r="AT83" i="8"/>
  <c r="AN144" i="8"/>
  <c r="AR144" i="8" s="1"/>
  <c r="AS144" i="8" s="1"/>
  <c r="AT144" i="8"/>
  <c r="AN80" i="8"/>
  <c r="AR80" i="8" s="1"/>
  <c r="AS80" i="8" s="1"/>
  <c r="AT80" i="8"/>
  <c r="AN101" i="8"/>
  <c r="AT101" i="8"/>
  <c r="AO128" i="8"/>
  <c r="AP112" i="8"/>
  <c r="AR91" i="5"/>
  <c r="AS91" i="5" s="1"/>
  <c r="AN59" i="3"/>
  <c r="AR59" i="3" s="1"/>
  <c r="AS59" i="3" s="1"/>
  <c r="AT59" i="3"/>
  <c r="AN57" i="8"/>
  <c r="AR57" i="8" s="1"/>
  <c r="AS57" i="8" s="1"/>
  <c r="AT57" i="8"/>
  <c r="AP125" i="8"/>
  <c r="AR43" i="6"/>
  <c r="AS43" i="6" s="1"/>
  <c r="V39" i="2"/>
  <c r="AN170" i="3"/>
  <c r="AR170" i="3" s="1"/>
  <c r="AS170" i="3" s="1"/>
  <c r="AT170" i="3"/>
  <c r="AN154" i="3"/>
  <c r="AR154" i="3" s="1"/>
  <c r="AS154" i="3" s="1"/>
  <c r="AT154" i="3"/>
  <c r="AN116" i="3"/>
  <c r="AR116" i="3" s="1"/>
  <c r="AS116" i="3" s="1"/>
  <c r="AT116" i="3"/>
  <c r="AN52" i="3"/>
  <c r="AT52" i="3"/>
  <c r="F48" i="2" s="1"/>
  <c r="AP162" i="3"/>
  <c r="AT21" i="3"/>
  <c r="F17" i="2" s="1"/>
  <c r="AN21" i="3"/>
  <c r="AR24" i="6"/>
  <c r="AS24" i="6" s="1"/>
  <c r="V20" i="2"/>
  <c r="AN197" i="8"/>
  <c r="AR197" i="8" s="1"/>
  <c r="AS197" i="8" s="1"/>
  <c r="AT197" i="8"/>
  <c r="AN181" i="8"/>
  <c r="AR181" i="8" s="1"/>
  <c r="AS181" i="8" s="1"/>
  <c r="AT181" i="8"/>
  <c r="AN165" i="8"/>
  <c r="AR165" i="8" s="1"/>
  <c r="AS165" i="8" s="1"/>
  <c r="AT165" i="8"/>
  <c r="AN134" i="8"/>
  <c r="AR134" i="8" s="1"/>
  <c r="AS134" i="8" s="1"/>
  <c r="AT134" i="8"/>
  <c r="AQ110" i="8"/>
  <c r="AN70" i="8"/>
  <c r="AR70" i="8" s="1"/>
  <c r="AS70" i="8" s="1"/>
  <c r="AT70" i="8"/>
  <c r="AQ171" i="8"/>
  <c r="AR29" i="6"/>
  <c r="AS29" i="6" s="1"/>
  <c r="V25" i="2"/>
  <c r="AR111" i="6"/>
  <c r="AS111" i="6" s="1"/>
  <c r="AN222" i="3"/>
  <c r="AR222" i="3" s="1"/>
  <c r="AS222" i="3" s="1"/>
  <c r="AT222" i="3"/>
  <c r="AN206" i="3"/>
  <c r="AR206" i="3" s="1"/>
  <c r="AS206" i="3" s="1"/>
  <c r="AT206" i="3"/>
  <c r="AN190" i="3"/>
  <c r="AR190" i="3" s="1"/>
  <c r="AS190" i="3" s="1"/>
  <c r="AT190" i="3"/>
  <c r="AN114" i="3"/>
  <c r="AR114" i="3" s="1"/>
  <c r="AS114" i="3" s="1"/>
  <c r="AT114" i="3"/>
  <c r="AQ90" i="3"/>
  <c r="AN50" i="3"/>
  <c r="AT50" i="3"/>
  <c r="F46" i="2" s="1"/>
  <c r="AO141" i="3"/>
  <c r="AO77" i="3"/>
  <c r="AT125" i="3"/>
  <c r="AN125" i="3"/>
  <c r="AR125" i="3" s="1"/>
  <c r="AS125" i="3" s="1"/>
  <c r="AT61" i="3"/>
  <c r="AN61" i="3"/>
  <c r="AR61" i="3" s="1"/>
  <c r="AS61" i="3" s="1"/>
  <c r="AT23" i="3"/>
  <c r="F19" i="2" s="1"/>
  <c r="AN23" i="3"/>
  <c r="AR14" i="7"/>
  <c r="AS14" i="7" s="1"/>
  <c r="AU14" i="7"/>
  <c r="AB10" i="2"/>
  <c r="AP232" i="8"/>
  <c r="AO23" i="8"/>
  <c r="AI19" i="2" s="1"/>
  <c r="AQ52" i="8"/>
  <c r="AR130" i="7"/>
  <c r="AS130" i="7" s="1"/>
  <c r="AR161" i="4"/>
  <c r="AS161" i="4" s="1"/>
  <c r="AN227" i="3"/>
  <c r="AR227" i="3" s="1"/>
  <c r="AS227" i="3" s="1"/>
  <c r="AT227" i="3"/>
  <c r="AP115" i="3"/>
  <c r="AR23" i="4"/>
  <c r="AS23" i="4" s="1"/>
  <c r="J19" i="2"/>
  <c r="AR131" i="4"/>
  <c r="AS131" i="4" s="1"/>
  <c r="AP189" i="3"/>
  <c r="AN137" i="3"/>
  <c r="AR137" i="3" s="1"/>
  <c r="AS137" i="3" s="1"/>
  <c r="AT137" i="3"/>
  <c r="AN73" i="3"/>
  <c r="AR73" i="3" s="1"/>
  <c r="AS73" i="3" s="1"/>
  <c r="AT73" i="3"/>
  <c r="AO51" i="3"/>
  <c r="E47" i="2" s="1"/>
  <c r="AR45" i="7"/>
  <c r="AS45" i="7" s="1"/>
  <c r="AB41" i="2"/>
  <c r="AR16" i="5"/>
  <c r="AS16" i="5" s="1"/>
  <c r="P12" i="2"/>
  <c r="AO153" i="8"/>
  <c r="AO83" i="8"/>
  <c r="AN127" i="8"/>
  <c r="AT127" i="8"/>
  <c r="AP107" i="8"/>
  <c r="AO180" i="8"/>
  <c r="AO119" i="8"/>
  <c r="AR117" i="7"/>
  <c r="AS117" i="7" s="1"/>
  <c r="AR15" i="5"/>
  <c r="AS15" i="5" s="1"/>
  <c r="P11" i="2"/>
  <c r="AN231" i="3"/>
  <c r="AR231" i="3" s="1"/>
  <c r="AS231" i="3" s="1"/>
  <c r="AT231" i="3"/>
  <c r="AT128" i="3"/>
  <c r="AN128" i="3"/>
  <c r="AR128" i="3" s="1"/>
  <c r="AS128" i="3" s="1"/>
  <c r="AR44" i="4"/>
  <c r="AS44" i="4" s="1"/>
  <c r="J40" i="2"/>
  <c r="AR142" i="6"/>
  <c r="AS142" i="6" s="1"/>
  <c r="AR192" i="7"/>
  <c r="AS192" i="7" s="1"/>
  <c r="AO216" i="3"/>
  <c r="AO138" i="3"/>
  <c r="AO74" i="3"/>
  <c r="AP60" i="3"/>
  <c r="AR172" i="5"/>
  <c r="AS172" i="5" s="1"/>
  <c r="AO108" i="8"/>
  <c r="AP165" i="8"/>
  <c r="AT137" i="8"/>
  <c r="AN137" i="8"/>
  <c r="AR137" i="8" s="1"/>
  <c r="AS137" i="8" s="1"/>
  <c r="AT73" i="8"/>
  <c r="AN73" i="8"/>
  <c r="AR73" i="8" s="1"/>
  <c r="AS73" i="8" s="1"/>
  <c r="AT132" i="8"/>
  <c r="AN132" i="8"/>
  <c r="AR132" i="8" s="1"/>
  <c r="AS132" i="8" s="1"/>
  <c r="AR226" i="6"/>
  <c r="AS226" i="6" s="1"/>
  <c r="AR44" i="7"/>
  <c r="AS44" i="7" s="1"/>
  <c r="AB40" i="2"/>
  <c r="AP227" i="3"/>
  <c r="AR139" i="4"/>
  <c r="AS139" i="4" s="1"/>
  <c r="AR147" i="4"/>
  <c r="AS147" i="4" s="1"/>
  <c r="AR14" i="4"/>
  <c r="AS14" i="4" s="1"/>
  <c r="AU14" i="4"/>
  <c r="J10" i="2"/>
  <c r="AO48" i="3"/>
  <c r="E44" i="2" s="1"/>
  <c r="AT197" i="3"/>
  <c r="AN197" i="3"/>
  <c r="AR197" i="3" s="1"/>
  <c r="AS197" i="3" s="1"/>
  <c r="AN168" i="3"/>
  <c r="AR168" i="3" s="1"/>
  <c r="AS168" i="3" s="1"/>
  <c r="AT168" i="3"/>
  <c r="AN152" i="3"/>
  <c r="AR152" i="3" s="1"/>
  <c r="AS152" i="3" s="1"/>
  <c r="AT152" i="3"/>
  <c r="AT159" i="3"/>
  <c r="AN159" i="3"/>
  <c r="AR159" i="3" s="1"/>
  <c r="AS159" i="3" s="1"/>
  <c r="AP121" i="3"/>
  <c r="AO22" i="3"/>
  <c r="E18" i="2" s="1"/>
  <c r="AT34" i="3"/>
  <c r="F30" i="2" s="1"/>
  <c r="AN34" i="3"/>
  <c r="AO91" i="3"/>
  <c r="AR38" i="5"/>
  <c r="AS38" i="5" s="1"/>
  <c r="P34" i="2"/>
  <c r="AR46" i="6"/>
  <c r="AS46" i="6" s="1"/>
  <c r="V42" i="2"/>
  <c r="AR22" i="5"/>
  <c r="AS22" i="5" s="1"/>
  <c r="P18" i="2"/>
  <c r="AR45" i="6"/>
  <c r="AS45" i="6" s="1"/>
  <c r="V41" i="2"/>
  <c r="AP183" i="8"/>
  <c r="AN138" i="8"/>
  <c r="AR138" i="8" s="1"/>
  <c r="AS138" i="8" s="1"/>
  <c r="AT138" i="8"/>
  <c r="AP118" i="8"/>
  <c r="AN74" i="8"/>
  <c r="AR74" i="8" s="1"/>
  <c r="AS74" i="8" s="1"/>
  <c r="AT74" i="8"/>
  <c r="AN154" i="8"/>
  <c r="AR154" i="8" s="1"/>
  <c r="AS154" i="8" s="1"/>
  <c r="AT154" i="8"/>
  <c r="AO127" i="8"/>
  <c r="AP57" i="8"/>
  <c r="AP133" i="8"/>
  <c r="AT145" i="8"/>
  <c r="AN145" i="8"/>
  <c r="AR145" i="8" s="1"/>
  <c r="AS145" i="8" s="1"/>
  <c r="AN26" i="8"/>
  <c r="AT26" i="8"/>
  <c r="AJ22" i="2" s="1"/>
  <c r="AR74" i="4"/>
  <c r="AS74" i="4" s="1"/>
  <c r="AR228" i="4"/>
  <c r="AS228" i="4" s="1"/>
  <c r="AP58" i="8"/>
  <c r="AR32" i="5"/>
  <c r="AS32" i="5" s="1"/>
  <c r="P28" i="2"/>
  <c r="AR56" i="7"/>
  <c r="AS56" i="7" s="1"/>
  <c r="AR16" i="4"/>
  <c r="AS16" i="4" s="1"/>
  <c r="J12" i="2"/>
  <c r="AP208" i="3"/>
  <c r="AO175" i="3"/>
  <c r="AO63" i="3"/>
  <c r="AQ134" i="3"/>
  <c r="AN110" i="3"/>
  <c r="AR110" i="3" s="1"/>
  <c r="AS110" i="3" s="1"/>
  <c r="AT110" i="3"/>
  <c r="AQ70" i="3"/>
  <c r="AN46" i="3"/>
  <c r="AT46" i="3"/>
  <c r="F42" i="2" s="1"/>
  <c r="AO34" i="3"/>
  <c r="E30" i="2" s="1"/>
  <c r="AT31" i="3"/>
  <c r="F27" i="2" s="1"/>
  <c r="AN31" i="3"/>
  <c r="AR136" i="7"/>
  <c r="AS136" i="7" s="1"/>
  <c r="AN222" i="8"/>
  <c r="AR222" i="8" s="1"/>
  <c r="AS222" i="8" s="1"/>
  <c r="AT222" i="8"/>
  <c r="AO206" i="8"/>
  <c r="AO174" i="8"/>
  <c r="AO117" i="8"/>
  <c r="AO46" i="8"/>
  <c r="AI42" i="2" s="1"/>
  <c r="AT42" i="8"/>
  <c r="AJ38" i="2" s="1"/>
  <c r="AN42" i="8"/>
  <c r="AR23" i="5"/>
  <c r="AS23" i="5" s="1"/>
  <c r="P19" i="2"/>
  <c r="AR79" i="7"/>
  <c r="AS79" i="7" s="1"/>
  <c r="AR55" i="6"/>
  <c r="AS55" i="6" s="1"/>
  <c r="AR145" i="6"/>
  <c r="AS145" i="6" s="1"/>
  <c r="AQ87" i="3"/>
  <c r="AO217" i="8"/>
  <c r="AP42" i="8"/>
  <c r="AR149" i="7"/>
  <c r="AS149" i="7" s="1"/>
  <c r="AT37" i="3"/>
  <c r="F33" i="2" s="1"/>
  <c r="AN37" i="3"/>
  <c r="AN216" i="8"/>
  <c r="AR216" i="8" s="1"/>
  <c r="AS216" i="8" s="1"/>
  <c r="AT216" i="8"/>
  <c r="AN129" i="3"/>
  <c r="AT129" i="3"/>
  <c r="AT40" i="3"/>
  <c r="F36" i="2" s="1"/>
  <c r="AN40" i="3"/>
  <c r="AN164" i="8"/>
  <c r="AR164" i="8" s="1"/>
  <c r="AS164" i="8" s="1"/>
  <c r="AT164" i="8"/>
  <c r="AN231" i="8"/>
  <c r="AR231" i="8" s="1"/>
  <c r="AS231" i="8" s="1"/>
  <c r="AT231" i="8"/>
  <c r="AN223" i="3"/>
  <c r="AR223" i="3" s="1"/>
  <c r="AS223" i="3" s="1"/>
  <c r="AT223" i="3"/>
  <c r="AN65" i="8"/>
  <c r="AT65" i="8"/>
  <c r="AT15" i="3"/>
  <c r="F11" i="2" s="1"/>
  <c r="AN15" i="3"/>
  <c r="AR138" i="5"/>
  <c r="AS138" i="5" s="1"/>
  <c r="AN130" i="8"/>
  <c r="AR130" i="8" s="1"/>
  <c r="AS130" i="8" s="1"/>
  <c r="AT130" i="8"/>
  <c r="AN102" i="3"/>
  <c r="AR102" i="3" s="1"/>
  <c r="AS102" i="3" s="1"/>
  <c r="AT102" i="3"/>
  <c r="AO102" i="3"/>
  <c r="AR21" i="7"/>
  <c r="AS21" i="7" s="1"/>
  <c r="AB17" i="2"/>
  <c r="AR39" i="7"/>
  <c r="AS39" i="7" s="1"/>
  <c r="AB35" i="2"/>
  <c r="AR24" i="4"/>
  <c r="AS24" i="4" s="1"/>
  <c r="J20" i="2"/>
  <c r="AR50" i="5"/>
  <c r="AS50" i="5" s="1"/>
  <c r="P46" i="2"/>
  <c r="AR108" i="5"/>
  <c r="AS108" i="5" s="1"/>
  <c r="AR41" i="4"/>
  <c r="AS41" i="4" s="1"/>
  <c r="J37" i="2"/>
  <c r="AR46" i="5"/>
  <c r="AS46" i="5" s="1"/>
  <c r="P42" i="2"/>
  <c r="AO178" i="3"/>
  <c r="AO146" i="3"/>
  <c r="AR165" i="5"/>
  <c r="AS165" i="5" s="1"/>
  <c r="AO189" i="8"/>
  <c r="AN123" i="8"/>
  <c r="AR123" i="8" s="1"/>
  <c r="AS123" i="8" s="1"/>
  <c r="AT123" i="8"/>
  <c r="AN120" i="8"/>
  <c r="AR120" i="8" s="1"/>
  <c r="AS120" i="8" s="1"/>
  <c r="AT120" i="8"/>
  <c r="AN141" i="8"/>
  <c r="AR141" i="8" s="1"/>
  <c r="AS141" i="8" s="1"/>
  <c r="AT141" i="8"/>
  <c r="AN77" i="8"/>
  <c r="AR77" i="8" s="1"/>
  <c r="AS77" i="8" s="1"/>
  <c r="AT77" i="8"/>
  <c r="AO120" i="8"/>
  <c r="AN43" i="8"/>
  <c r="AT43" i="8"/>
  <c r="AJ39" i="2" s="1"/>
  <c r="AN39" i="3"/>
  <c r="AT39" i="3"/>
  <c r="F35" i="2" s="1"/>
  <c r="AQ33" i="8"/>
  <c r="AR29" i="7"/>
  <c r="AS29" i="7" s="1"/>
  <c r="AB25" i="2"/>
  <c r="AO209" i="3"/>
  <c r="AN92" i="3"/>
  <c r="AR92" i="3" s="1"/>
  <c r="AS92" i="3" s="1"/>
  <c r="AT92" i="3"/>
  <c r="AP158" i="3"/>
  <c r="AT217" i="3"/>
  <c r="AN217" i="3"/>
  <c r="AR217" i="3" s="1"/>
  <c r="AS217" i="3" s="1"/>
  <c r="AR152" i="7"/>
  <c r="AS152" i="7" s="1"/>
  <c r="AO232" i="8"/>
  <c r="AP130" i="8"/>
  <c r="AN110" i="8"/>
  <c r="AR110" i="8" s="1"/>
  <c r="AS110" i="8" s="1"/>
  <c r="AT110" i="8"/>
  <c r="AT140" i="8"/>
  <c r="AN140" i="8"/>
  <c r="AR140" i="8" s="1"/>
  <c r="AS140" i="8" s="1"/>
  <c r="AN51" i="8"/>
  <c r="AT51" i="8"/>
  <c r="AJ47" i="2" s="1"/>
  <c r="AP151" i="3"/>
  <c r="AN14" i="3"/>
  <c r="AT14" i="3"/>
  <c r="F10" i="2" s="1"/>
  <c r="AT171" i="8"/>
  <c r="AN171" i="8"/>
  <c r="AR171" i="8" s="1"/>
  <c r="AS171" i="8" s="1"/>
  <c r="AR19" i="7"/>
  <c r="AS19" i="7" s="1"/>
  <c r="AB15" i="2"/>
  <c r="AR48" i="4"/>
  <c r="AS48" i="4" s="1"/>
  <c r="J44" i="2"/>
  <c r="AR25" i="4"/>
  <c r="AS25" i="4" s="1"/>
  <c r="J21" i="2"/>
  <c r="AQ130" i="3"/>
  <c r="AN90" i="3"/>
  <c r="AR90" i="3" s="1"/>
  <c r="AS90" i="3" s="1"/>
  <c r="AT90" i="3"/>
  <c r="AQ66" i="3"/>
  <c r="AO133" i="3"/>
  <c r="AO69" i="3"/>
  <c r="AO129" i="3"/>
  <c r="AO65" i="3"/>
  <c r="AR49" i="5"/>
  <c r="AS49" i="5" s="1"/>
  <c r="P45" i="2"/>
  <c r="AR169" i="5"/>
  <c r="AS169" i="5" s="1"/>
  <c r="AR43" i="5"/>
  <c r="AS43" i="5" s="1"/>
  <c r="P39" i="2"/>
  <c r="AN220" i="8"/>
  <c r="AR220" i="8" s="1"/>
  <c r="AS220" i="8" s="1"/>
  <c r="AT220" i="8"/>
  <c r="AO199" i="8"/>
  <c r="AO167" i="8"/>
  <c r="AO151" i="8"/>
  <c r="AO28" i="8"/>
  <c r="AI24" i="2" s="1"/>
  <c r="AT52" i="8"/>
  <c r="AJ48" i="2" s="1"/>
  <c r="AN52" i="8"/>
  <c r="AO196" i="8"/>
  <c r="AP83" i="3"/>
  <c r="AN25" i="8"/>
  <c r="AT25" i="8"/>
  <c r="AJ21" i="2" s="1"/>
  <c r="AR116" i="5"/>
  <c r="AS116" i="5" s="1"/>
  <c r="AR127" i="5"/>
  <c r="AS127" i="5" s="1"/>
  <c r="AP217" i="3"/>
  <c r="AN169" i="3"/>
  <c r="AR169" i="3" s="1"/>
  <c r="AS169" i="3" s="1"/>
  <c r="AT169" i="3"/>
  <c r="AN153" i="3"/>
  <c r="AR153" i="3" s="1"/>
  <c r="AS153" i="3" s="1"/>
  <c r="AT153" i="3"/>
  <c r="AQ137" i="3"/>
  <c r="AN113" i="3"/>
  <c r="AR113" i="3" s="1"/>
  <c r="AS113" i="3" s="1"/>
  <c r="AT113" i="3"/>
  <c r="AP93" i="3"/>
  <c r="AQ73" i="3"/>
  <c r="AN49" i="3"/>
  <c r="AT49" i="3"/>
  <c r="F45" i="2" s="1"/>
  <c r="AD7" i="3"/>
  <c r="AT120" i="3"/>
  <c r="AN120" i="3"/>
  <c r="AR120" i="3" s="1"/>
  <c r="AS120" i="3" s="1"/>
  <c r="AT56" i="3"/>
  <c r="AN56" i="3"/>
  <c r="AR56" i="3" s="1"/>
  <c r="AS56" i="3" s="1"/>
  <c r="AO231" i="8"/>
  <c r="AN200" i="8"/>
  <c r="AR200" i="8" s="1"/>
  <c r="AS200" i="8" s="1"/>
  <c r="AT200" i="8"/>
  <c r="AN184" i="8"/>
  <c r="AR184" i="8" s="1"/>
  <c r="AS184" i="8" s="1"/>
  <c r="AT184" i="8"/>
  <c r="AN168" i="8"/>
  <c r="AR168" i="8" s="1"/>
  <c r="AS168" i="8" s="1"/>
  <c r="AT168" i="8"/>
  <c r="AO102" i="8"/>
  <c r="AO75" i="8"/>
  <c r="AQ127" i="8"/>
  <c r="AN103" i="8"/>
  <c r="AR103" i="8" s="1"/>
  <c r="AS103" i="8" s="1"/>
  <c r="AT103" i="8"/>
  <c r="AP83" i="8"/>
  <c r="AN48" i="8"/>
  <c r="AT48" i="8"/>
  <c r="AJ44" i="2" s="1"/>
  <c r="AP28" i="8"/>
  <c r="AO103" i="8"/>
  <c r="AT129" i="8"/>
  <c r="AN129" i="8"/>
  <c r="AR129" i="8" s="1"/>
  <c r="AS129" i="8" s="1"/>
  <c r="AR90" i="4"/>
  <c r="AS90" i="4" s="1"/>
  <c r="AR187" i="4"/>
  <c r="AS187" i="4" s="1"/>
  <c r="AR81" i="4"/>
  <c r="AS81" i="4" s="1"/>
  <c r="AN119" i="3"/>
  <c r="AR119" i="3" s="1"/>
  <c r="AS119" i="3" s="1"/>
  <c r="AT119" i="3"/>
  <c r="AN107" i="3"/>
  <c r="AR107" i="3" s="1"/>
  <c r="AS107" i="3" s="1"/>
  <c r="AT107" i="3"/>
  <c r="AT55" i="8"/>
  <c r="AN55" i="8"/>
  <c r="AR55" i="8" s="1"/>
  <c r="AS55" i="8" s="1"/>
  <c r="AR34" i="5"/>
  <c r="AS34" i="5" s="1"/>
  <c r="P30" i="2"/>
  <c r="AR173" i="4"/>
  <c r="AS173" i="4" s="1"/>
  <c r="AN220" i="3"/>
  <c r="AR220" i="3" s="1"/>
  <c r="AS220" i="3" s="1"/>
  <c r="AT220" i="3"/>
  <c r="AN204" i="3"/>
  <c r="AR204" i="3" s="1"/>
  <c r="AS204" i="3" s="1"/>
  <c r="AT204" i="3"/>
  <c r="AN188" i="3"/>
  <c r="AR188" i="3" s="1"/>
  <c r="AS188" i="3" s="1"/>
  <c r="AT188" i="3"/>
  <c r="AO130" i="3"/>
  <c r="AO66" i="3"/>
  <c r="AT185" i="3"/>
  <c r="AN185" i="3"/>
  <c r="AR185" i="3" s="1"/>
  <c r="AS185" i="3" s="1"/>
  <c r="AN25" i="3"/>
  <c r="AT25" i="3"/>
  <c r="F21" i="2" s="1"/>
  <c r="AO26" i="3"/>
  <c r="E22" i="2" s="1"/>
  <c r="AR91" i="4"/>
  <c r="AS91" i="4" s="1"/>
  <c r="AR75" i="4"/>
  <c r="AS75" i="4" s="1"/>
  <c r="AN219" i="8"/>
  <c r="AR219" i="8" s="1"/>
  <c r="AS219" i="8" s="1"/>
  <c r="AT219" i="8"/>
  <c r="AP219" i="8"/>
  <c r="AO100" i="8"/>
  <c r="AN155" i="8"/>
  <c r="AR155" i="8" s="1"/>
  <c r="AS155" i="8" s="1"/>
  <c r="AT155" i="8"/>
  <c r="AQ179" i="8"/>
  <c r="AR70" i="6"/>
  <c r="AS70" i="6" s="1"/>
  <c r="AN127" i="3"/>
  <c r="AR127" i="3" s="1"/>
  <c r="AS127" i="3" s="1"/>
  <c r="AT127" i="3"/>
  <c r="AN123" i="3"/>
  <c r="AR123" i="3" s="1"/>
  <c r="AS123" i="3" s="1"/>
  <c r="AT123" i="3"/>
  <c r="AT187" i="8"/>
  <c r="AN187" i="8"/>
  <c r="AR187" i="8" s="1"/>
  <c r="AS187" i="8" s="1"/>
  <c r="AN54" i="8"/>
  <c r="AT54" i="8"/>
  <c r="AJ50" i="2" s="1"/>
  <c r="AR196" i="4"/>
  <c r="AS196" i="4" s="1"/>
  <c r="AO104" i="3"/>
  <c r="AO40" i="3"/>
  <c r="E36" i="2" s="1"/>
  <c r="AP156" i="3"/>
  <c r="AQ168" i="3"/>
  <c r="AQ152" i="3"/>
  <c r="AP137" i="3"/>
  <c r="AP57" i="3"/>
  <c r="AP97" i="3"/>
  <c r="AN27" i="3"/>
  <c r="AT27" i="3"/>
  <c r="F23" i="2" s="1"/>
  <c r="AP27" i="3"/>
  <c r="AQ34" i="3"/>
  <c r="AR143" i="5"/>
  <c r="AS143" i="5" s="1"/>
  <c r="AN194" i="8"/>
  <c r="AR194" i="8" s="1"/>
  <c r="AS194" i="8" s="1"/>
  <c r="AT194" i="8"/>
  <c r="AN178" i="8"/>
  <c r="AR178" i="8" s="1"/>
  <c r="AS178" i="8" s="1"/>
  <c r="AT178" i="8"/>
  <c r="AN162" i="8"/>
  <c r="AR162" i="8" s="1"/>
  <c r="AS162" i="8" s="1"/>
  <c r="AT162" i="8"/>
  <c r="AQ138" i="8"/>
  <c r="AN114" i="8"/>
  <c r="AR114" i="8" s="1"/>
  <c r="AS114" i="8" s="1"/>
  <c r="AT114" i="8"/>
  <c r="AP94" i="8"/>
  <c r="AQ74" i="8"/>
  <c r="AQ154" i="8"/>
  <c r="AO111" i="8"/>
  <c r="AN53" i="8"/>
  <c r="AT53" i="8"/>
  <c r="AJ49" i="2" s="1"/>
  <c r="AQ26" i="8"/>
  <c r="AR159" i="4"/>
  <c r="AS159" i="4" s="1"/>
  <c r="AR193" i="4"/>
  <c r="AS193" i="4" s="1"/>
  <c r="AR159" i="6"/>
  <c r="AS159" i="6" s="1"/>
  <c r="AN199" i="3"/>
  <c r="AR199" i="3" s="1"/>
  <c r="AS199" i="3" s="1"/>
  <c r="AT199" i="3"/>
  <c r="AP167" i="3"/>
  <c r="AT64" i="3"/>
  <c r="AN64" i="3"/>
  <c r="AR64" i="3" s="1"/>
  <c r="AS64" i="3" s="1"/>
  <c r="AR105" i="5"/>
  <c r="AS105" i="5" s="1"/>
  <c r="AR145" i="4"/>
  <c r="AS145" i="4" s="1"/>
  <c r="AR37" i="7"/>
  <c r="AS37" i="7" s="1"/>
  <c r="AB33" i="2"/>
  <c r="AR188" i="7"/>
  <c r="AS188" i="7" s="1"/>
  <c r="AP204" i="3"/>
  <c r="AO171" i="3"/>
  <c r="AT233" i="3"/>
  <c r="AN233" i="3"/>
  <c r="AR233" i="3" s="1"/>
  <c r="AS233" i="3" s="1"/>
  <c r="AO119" i="3"/>
  <c r="AO55" i="3"/>
  <c r="AN86" i="3"/>
  <c r="AR86" i="3" s="1"/>
  <c r="AS86" i="3" s="1"/>
  <c r="AT86" i="3"/>
  <c r="AT213" i="3"/>
  <c r="AN213" i="3"/>
  <c r="AR213" i="3" s="1"/>
  <c r="AS213" i="3" s="1"/>
  <c r="AT85" i="3"/>
  <c r="AN85" i="3"/>
  <c r="AR85" i="3" s="1"/>
  <c r="AS85" i="3" s="1"/>
  <c r="AR115" i="6"/>
  <c r="AS115" i="6" s="1"/>
  <c r="AR150" i="7"/>
  <c r="AS150" i="7" s="1"/>
  <c r="AR183" i="7"/>
  <c r="AS183" i="7" s="1"/>
  <c r="AO202" i="8"/>
  <c r="AO170" i="8"/>
  <c r="AN148" i="8"/>
  <c r="AR148" i="8" s="1"/>
  <c r="AS148" i="8" s="1"/>
  <c r="AT148" i="8"/>
  <c r="AO109" i="8"/>
  <c r="AT149" i="8"/>
  <c r="AN149" i="8"/>
  <c r="AR149" i="8" s="1"/>
  <c r="AS149" i="8" s="1"/>
  <c r="AO38" i="8"/>
  <c r="AI34" i="2" s="1"/>
  <c r="AT36" i="8"/>
  <c r="AJ32" i="2" s="1"/>
  <c r="AN36" i="8"/>
  <c r="AR137" i="6"/>
  <c r="AS137" i="6" s="1"/>
  <c r="AR116" i="7"/>
  <c r="AS116" i="7" s="1"/>
  <c r="AR29" i="5"/>
  <c r="AS29" i="5" s="1"/>
  <c r="P25" i="2"/>
  <c r="AT221" i="3"/>
  <c r="AN221" i="3"/>
  <c r="AR221" i="3" s="1"/>
  <c r="AS221" i="3" s="1"/>
  <c r="AN87" i="3"/>
  <c r="AR87" i="3" s="1"/>
  <c r="AS87" i="3" s="1"/>
  <c r="AT87" i="3"/>
  <c r="AP63" i="3"/>
  <c r="AP190" i="8"/>
  <c r="AP109" i="8"/>
  <c r="AN139" i="8"/>
  <c r="AR139" i="8" s="1"/>
  <c r="AS139" i="8" s="1"/>
  <c r="AT139" i="8"/>
  <c r="AN72" i="8"/>
  <c r="AR72" i="8" s="1"/>
  <c r="AS72" i="8" s="1"/>
  <c r="AT72" i="8"/>
  <c r="AN35" i="8"/>
  <c r="AT35" i="8"/>
  <c r="AJ31" i="2" s="1"/>
  <c r="AN44" i="3"/>
  <c r="AT44" i="3"/>
  <c r="F40" i="2" s="1"/>
  <c r="AR44" i="6"/>
  <c r="AS44" i="6" s="1"/>
  <c r="V40" i="2"/>
  <c r="AR21" i="6"/>
  <c r="AS21" i="6" s="1"/>
  <c r="V17" i="2"/>
  <c r="AT36" i="3"/>
  <c r="F32" i="2" s="1"/>
  <c r="AN36" i="3"/>
  <c r="AN183" i="3"/>
  <c r="AR183" i="3" s="1"/>
  <c r="AS183" i="3" s="1"/>
  <c r="AT183" i="3"/>
  <c r="AP225" i="8"/>
  <c r="AT229" i="8"/>
  <c r="AN229" i="8"/>
  <c r="AR229" i="8" s="1"/>
  <c r="AS229" i="8" s="1"/>
  <c r="AT213" i="8"/>
  <c r="AN213" i="8"/>
  <c r="AT207" i="8"/>
  <c r="AN207" i="8"/>
  <c r="AR207" i="8" s="1"/>
  <c r="AS207" i="8" s="1"/>
  <c r="AQ139" i="8"/>
  <c r="AP119" i="8"/>
  <c r="AN99" i="8"/>
  <c r="AR99" i="8" s="1"/>
  <c r="AS99" i="8" s="1"/>
  <c r="AT99" i="8"/>
  <c r="AQ75" i="8"/>
  <c r="AQ136" i="8"/>
  <c r="AN96" i="8"/>
  <c r="AR96" i="8" s="1"/>
  <c r="AS96" i="8" s="1"/>
  <c r="AT96" i="8"/>
  <c r="AQ72" i="8"/>
  <c r="AQ141" i="8"/>
  <c r="AN117" i="8"/>
  <c r="AT117" i="8"/>
  <c r="AQ77" i="8"/>
  <c r="AO112" i="8"/>
  <c r="AT60" i="8"/>
  <c r="AN60" i="8"/>
  <c r="AR60" i="8" s="1"/>
  <c r="AS60" i="8" s="1"/>
  <c r="AR18" i="4"/>
  <c r="AS18" i="4" s="1"/>
  <c r="J14" i="2"/>
  <c r="AQ124" i="8"/>
  <c r="AQ35" i="8"/>
  <c r="AO213" i="8"/>
  <c r="AN33" i="8"/>
  <c r="AT33" i="8"/>
  <c r="AJ29" i="2" s="1"/>
  <c r="AT47" i="8"/>
  <c r="AJ43" i="2" s="1"/>
  <c r="AN47" i="8"/>
  <c r="AR45" i="4"/>
  <c r="AS45" i="4" s="1"/>
  <c r="J41" i="2"/>
  <c r="AR18" i="7"/>
  <c r="AS18" i="7" s="1"/>
  <c r="AB14" i="2"/>
  <c r="AR32" i="6"/>
  <c r="AS32" i="6" s="1"/>
  <c r="V28" i="2"/>
  <c r="AO205" i="3"/>
  <c r="AN182" i="3"/>
  <c r="AR182" i="3" s="1"/>
  <c r="AS182" i="3" s="1"/>
  <c r="AT182" i="3"/>
  <c r="AN166" i="3"/>
  <c r="AR166" i="3" s="1"/>
  <c r="AS166" i="3" s="1"/>
  <c r="AT166" i="3"/>
  <c r="AN150" i="3"/>
  <c r="AR150" i="3" s="1"/>
  <c r="AS150" i="3" s="1"/>
  <c r="AT150" i="3"/>
  <c r="AN132" i="3"/>
  <c r="AR132" i="3" s="1"/>
  <c r="AS132" i="3" s="1"/>
  <c r="AT132" i="3"/>
  <c r="AQ108" i="3"/>
  <c r="AN68" i="3"/>
  <c r="AR68" i="3" s="1"/>
  <c r="AS68" i="3" s="1"/>
  <c r="AT68" i="3"/>
  <c r="AQ44" i="3"/>
  <c r="AO108" i="3"/>
  <c r="AO44" i="3"/>
  <c r="E40" i="2" s="1"/>
  <c r="AP154" i="3"/>
  <c r="AQ171" i="3"/>
  <c r="AQ37" i="3"/>
  <c r="AP196" i="8"/>
  <c r="AP164" i="8"/>
  <c r="AN193" i="8"/>
  <c r="AR193" i="8" s="1"/>
  <c r="AS193" i="8" s="1"/>
  <c r="AT193" i="8"/>
  <c r="AN177" i="8"/>
  <c r="AR177" i="8" s="1"/>
  <c r="AS177" i="8" s="1"/>
  <c r="AT177" i="8"/>
  <c r="AN161" i="8"/>
  <c r="AR161" i="8" s="1"/>
  <c r="AS161" i="8" s="1"/>
  <c r="AT161" i="8"/>
  <c r="AQ126" i="8"/>
  <c r="AN86" i="8"/>
  <c r="AR86" i="8" s="1"/>
  <c r="AS86" i="8" s="1"/>
  <c r="AT86" i="8"/>
  <c r="AQ108" i="8"/>
  <c r="AP47" i="8"/>
  <c r="AN34" i="8"/>
  <c r="AT34" i="8"/>
  <c r="AJ30" i="2" s="1"/>
  <c r="AQ205" i="3"/>
  <c r="AR26" i="5"/>
  <c r="AS26" i="5" s="1"/>
  <c r="P22" i="2"/>
  <c r="AR220" i="7"/>
  <c r="AS220" i="7" s="1"/>
  <c r="AN218" i="3"/>
  <c r="AR218" i="3" s="1"/>
  <c r="AS218" i="3" s="1"/>
  <c r="AT218" i="3"/>
  <c r="AN202" i="3"/>
  <c r="AR202" i="3" s="1"/>
  <c r="AS202" i="3" s="1"/>
  <c r="AT202" i="3"/>
  <c r="AN186" i="3"/>
  <c r="AR186" i="3" s="1"/>
  <c r="AS186" i="3" s="1"/>
  <c r="AT186" i="3"/>
  <c r="AN130" i="3"/>
  <c r="AR130" i="3" s="1"/>
  <c r="AS130" i="3" s="1"/>
  <c r="AT130" i="3"/>
  <c r="AQ106" i="3"/>
  <c r="AN66" i="3"/>
  <c r="AT66" i="3"/>
  <c r="AQ42" i="3"/>
  <c r="AO165" i="3"/>
  <c r="AT109" i="3"/>
  <c r="AN109" i="3"/>
  <c r="AR109" i="3" s="1"/>
  <c r="AS109" i="3" s="1"/>
  <c r="AT45" i="3"/>
  <c r="F41" i="2" s="1"/>
  <c r="AN45" i="3"/>
  <c r="AN24" i="3"/>
  <c r="AT24" i="3"/>
  <c r="F20" i="2" s="1"/>
  <c r="AJ7" i="3"/>
  <c r="AR100" i="6"/>
  <c r="AS100" i="6" s="1"/>
  <c r="AQ232" i="8"/>
  <c r="AQ216" i="8"/>
  <c r="AO195" i="8"/>
  <c r="AP185" i="8"/>
  <c r="AO18" i="8"/>
  <c r="AI14" i="2" s="1"/>
  <c r="AQ23" i="8"/>
  <c r="AR36" i="6"/>
  <c r="AS36" i="6" s="1"/>
  <c r="V32" i="2"/>
  <c r="AN211" i="3"/>
  <c r="AR211" i="3" s="1"/>
  <c r="AS211" i="3" s="1"/>
  <c r="AT211" i="3"/>
  <c r="AT144" i="3"/>
  <c r="AN144" i="3"/>
  <c r="AR144" i="3" s="1"/>
  <c r="AS144" i="3" s="1"/>
  <c r="AR41" i="5"/>
  <c r="AS41" i="5" s="1"/>
  <c r="P37" i="2"/>
  <c r="AR29" i="4"/>
  <c r="AS29" i="4" s="1"/>
  <c r="J25" i="2"/>
  <c r="AR19" i="6"/>
  <c r="AS19" i="6" s="1"/>
  <c r="V15" i="2"/>
  <c r="AR231" i="6"/>
  <c r="AS231" i="6" s="1"/>
  <c r="AO183" i="3"/>
  <c r="AP133" i="3"/>
  <c r="AN89" i="3"/>
  <c r="AR89" i="3" s="1"/>
  <c r="AS89" i="3" s="1"/>
  <c r="AT89" i="3"/>
  <c r="AP69" i="3"/>
  <c r="AP124" i="3"/>
  <c r="AO29" i="3"/>
  <c r="E25" i="2" s="1"/>
  <c r="AQ104" i="3"/>
  <c r="AQ40" i="3"/>
  <c r="AO94" i="8"/>
  <c r="AO131" i="8"/>
  <c r="AN143" i="8"/>
  <c r="AR143" i="8" s="1"/>
  <c r="AS143" i="8" s="1"/>
  <c r="AT143" i="8"/>
  <c r="AP123" i="8"/>
  <c r="AN79" i="8"/>
  <c r="AR79" i="8" s="1"/>
  <c r="AS79" i="8" s="1"/>
  <c r="AT79" i="8"/>
  <c r="AN14" i="8"/>
  <c r="AT14" i="8"/>
  <c r="AJ10" i="2" s="1"/>
  <c r="AN24" i="8"/>
  <c r="AT24" i="8"/>
  <c r="AJ20" i="2" s="1"/>
  <c r="AT163" i="8"/>
  <c r="AN163" i="8"/>
  <c r="AR163" i="8" s="1"/>
  <c r="AS163" i="8" s="1"/>
  <c r="AR54" i="4"/>
  <c r="AS54" i="4" s="1"/>
  <c r="J50" i="2"/>
  <c r="AN215" i="3"/>
  <c r="AR215" i="3" s="1"/>
  <c r="AS215" i="3" s="1"/>
  <c r="AT215" i="3"/>
  <c r="AP91" i="3"/>
  <c r="AP151" i="8"/>
  <c r="AR46" i="4"/>
  <c r="AS46" i="4" s="1"/>
  <c r="J42" i="2"/>
  <c r="AR70" i="5"/>
  <c r="AS70" i="5" s="1"/>
  <c r="AQ232" i="3"/>
  <c r="AQ216" i="3"/>
  <c r="AQ200" i="3"/>
  <c r="AN184" i="3"/>
  <c r="AR184" i="3" s="1"/>
  <c r="AS184" i="3" s="1"/>
  <c r="AT184" i="3"/>
  <c r="AO122" i="3"/>
  <c r="AO58" i="3"/>
  <c r="AP21" i="3"/>
  <c r="AE7" i="3"/>
  <c r="AQ231" i="8"/>
  <c r="AQ215" i="8"/>
  <c r="AP215" i="8"/>
  <c r="AO92" i="8"/>
  <c r="AT121" i="8"/>
  <c r="AN121" i="8"/>
  <c r="AR121" i="8" s="1"/>
  <c r="AS121" i="8" s="1"/>
  <c r="AO65" i="8"/>
  <c r="AT179" i="8"/>
  <c r="AN179" i="8"/>
  <c r="AR179" i="8" s="1"/>
  <c r="AS179" i="8" s="1"/>
  <c r="AT15" i="8"/>
  <c r="AJ11" i="2" s="1"/>
  <c r="AN15" i="8"/>
  <c r="AR141" i="7"/>
  <c r="AS141" i="7" s="1"/>
  <c r="AQ223" i="3"/>
  <c r="AP99" i="3"/>
  <c r="AT80" i="3"/>
  <c r="AN80" i="3"/>
  <c r="AR80" i="3" s="1"/>
  <c r="AS80" i="3" s="1"/>
  <c r="AQ65" i="8"/>
  <c r="AP34" i="8"/>
  <c r="AR211" i="4"/>
  <c r="AS211" i="4" s="1"/>
  <c r="AR189" i="4"/>
  <c r="AS189" i="4" s="1"/>
  <c r="AR168" i="7"/>
  <c r="AS168" i="7" s="1"/>
  <c r="AO96" i="3"/>
  <c r="AO210" i="3"/>
  <c r="AN180" i="3"/>
  <c r="AR180" i="3" s="1"/>
  <c r="AS180" i="3" s="1"/>
  <c r="AT180" i="3"/>
  <c r="AN164" i="3"/>
  <c r="AR164" i="3" s="1"/>
  <c r="AS164" i="3" s="1"/>
  <c r="AT164" i="3"/>
  <c r="AN148" i="3"/>
  <c r="AR148" i="3" s="1"/>
  <c r="AS148" i="3" s="1"/>
  <c r="AT148" i="3"/>
  <c r="AP41" i="3"/>
  <c r="AQ15" i="3"/>
  <c r="AP81" i="3"/>
  <c r="AP23" i="3"/>
  <c r="AP30" i="3"/>
  <c r="AR168" i="4"/>
  <c r="AS168" i="4" s="1"/>
  <c r="AQ206" i="8"/>
  <c r="AQ190" i="8"/>
  <c r="AQ174" i="8"/>
  <c r="AP207" i="8"/>
  <c r="AP175" i="8"/>
  <c r="AP134" i="8"/>
  <c r="AN90" i="8"/>
  <c r="AR90" i="8" s="1"/>
  <c r="AS90" i="8" s="1"/>
  <c r="AT90" i="8"/>
  <c r="AP70" i="8"/>
  <c r="AN150" i="8"/>
  <c r="AR150" i="8" s="1"/>
  <c r="AS150" i="8" s="1"/>
  <c r="AT150" i="8"/>
  <c r="AO95" i="8"/>
  <c r="AQ53" i="8"/>
  <c r="AN29" i="8"/>
  <c r="AT29" i="8"/>
  <c r="AJ25" i="2" s="1"/>
  <c r="AP101" i="8"/>
  <c r="AT81" i="8"/>
  <c r="AN81" i="8"/>
  <c r="AR81" i="8" s="1"/>
  <c r="AS81" i="8" s="1"/>
  <c r="AR145" i="7"/>
  <c r="AS145" i="7" s="1"/>
  <c r="AR24" i="5"/>
  <c r="AS24" i="5" s="1"/>
  <c r="P20" i="2"/>
  <c r="AP127" i="3"/>
  <c r="AO230" i="3"/>
  <c r="AP194" i="8"/>
  <c r="AN30" i="8"/>
  <c r="AT30" i="8"/>
  <c r="AJ26" i="2" s="1"/>
  <c r="AR42" i="5"/>
  <c r="AS42" i="5" s="1"/>
  <c r="P38" i="2"/>
  <c r="AR156" i="6"/>
  <c r="AS156" i="6" s="1"/>
  <c r="AR37" i="4"/>
  <c r="AS37" i="4" s="1"/>
  <c r="J33" i="2"/>
  <c r="AR200" i="5"/>
  <c r="AS200" i="5" s="1"/>
  <c r="AR226" i="5"/>
  <c r="AS226" i="5" s="1"/>
  <c r="AP232" i="3"/>
  <c r="AP200" i="3"/>
  <c r="AO167" i="3"/>
  <c r="AP223" i="3"/>
  <c r="AO47" i="3"/>
  <c r="E43" i="2" s="1"/>
  <c r="AN126" i="3"/>
  <c r="AR126" i="3" s="1"/>
  <c r="AS126" i="3" s="1"/>
  <c r="AT126" i="3"/>
  <c r="AP106" i="3"/>
  <c r="AQ86" i="3"/>
  <c r="AN62" i="3"/>
  <c r="AR62" i="3" s="1"/>
  <c r="AS62" i="3" s="1"/>
  <c r="AT62" i="3"/>
  <c r="AP42" i="3"/>
  <c r="AO118" i="3"/>
  <c r="AQ133" i="3"/>
  <c r="AQ69" i="3"/>
  <c r="AR35" i="5"/>
  <c r="AS35" i="5" s="1"/>
  <c r="P31" i="2"/>
  <c r="AR28" i="6"/>
  <c r="AS28" i="6" s="1"/>
  <c r="V24" i="2"/>
  <c r="AR40" i="7"/>
  <c r="AS40" i="7" s="1"/>
  <c r="AB36" i="2"/>
  <c r="AP214" i="8"/>
  <c r="AN218" i="8"/>
  <c r="AR218" i="8" s="1"/>
  <c r="AS218" i="8" s="1"/>
  <c r="AT218" i="8"/>
  <c r="AO198" i="8"/>
  <c r="AO166" i="8"/>
  <c r="AO204" i="8"/>
  <c r="AO101" i="8"/>
  <c r="AO130" i="8"/>
  <c r="AO30" i="8"/>
  <c r="AI26" i="2" s="1"/>
  <c r="AP24" i="8"/>
  <c r="AR38" i="6"/>
  <c r="AS38" i="6" s="1"/>
  <c r="V34" i="2"/>
  <c r="AR58" i="5"/>
  <c r="AS58" i="5" s="1"/>
  <c r="AR111" i="4"/>
  <c r="AS111" i="4" s="1"/>
  <c r="AR32" i="4"/>
  <c r="AS32" i="4" s="1"/>
  <c r="J28" i="2"/>
  <c r="AQ189" i="3"/>
  <c r="AP59" i="3"/>
  <c r="AO15" i="3"/>
  <c r="E11" i="2" s="1"/>
  <c r="AP170" i="8"/>
  <c r="AP51" i="8"/>
  <c r="AR179" i="4"/>
  <c r="AS179" i="4" s="1"/>
  <c r="W8" i="8" l="1"/>
  <c r="AR54" i="8"/>
  <c r="AS54" i="8" s="1"/>
  <c r="AH50" i="2"/>
  <c r="D29" i="2"/>
  <c r="AR33" i="3"/>
  <c r="AS33" i="3" s="1"/>
  <c r="AR117" i="8"/>
  <c r="AS117" i="8" s="1"/>
  <c r="D27" i="2"/>
  <c r="AR31" i="3"/>
  <c r="AS31" i="3" s="1"/>
  <c r="AR125" i="8"/>
  <c r="AS125" i="8" s="1"/>
  <c r="W8" i="3"/>
  <c r="AR23" i="8"/>
  <c r="AS23" i="8" s="1"/>
  <c r="AH19" i="2"/>
  <c r="AR31" i="8"/>
  <c r="AS31" i="8" s="1"/>
  <c r="AH27" i="2"/>
  <c r="AR54" i="3"/>
  <c r="AS54" i="3" s="1"/>
  <c r="D50" i="2"/>
  <c r="AR39" i="8"/>
  <c r="AS39" i="8" s="1"/>
  <c r="AH35" i="2"/>
  <c r="AR38" i="8"/>
  <c r="AS38" i="8" s="1"/>
  <c r="AH34" i="2"/>
  <c r="AR28" i="8"/>
  <c r="AS28" i="8" s="1"/>
  <c r="AH24" i="2"/>
  <c r="AR67" i="8"/>
  <c r="AS67" i="8" s="1"/>
  <c r="AR69" i="8"/>
  <c r="AS69" i="8" s="1"/>
  <c r="AR178" i="3"/>
  <c r="AS178" i="3" s="1"/>
  <c r="AR165" i="3"/>
  <c r="AS165" i="3" s="1"/>
  <c r="AR48" i="8"/>
  <c r="AS48" i="8" s="1"/>
  <c r="AH44" i="2"/>
  <c r="AR39" i="3"/>
  <c r="AS39" i="3" s="1"/>
  <c r="D35" i="2"/>
  <c r="AR129" i="3"/>
  <c r="AS129" i="3" s="1"/>
  <c r="D19" i="2"/>
  <c r="AR23" i="3"/>
  <c r="AS23" i="3" s="1"/>
  <c r="AR52" i="3"/>
  <c r="AS52" i="3" s="1"/>
  <c r="D48" i="2"/>
  <c r="AR83" i="8"/>
  <c r="AS83" i="8" s="1"/>
  <c r="AR37" i="8"/>
  <c r="AS37" i="8" s="1"/>
  <c r="AH33" i="2"/>
  <c r="AR17" i="8"/>
  <c r="AS17" i="8" s="1"/>
  <c r="AH13" i="2"/>
  <c r="AR50" i="8"/>
  <c r="AS50" i="8" s="1"/>
  <c r="AH46" i="2"/>
  <c r="AR51" i="3"/>
  <c r="AS51" i="3" s="1"/>
  <c r="D47" i="2"/>
  <c r="AR141" i="3"/>
  <c r="AS141" i="3" s="1"/>
  <c r="AR194" i="3"/>
  <c r="AS194" i="3" s="1"/>
  <c r="AR202" i="8"/>
  <c r="AS202" i="8" s="1"/>
  <c r="AR196" i="3"/>
  <c r="AS196" i="3" s="1"/>
  <c r="AR16" i="8"/>
  <c r="AS16" i="8" s="1"/>
  <c r="AH12" i="2"/>
  <c r="AR58" i="3"/>
  <c r="AS58" i="3" s="1"/>
  <c r="AR67" i="3"/>
  <c r="AS67" i="3" s="1"/>
  <c r="AR183" i="8"/>
  <c r="AS183" i="8" s="1"/>
  <c r="AR96" i="3"/>
  <c r="AS96" i="3" s="1"/>
  <c r="AR69" i="3"/>
  <c r="AS69" i="3" s="1"/>
  <c r="AR83" i="3"/>
  <c r="AS83" i="3" s="1"/>
  <c r="AR55" i="3"/>
  <c r="AS55" i="3" s="1"/>
  <c r="AR95" i="8"/>
  <c r="AS95" i="8" s="1"/>
  <c r="AR173" i="8"/>
  <c r="AS173" i="8" s="1"/>
  <c r="AR84" i="3"/>
  <c r="AS84" i="3" s="1"/>
  <c r="AR133" i="8"/>
  <c r="AS133" i="8" s="1"/>
  <c r="AR99" i="3"/>
  <c r="AS99" i="3" s="1"/>
  <c r="AR18" i="8"/>
  <c r="AS18" i="8" s="1"/>
  <c r="AH14" i="2"/>
  <c r="AR38" i="3"/>
  <c r="AS38" i="3" s="1"/>
  <c r="D34" i="2"/>
  <c r="AR30" i="8"/>
  <c r="AS30" i="8" s="1"/>
  <c r="AH26" i="2"/>
  <c r="AR44" i="3"/>
  <c r="AS44" i="3" s="1"/>
  <c r="D40" i="2"/>
  <c r="AR25" i="8"/>
  <c r="AS25" i="8" s="1"/>
  <c r="AH21" i="2"/>
  <c r="AR43" i="8"/>
  <c r="AS43" i="8" s="1"/>
  <c r="AH39" i="2"/>
  <c r="AR101" i="8"/>
  <c r="AS101" i="8" s="1"/>
  <c r="AR180" i="8"/>
  <c r="AS180" i="8" s="1"/>
  <c r="AR204" i="8"/>
  <c r="AS204" i="8" s="1"/>
  <c r="AR22" i="8"/>
  <c r="AS22" i="8" s="1"/>
  <c r="AH18" i="2"/>
  <c r="D31" i="2"/>
  <c r="AR35" i="3"/>
  <c r="AS35" i="3" s="1"/>
  <c r="AR111" i="8"/>
  <c r="AS111" i="8" s="1"/>
  <c r="AR210" i="3"/>
  <c r="AS210" i="3" s="1"/>
  <c r="AR128" i="8"/>
  <c r="AS128" i="8" s="1"/>
  <c r="AR118" i="3"/>
  <c r="AS118" i="3" s="1"/>
  <c r="AR29" i="3"/>
  <c r="AS29" i="3" s="1"/>
  <c r="D25" i="2"/>
  <c r="AR109" i="8"/>
  <c r="AS109" i="8" s="1"/>
  <c r="AR68" i="8"/>
  <c r="AS68" i="8" s="1"/>
  <c r="AR167" i="3"/>
  <c r="AS167" i="3" s="1"/>
  <c r="AR64" i="8"/>
  <c r="AS64" i="8" s="1"/>
  <c r="AR232" i="8"/>
  <c r="AS232" i="8" s="1"/>
  <c r="AR191" i="3"/>
  <c r="AS191" i="3" s="1"/>
  <c r="AR48" i="3"/>
  <c r="AS48" i="3" s="1"/>
  <c r="D44" i="2"/>
  <c r="AR189" i="8"/>
  <c r="AS189" i="8" s="1"/>
  <c r="AR115" i="8"/>
  <c r="AS115" i="8" s="1"/>
  <c r="AR58" i="8"/>
  <c r="AS58" i="8" s="1"/>
  <c r="AR47" i="8"/>
  <c r="AS47" i="8" s="1"/>
  <c r="AH43" i="2"/>
  <c r="AR43" i="3"/>
  <c r="AS43" i="3" s="1"/>
  <c r="D39" i="2"/>
  <c r="AR147" i="3"/>
  <c r="AS147" i="3" s="1"/>
  <c r="AR36" i="3"/>
  <c r="AS36" i="3" s="1"/>
  <c r="D32" i="2"/>
  <c r="AU14" i="3"/>
  <c r="AR14" i="3"/>
  <c r="AS14" i="3" s="1"/>
  <c r="D10" i="2"/>
  <c r="D11" i="2"/>
  <c r="AR15" i="3"/>
  <c r="AS15" i="3" s="1"/>
  <c r="AR37" i="3"/>
  <c r="AS37" i="3" s="1"/>
  <c r="D33" i="2"/>
  <c r="AR46" i="3"/>
  <c r="AS46" i="3" s="1"/>
  <c r="D42" i="2"/>
  <c r="AR34" i="3"/>
  <c r="AS34" i="3" s="1"/>
  <c r="D30" i="2"/>
  <c r="AR217" i="8"/>
  <c r="AS217" i="8" s="1"/>
  <c r="AR206" i="8"/>
  <c r="AS206" i="8" s="1"/>
  <c r="AR119" i="8"/>
  <c r="AS119" i="8" s="1"/>
  <c r="AR122" i="3"/>
  <c r="AS122" i="3" s="1"/>
  <c r="AR199" i="8"/>
  <c r="AS199" i="8" s="1"/>
  <c r="AR26" i="3"/>
  <c r="AS26" i="3" s="1"/>
  <c r="D22" i="2"/>
  <c r="AR146" i="3"/>
  <c r="AS146" i="3" s="1"/>
  <c r="AR209" i="8"/>
  <c r="AS209" i="8" s="1"/>
  <c r="AR196" i="8"/>
  <c r="AS196" i="8" s="1"/>
  <c r="AR50" i="3"/>
  <c r="AS50" i="3" s="1"/>
  <c r="D46" i="2"/>
  <c r="AR15" i="8"/>
  <c r="AS15" i="8" s="1"/>
  <c r="AH11" i="2"/>
  <c r="AR24" i="8"/>
  <c r="AS24" i="8" s="1"/>
  <c r="AH20" i="2"/>
  <c r="AR34" i="8"/>
  <c r="AS34" i="8" s="1"/>
  <c r="AH30" i="2"/>
  <c r="AR24" i="3"/>
  <c r="AS24" i="3" s="1"/>
  <c r="D20" i="2"/>
  <c r="AR66" i="3"/>
  <c r="AS66" i="3" s="1"/>
  <c r="AR33" i="8"/>
  <c r="AS33" i="8" s="1"/>
  <c r="AH29" i="2"/>
  <c r="AR213" i="8"/>
  <c r="AS213" i="8" s="1"/>
  <c r="AR35" i="8"/>
  <c r="AS35" i="8" s="1"/>
  <c r="AH31" i="2"/>
  <c r="AR36" i="8"/>
  <c r="AS36" i="8" s="1"/>
  <c r="AH32" i="2"/>
  <c r="AR53" i="8"/>
  <c r="AS53" i="8" s="1"/>
  <c r="AH49" i="2"/>
  <c r="D21" i="2"/>
  <c r="AR25" i="3"/>
  <c r="AS25" i="3" s="1"/>
  <c r="D45" i="2"/>
  <c r="AR49" i="3"/>
  <c r="AS49" i="3" s="1"/>
  <c r="AR26" i="8"/>
  <c r="AS26" i="8" s="1"/>
  <c r="AH22" i="2"/>
  <c r="AR21" i="3"/>
  <c r="AS21" i="3" s="1"/>
  <c r="D17" i="2"/>
  <c r="AR91" i="3"/>
  <c r="AS91" i="3" s="1"/>
  <c r="AR42" i="3"/>
  <c r="AS42" i="3" s="1"/>
  <c r="D38" i="2"/>
  <c r="AR20" i="8"/>
  <c r="AS20" i="8" s="1"/>
  <c r="AH16" i="2"/>
  <c r="AR32" i="8"/>
  <c r="AS32" i="8" s="1"/>
  <c r="AH28" i="2"/>
  <c r="AR32" i="3"/>
  <c r="AS32" i="3" s="1"/>
  <c r="D28" i="2"/>
  <c r="AR138" i="3"/>
  <c r="AS138" i="3" s="1"/>
  <c r="AR63" i="3"/>
  <c r="AS63" i="3" s="1"/>
  <c r="AR136" i="8"/>
  <c r="AS136" i="8" s="1"/>
  <c r="AR47" i="3"/>
  <c r="AS47" i="3" s="1"/>
  <c r="D43" i="2"/>
  <c r="AR44" i="8"/>
  <c r="AS44" i="8" s="1"/>
  <c r="AH40" i="2"/>
  <c r="AR226" i="3"/>
  <c r="AS226" i="3" s="1"/>
  <c r="AR118" i="8"/>
  <c r="AS118" i="8" s="1"/>
  <c r="AR131" i="8"/>
  <c r="AS131" i="8" s="1"/>
  <c r="AR171" i="3"/>
  <c r="AS171" i="3" s="1"/>
  <c r="AR170" i="8"/>
  <c r="AS170" i="8" s="1"/>
  <c r="AR228" i="3"/>
  <c r="AS228" i="3" s="1"/>
  <c r="AR16" i="3"/>
  <c r="AS16" i="3" s="1"/>
  <c r="D12" i="2"/>
  <c r="AR155" i="3"/>
  <c r="AS155" i="3" s="1"/>
  <c r="AR209" i="3"/>
  <c r="AS209" i="3" s="1"/>
  <c r="AR65" i="3"/>
  <c r="AS65" i="3" s="1"/>
  <c r="D15" i="2"/>
  <c r="AR19" i="3"/>
  <c r="AS19" i="3" s="1"/>
  <c r="D13" i="2"/>
  <c r="AR17" i="3"/>
  <c r="AS17" i="3" s="1"/>
  <c r="D26" i="2"/>
  <c r="AR30" i="3"/>
  <c r="AS30" i="3" s="1"/>
  <c r="AR82" i="3"/>
  <c r="AS82" i="3" s="1"/>
  <c r="AR230" i="3"/>
  <c r="AS230" i="3" s="1"/>
  <c r="AR46" i="8"/>
  <c r="AS46" i="8" s="1"/>
  <c r="AH42" i="2"/>
  <c r="AR205" i="8"/>
  <c r="AS205" i="8" s="1"/>
  <c r="AR195" i="8"/>
  <c r="AS195" i="8" s="1"/>
  <c r="AR151" i="8"/>
  <c r="AS151" i="8" s="1"/>
  <c r="AR104" i="3"/>
  <c r="AS104" i="3" s="1"/>
  <c r="AR53" i="3"/>
  <c r="AS53" i="3" s="1"/>
  <c r="D49" i="2"/>
  <c r="AR21" i="8"/>
  <c r="AS21" i="8" s="1"/>
  <c r="AH17" i="2"/>
  <c r="AR41" i="8"/>
  <c r="AS41" i="8" s="1"/>
  <c r="AH37" i="2"/>
  <c r="D37" i="2"/>
  <c r="AR41" i="3"/>
  <c r="AS41" i="3" s="1"/>
  <c r="AR29" i="8"/>
  <c r="AS29" i="8" s="1"/>
  <c r="AH25" i="2"/>
  <c r="AR14" i="8"/>
  <c r="AS14" i="8" s="1"/>
  <c r="AH10" i="2"/>
  <c r="AU14" i="8"/>
  <c r="AR45" i="3"/>
  <c r="AS45" i="3" s="1"/>
  <c r="D41" i="2"/>
  <c r="AR52" i="8"/>
  <c r="AS52" i="8" s="1"/>
  <c r="AH48" i="2"/>
  <c r="AR40" i="3"/>
  <c r="AS40" i="3" s="1"/>
  <c r="D36" i="2"/>
  <c r="AR127" i="8"/>
  <c r="AS127" i="8" s="1"/>
  <c r="AR108" i="8"/>
  <c r="AS108" i="8" s="1"/>
  <c r="AR198" i="8"/>
  <c r="AS198" i="8" s="1"/>
  <c r="AR179" i="3"/>
  <c r="AS179" i="3" s="1"/>
  <c r="AR49" i="8"/>
  <c r="AS49" i="8" s="1"/>
  <c r="AH45" i="2"/>
  <c r="AR19" i="8"/>
  <c r="AS19" i="8" s="1"/>
  <c r="AH15" i="2"/>
  <c r="AR18" i="3"/>
  <c r="AS18" i="3" s="1"/>
  <c r="D14" i="2"/>
  <c r="AR175" i="3"/>
  <c r="AS175" i="3" s="1"/>
  <c r="AR175" i="8"/>
  <c r="AS175" i="8" s="1"/>
  <c r="AR203" i="3"/>
  <c r="AS203" i="3" s="1"/>
  <c r="AR66" i="8"/>
  <c r="AS66" i="8" s="1"/>
  <c r="AR28" i="3"/>
  <c r="AS28" i="3" s="1"/>
  <c r="D24" i="2"/>
  <c r="AR27" i="8"/>
  <c r="AS27" i="8" s="1"/>
  <c r="AH23" i="2"/>
  <c r="AR79" i="3"/>
  <c r="AS79" i="3" s="1"/>
  <c r="AR45" i="8"/>
  <c r="AS45" i="8" s="1"/>
  <c r="AH41" i="2"/>
  <c r="AR20" i="3"/>
  <c r="AS20" i="3" s="1"/>
  <c r="D16" i="2"/>
  <c r="AR71" i="3"/>
  <c r="AS71" i="3" s="1"/>
  <c r="AR100" i="8"/>
  <c r="AS100" i="8" s="1"/>
  <c r="AR162" i="3"/>
  <c r="AS162" i="3" s="1"/>
  <c r="AR189" i="3"/>
  <c r="AS189" i="3" s="1"/>
  <c r="D23" i="2"/>
  <c r="AR27" i="3"/>
  <c r="AS27" i="3" s="1"/>
  <c r="AR51" i="8"/>
  <c r="AS51" i="8" s="1"/>
  <c r="AH47" i="2"/>
  <c r="AR65" i="8"/>
  <c r="AS65" i="8" s="1"/>
  <c r="AR42" i="8"/>
  <c r="AS42" i="8" s="1"/>
  <c r="AH38" i="2"/>
  <c r="D18" i="2"/>
  <c r="AR22" i="3"/>
  <c r="AS22" i="3" s="1"/>
  <c r="AR167" i="8"/>
  <c r="AS167" i="8" s="1"/>
  <c r="AR133" i="3"/>
  <c r="AS133" i="3" s="1"/>
  <c r="AR77" i="3"/>
  <c r="AS77" i="3" s="1"/>
  <c r="AR135" i="8"/>
  <c r="AS135" i="8" s="1"/>
  <c r="AR192" i="8"/>
  <c r="AS192" i="8" s="1"/>
  <c r="AR181" i="3"/>
  <c r="AS181" i="3" s="1"/>
  <c r="AR40" i="8"/>
  <c r="AS40" i="8" s="1"/>
  <c r="AH36" i="2"/>
  <c r="AR153" i="8"/>
  <c r="AS153" i="8" s="1"/>
  <c r="AR102" i="8"/>
  <c r="AS102" i="8" s="1"/>
  <c r="AR205" i="3"/>
  <c r="AS205" i="3" s="1"/>
  <c r="AR93" i="8"/>
  <c r="AS93" i="8" s="1"/>
</calcChain>
</file>

<file path=xl/sharedStrings.xml><?xml version="1.0" encoding="utf-8"?>
<sst xmlns="http://schemas.openxmlformats.org/spreadsheetml/2006/main" count="717" uniqueCount="76">
  <si>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</si>
  <si>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</si>
  <si>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</si>
  <si>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</si>
  <si>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</si>
  <si>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</si>
  <si>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</si>
  <si>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</si>
  <si>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</si>
  <si>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</si>
  <si>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</si>
  <si>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</si>
  <si>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</si>
  <si>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</si>
  <si>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</si>
  <si>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</si>
  <si>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</si>
  <si>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</si>
  <si>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</si>
  <si>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</si>
  <si>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</si>
  <si>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</si>
  <si>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</si>
  <si>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</si>
  <si>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</si>
  <si>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</si>
  <si>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</si>
  <si>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</si>
  <si>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</si>
  <si>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</si>
  <si>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</si>
  <si>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</si>
  <si>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</si>
  <si>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</si>
  <si>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</si>
  <si>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</si>
  <si>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</si>
  <si>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</si>
  <si>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</si>
  <si>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</si>
  <si>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24-031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</si>
  <si>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</si>
  <si>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</si>
  <si>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</si>
  <si>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</si>
  <si>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</si>
  <si>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</si>
  <si>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</si>
  <si>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</si>
  <si>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</si>
  <si>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</si>
  <si>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</si>
  <si>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</si>
  <si>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</si>
  <si>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</si>
  <si>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</si>
  <si>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</si>
  <si>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</si>
  <si>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</si>
  <si>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</si>
  <si>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</si>
  <si>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</si>
  <si>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</si>
  <si>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</si>
  <si>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</si>
  <si>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</si>
  <si>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</si>
  <si>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</si>
  <si>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Pt1Sn1Fe1Cu4Ca1</t>
  </si>
  <si>
    <t>Pt1Sn1Cu4Ca1</t>
  </si>
  <si>
    <t>Pt1Cu8Ca4</t>
  </si>
  <si>
    <t>Pt1Sn1Ga1Cu4Ca1</t>
  </si>
  <si>
    <t>Pt1Sn1Cu8Ca4</t>
  </si>
  <si>
    <t>Pt1Fe1Cu8Ca4</t>
  </si>
  <si>
    <t>Furnace Output set to 25% Power. No blocks used, no foil used. Spacers in all reactors - bottom &amp; top; R1 w/TC; New Tubes</t>
  </si>
  <si>
    <t>24-031-02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</si>
</sst>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Pt1Sn1Fe1Cu4Ca1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14.583333328831941</c:v>
                </c:pt>
                <c:pt idx="2">
                  <c:v>48.199999995762482</c:v>
                </c:pt>
                <c:pt idx="3">
                  <c:v>82.033333327621222</c:v>
                </c:pt>
                <c:pt idx="4">
                  <c:v>115.8000000086613</c:v>
                </c:pt>
                <c:pt idx="5">
                  <c:v>149.76666666311212</c:v>
                </c:pt>
                <c:pt idx="6">
                  <c:v>194.66666666069068</c:v>
                </c:pt>
                <c:pt idx="7">
                  <c:v>228.41666666069068</c:v>
                </c:pt>
                <c:pt idx="8">
                  <c:v>262.18333333125338</c:v>
                </c:pt>
                <c:pt idx="9">
                  <c:v>295.9499999913387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0.20586548127554644</c:v>
                </c:pt>
                <c:pt idx="1">
                  <c:v>0.32392814127681707</c:v>
                </c:pt>
                <c:pt idx="2">
                  <c:v>0.29384629960731395</c:v>
                </c:pt>
                <c:pt idx="3">
                  <c:v>0.27282204667252075</c:v>
                </c:pt>
                <c:pt idx="4">
                  <c:v>0.25345945871950887</c:v>
                </c:pt>
                <c:pt idx="5">
                  <c:v>0.23611103005632275</c:v>
                </c:pt>
                <c:pt idx="6">
                  <c:v>0.21483317358305515</c:v>
                </c:pt>
                <c:pt idx="7">
                  <c:v>0.19907165951415323</c:v>
                </c:pt>
                <c:pt idx="8">
                  <c:v>0.18535378027006116</c:v>
                </c:pt>
                <c:pt idx="9">
                  <c:v>0.17169572041397793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6-475A-B669-2B5259AD05F5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Pt1Sn1Cu4Ca1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20.28333333064802</c:v>
                </c:pt>
                <c:pt idx="1">
                  <c:v>53.866666666930541</c:v>
                </c:pt>
                <c:pt idx="2">
                  <c:v>87.666666647186503</c:v>
                </c:pt>
                <c:pt idx="3">
                  <c:v>121.44999999878928</c:v>
                </c:pt>
                <c:pt idx="4">
                  <c:v>155.43333334475756</c:v>
                </c:pt>
                <c:pt idx="5">
                  <c:v>200.28333333064802</c:v>
                </c:pt>
                <c:pt idx="6">
                  <c:v>234.03333333064802</c:v>
                </c:pt>
                <c:pt idx="7">
                  <c:v>267.81666666129604</c:v>
                </c:pt>
                <c:pt idx="8">
                  <c:v>301.58333333185874</c:v>
                </c:pt>
                <c:pt idx="9">
                  <c:v>335.33333333185874</c:v>
                </c:pt>
                <c:pt idx="10">
                  <c:v>369.09999999194406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0.29247799332896735</c:v>
                </c:pt>
                <c:pt idx="1">
                  <c:v>0.25327479469464842</c:v>
                </c:pt>
                <c:pt idx="2">
                  <c:v>0.23062956188477118</c:v>
                </c:pt>
                <c:pt idx="3">
                  <c:v>0.21092205430708838</c:v>
                </c:pt>
                <c:pt idx="4">
                  <c:v>0.19480739425990573</c:v>
                </c:pt>
                <c:pt idx="5">
                  <c:v>0.17755103123976862</c:v>
                </c:pt>
                <c:pt idx="6">
                  <c:v>0.16579073111336451</c:v>
                </c:pt>
                <c:pt idx="7">
                  <c:v>0.155032583073619</c:v>
                </c:pt>
                <c:pt idx="8">
                  <c:v>0.14455682659054378</c:v>
                </c:pt>
                <c:pt idx="9">
                  <c:v>0.13612848056317065</c:v>
                </c:pt>
                <c:pt idx="10">
                  <c:v>0.12660843904760477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6-475A-B669-2B5259AD05F5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Pt1Cu8Ca4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25.81666666874662</c:v>
                </c:pt>
                <c:pt idx="1">
                  <c:v>59.533333327621222</c:v>
                </c:pt>
                <c:pt idx="2">
                  <c:v>93.3000000086613</c:v>
                </c:pt>
                <c:pt idx="3">
                  <c:v>127.11666665947996</c:v>
                </c:pt>
                <c:pt idx="4">
                  <c:v>161.08333332440816</c:v>
                </c:pt>
                <c:pt idx="5">
                  <c:v>166.66666666371748</c:v>
                </c:pt>
                <c:pt idx="6">
                  <c:v>172.1999999913387</c:v>
                </c:pt>
                <c:pt idx="7">
                  <c:v>205.90000000060536</c:v>
                </c:pt>
                <c:pt idx="8">
                  <c:v>239.66666666069068</c:v>
                </c:pt>
                <c:pt idx="9">
                  <c:v>273.43333333125338</c:v>
                </c:pt>
                <c:pt idx="10">
                  <c:v>307.1999999913387</c:v>
                </c:pt>
                <c:pt idx="11">
                  <c:v>340.96666665142402</c:v>
                </c:pt>
                <c:pt idx="12">
                  <c:v>374.7333333324641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0.27125619042241278</c:v>
                </c:pt>
                <c:pt idx="1">
                  <c:v>0.24921657404712275</c:v>
                </c:pt>
                <c:pt idx="2">
                  <c:v>0.23583410072428429</c:v>
                </c:pt>
                <c:pt idx="3">
                  <c:v>0.22261225978455507</c:v>
                </c:pt>
                <c:pt idx="4">
                  <c:v>0.21008096830090311</c:v>
                </c:pt>
                <c:pt idx="5">
                  <c:v>0.20795912276160078</c:v>
                </c:pt>
                <c:pt idx="6">
                  <c:v>0.20641897658188293</c:v>
                </c:pt>
                <c:pt idx="7">
                  <c:v>0.19312405000963023</c:v>
                </c:pt>
                <c:pt idx="8">
                  <c:v>0.18104917681611438</c:v>
                </c:pt>
                <c:pt idx="9">
                  <c:v>0.16888063197047129</c:v>
                </c:pt>
                <c:pt idx="10">
                  <c:v>0.15734627000332729</c:v>
                </c:pt>
                <c:pt idx="11">
                  <c:v>0.14611682117153615</c:v>
                </c:pt>
                <c:pt idx="12">
                  <c:v>0.13397624196214197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6-475A-B669-2B5259AD05F5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Pt1Sn1Ga1Cu4Ca1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31.51666666008532</c:v>
                </c:pt>
                <c:pt idx="1">
                  <c:v>65.183333328226581</c:v>
                </c:pt>
                <c:pt idx="2">
                  <c:v>98.916666647186503</c:v>
                </c:pt>
                <c:pt idx="3">
                  <c:v>132.78333333064802</c:v>
                </c:pt>
                <c:pt idx="4">
                  <c:v>177.76666666008532</c:v>
                </c:pt>
                <c:pt idx="5">
                  <c:v>211.53333333064802</c:v>
                </c:pt>
                <c:pt idx="6">
                  <c:v>245.30000000121072</c:v>
                </c:pt>
                <c:pt idx="7">
                  <c:v>279.06666666129604</c:v>
                </c:pt>
                <c:pt idx="8">
                  <c:v>312.81666666129604</c:v>
                </c:pt>
                <c:pt idx="9">
                  <c:v>346.59999999194406</c:v>
                </c:pt>
                <c:pt idx="10">
                  <c:v>380.36666667298414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0.29922069640890087</c:v>
                </c:pt>
                <c:pt idx="1">
                  <c:v>0.27000528726748307</c:v>
                </c:pt>
                <c:pt idx="2">
                  <c:v>0.24664307819136239</c:v>
                </c:pt>
                <c:pt idx="3">
                  <c:v>0.22306652130031424</c:v>
                </c:pt>
                <c:pt idx="4">
                  <c:v>0.19806622923294046</c:v>
                </c:pt>
                <c:pt idx="5">
                  <c:v>0.1797413696434943</c:v>
                </c:pt>
                <c:pt idx="6">
                  <c:v>0.1636619175214149</c:v>
                </c:pt>
                <c:pt idx="7">
                  <c:v>0.14816981123874137</c:v>
                </c:pt>
                <c:pt idx="8">
                  <c:v>0.13598109196787486</c:v>
                </c:pt>
                <c:pt idx="9">
                  <c:v>0.12383509216664049</c:v>
                </c:pt>
                <c:pt idx="10">
                  <c:v>0.11286684026001152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6-475A-B669-2B5259AD05F5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Pt1Sn1Cu8Ca4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37.083333328831941</c:v>
                </c:pt>
                <c:pt idx="1">
                  <c:v>70.84999999939464</c:v>
                </c:pt>
                <c:pt idx="2">
                  <c:v>104.5500000086613</c:v>
                </c:pt>
                <c:pt idx="3">
                  <c:v>138.4499999913387</c:v>
                </c:pt>
                <c:pt idx="4">
                  <c:v>183.41666666069068</c:v>
                </c:pt>
                <c:pt idx="5">
                  <c:v>217.15000000060536</c:v>
                </c:pt>
                <c:pt idx="6">
                  <c:v>250.91666666069068</c:v>
                </c:pt>
                <c:pt idx="7">
                  <c:v>284.68333333125338</c:v>
                </c:pt>
                <c:pt idx="8">
                  <c:v>318.4499999913387</c:v>
                </c:pt>
                <c:pt idx="9">
                  <c:v>352.21666665142402</c:v>
                </c:pt>
                <c:pt idx="10">
                  <c:v>385.9833333324641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0.29768078010403981</c:v>
                </c:pt>
                <c:pt idx="1">
                  <c:v>0.26680323103640602</c:v>
                </c:pt>
                <c:pt idx="2">
                  <c:v>0.24344756219014591</c:v>
                </c:pt>
                <c:pt idx="3">
                  <c:v>0.2239694248743801</c:v>
                </c:pt>
                <c:pt idx="4">
                  <c:v>0.20080465161594355</c:v>
                </c:pt>
                <c:pt idx="5">
                  <c:v>0.18662460943909168</c:v>
                </c:pt>
                <c:pt idx="6">
                  <c:v>0.17390168199403463</c:v>
                </c:pt>
                <c:pt idx="7">
                  <c:v>0.1622451413057458</c:v>
                </c:pt>
                <c:pt idx="8">
                  <c:v>0.15246320602944624</c:v>
                </c:pt>
                <c:pt idx="9">
                  <c:v>0.14328271216436628</c:v>
                </c:pt>
                <c:pt idx="10">
                  <c:v>0.13419064862098579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6-475A-B669-2B5259AD05F5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Pt1Fe1Cu8Ca4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42.633333327015862</c:v>
                </c:pt>
                <c:pt idx="1">
                  <c:v>76.53333333064802</c:v>
                </c:pt>
                <c:pt idx="2">
                  <c:v>110.1666666471865</c:v>
                </c:pt>
                <c:pt idx="3">
                  <c:v>144.11666667298414</c:v>
                </c:pt>
                <c:pt idx="4">
                  <c:v>189.03333333064802</c:v>
                </c:pt>
                <c:pt idx="5">
                  <c:v>222.78333333064802</c:v>
                </c:pt>
                <c:pt idx="6">
                  <c:v>256.55000000121072</c:v>
                </c:pt>
                <c:pt idx="7">
                  <c:v>290.31666666129604</c:v>
                </c:pt>
                <c:pt idx="8">
                  <c:v>324.08333333185874</c:v>
                </c:pt>
                <c:pt idx="9">
                  <c:v>357.84999999194406</c:v>
                </c:pt>
                <c:pt idx="10">
                  <c:v>391.61666667298414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0.2712550539821415</c:v>
                </c:pt>
                <c:pt idx="1">
                  <c:v>0.25580871381030801</c:v>
                </c:pt>
                <c:pt idx="2">
                  <c:v>0.24589456397988729</c:v>
                </c:pt>
                <c:pt idx="3">
                  <c:v>0.23596666010776257</c:v>
                </c:pt>
                <c:pt idx="4">
                  <c:v>0.22432240267608494</c:v>
                </c:pt>
                <c:pt idx="5">
                  <c:v>0.2150189842027054</c:v>
                </c:pt>
                <c:pt idx="6">
                  <c:v>0.20666698576104814</c:v>
                </c:pt>
                <c:pt idx="7">
                  <c:v>0.19830661720677156</c:v>
                </c:pt>
                <c:pt idx="8">
                  <c:v>0.19070372080290457</c:v>
                </c:pt>
                <c:pt idx="9">
                  <c:v>0.18201564643270732</c:v>
                </c:pt>
                <c:pt idx="10">
                  <c:v>0.17379531414313462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6-475A-B669-2B5259AD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13</xdr:col>
      <xdr:colOff>165652</xdr:colOff>
      <xdr:row>80</xdr:row>
      <xdr:rowOff>107674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zoomScale="115" zoomScaleNormal="115" workbookViewId="0">
      <selection activeCell="G23" sqref="G23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45415</v>
      </c>
      <c r="B2" t="s">
        <v>40</v>
      </c>
      <c r="C2" t="s">
        <v>68</v>
      </c>
      <c r="D2">
        <v>20.100000000000001</v>
      </c>
      <c r="E2">
        <v>119.9</v>
      </c>
      <c r="F2" t="s">
        <v>69</v>
      </c>
      <c r="G2">
        <v>20.100000000000001</v>
      </c>
      <c r="H2">
        <v>119.8</v>
      </c>
      <c r="I2" t="s">
        <v>70</v>
      </c>
      <c r="J2">
        <v>20.100000000000001</v>
      </c>
      <c r="K2">
        <v>120.1</v>
      </c>
      <c r="L2" t="s">
        <v>71</v>
      </c>
      <c r="M2">
        <v>19.899999999999999</v>
      </c>
      <c r="N2">
        <v>120</v>
      </c>
      <c r="O2" t="s">
        <v>72</v>
      </c>
      <c r="P2">
        <v>20.100000000000001</v>
      </c>
      <c r="Q2">
        <v>119.9</v>
      </c>
      <c r="R2" t="s">
        <v>73</v>
      </c>
      <c r="S2">
        <v>19.8</v>
      </c>
      <c r="T2">
        <v>120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45415.62871527778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Pt1Sn1Fe1Cu4Ca1</v>
      </c>
      <c r="B7" s="58"/>
      <c r="C7" s="58"/>
      <c r="D7" s="58"/>
      <c r="E7" s="58"/>
      <c r="F7" s="59"/>
      <c r="G7" s="2" t="str">
        <f>'2'!C9</f>
        <v>2 Pt1Sn1Cu4Ca1</v>
      </c>
      <c r="M7" s="3" t="str">
        <f>'3'!C9</f>
        <v>3 Pt1Cu8Ca4</v>
      </c>
      <c r="S7" s="7" t="str">
        <f>'4'!C9</f>
        <v>4 Pt1Sn1Ga1Cu4Ca1</v>
      </c>
      <c r="Y7" s="26" t="str">
        <f>'5'!C9</f>
        <v>5 Pt1Sn1Cu8Ca4</v>
      </c>
      <c r="AE7" s="6" t="str">
        <f>'6'!C9</f>
        <v>6 Pt1Fe1Cu8Ca4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45415.62871527778</v>
      </c>
      <c r="C10" s="58">
        <f t="shared" ref="C10:C50" si="1">IF(ISNA(A10),,(B10-$F$3)*60*24+$F$4)</f>
        <v>9</v>
      </c>
      <c r="D10" s="61">
        <f>'1'!$AN14</f>
        <v>0.20586548127554644</v>
      </c>
      <c r="E10" s="61">
        <f>'1'!$AO14</f>
        <v>0.9942015340123066</v>
      </c>
      <c r="F10" s="62">
        <f>'1'!$AT14</f>
        <v>0.6247939849128169</v>
      </c>
      <c r="G10" s="2">
        <f t="shared" ref="G10:G50" si="2">IF(H10=0,NA(),2)</f>
        <v>2</v>
      </c>
      <c r="H10" s="1">
        <f>'2'!$A14</f>
        <v>45415.636550925927</v>
      </c>
      <c r="I10" s="2">
        <f t="shared" ref="I10:I50" si="3">IF(ISNA(G10),,(H10-$F$3)*60*24+$F$4)</f>
        <v>20.28333333064802</v>
      </c>
      <c r="J10" s="21">
        <f>'2'!$AN14</f>
        <v>0.29247799332896735</v>
      </c>
      <c r="K10" s="21">
        <f>'2'!$AO14</f>
        <v>0.9964754518939013</v>
      </c>
      <c r="L10" s="37">
        <f>'2'!$AT14</f>
        <v>1.0130853723585092</v>
      </c>
      <c r="M10" s="3">
        <f t="shared" ref="M10:M50" si="4">IF(N10=0,NA(),3)</f>
        <v>3</v>
      </c>
      <c r="N10" s="22">
        <f>'3'!$A14</f>
        <v>45415.640393518523</v>
      </c>
      <c r="O10" s="3">
        <f t="shared" ref="O10:O50" si="5">IF(ISNA(M10),,(N10-$F$3)*60*24+$F$4)</f>
        <v>25.81666666874662</v>
      </c>
      <c r="P10" s="12">
        <f>'3'!$AN14</f>
        <v>0.27125619042241278</v>
      </c>
      <c r="Q10" s="12">
        <f>'3'!$AO14</f>
        <v>0.98302038254291813</v>
      </c>
      <c r="R10" s="40">
        <f>'3'!$AT14</f>
        <v>1.0121938744650409</v>
      </c>
      <c r="S10" s="7">
        <f t="shared" ref="S10:S50" si="6">IF(T10=0,NA(),4)</f>
        <v>4</v>
      </c>
      <c r="T10" s="24">
        <f>'4'!$A14</f>
        <v>45415.64435185185</v>
      </c>
      <c r="U10" s="7">
        <f t="shared" ref="U10:U50" si="7">IF(ISNA(S10),,(T10-$F$3)*60*24+$F$4)</f>
        <v>31.51666666008532</v>
      </c>
      <c r="V10" s="25">
        <f>'4'!$AN14</f>
        <v>0.29922069640890087</v>
      </c>
      <c r="W10" s="25">
        <f>'4'!$AO14</f>
        <v>0.99801733144975813</v>
      </c>
      <c r="X10" s="43">
        <f>'4'!$AT14</f>
        <v>1.0077947913954803</v>
      </c>
      <c r="Y10" s="26">
        <f t="shared" ref="Y10:Y50" si="8">IF(Z10=0,NA(),5)</f>
        <v>5</v>
      </c>
      <c r="Z10" s="27">
        <f>'5'!$A14</f>
        <v>45415.648217592592</v>
      </c>
      <c r="AA10" s="26">
        <f t="shared" ref="AA10:AA50" si="9">IF(ISNA(Y10),,(Z10-$F$3)*60*24+$F$4)</f>
        <v>37.083333328831941</v>
      </c>
      <c r="AB10" s="28">
        <f>'5'!$AN14</f>
        <v>0.29768078010403981</v>
      </c>
      <c r="AC10" s="28">
        <f>'5'!$AO14</f>
        <v>0.9977756499165904</v>
      </c>
      <c r="AD10" s="46">
        <f>'5'!$AT14</f>
        <v>1.0132018547313082</v>
      </c>
      <c r="AE10" s="6">
        <f t="shared" ref="AE10:AE50" si="10">IF(AF10=0,NA(),6)</f>
        <v>6</v>
      </c>
      <c r="AF10" s="14">
        <f>'6'!$A14</f>
        <v>45415.652071759258</v>
      </c>
      <c r="AG10" s="6">
        <f t="shared" ref="AG10:AG50" si="11">IF(ISNA(AE10),,(AF10-$F$3)*60*24+$F$4)</f>
        <v>42.633333327015862</v>
      </c>
      <c r="AH10" s="29">
        <f>'6'!$AN14</f>
        <v>0.2712550539821415</v>
      </c>
      <c r="AI10" s="29">
        <f>'6'!$AO14</f>
        <v>0.98814135008444159</v>
      </c>
      <c r="AJ10" s="49">
        <f>'6'!$AT14</f>
        <v>1.0109495026786424</v>
      </c>
    </row>
    <row r="11" spans="1:36" x14ac:dyDescent="0.25">
      <c r="A11" s="58">
        <f t="shared" si="0"/>
        <v>1</v>
      </c>
      <c r="B11" s="60">
        <f>'1'!$A15</f>
        <v>45415.632592592592</v>
      </c>
      <c r="C11" s="58">
        <f t="shared" si="1"/>
        <v>14.583333328831941</v>
      </c>
      <c r="D11" s="61">
        <f>'1'!$AN15</f>
        <v>0.32392814127681707</v>
      </c>
      <c r="E11" s="61">
        <f>'1'!$AO15</f>
        <v>0.99363770310156974</v>
      </c>
      <c r="F11" s="62">
        <f>'1'!$AT15</f>
        <v>1.0091601633464278</v>
      </c>
      <c r="G11" s="2">
        <f t="shared" si="2"/>
        <v>2</v>
      </c>
      <c r="H11" s="1">
        <f>'2'!$A15</f>
        <v>45415.659872685188</v>
      </c>
      <c r="I11" s="2">
        <f t="shared" si="3"/>
        <v>53.866666666930541</v>
      </c>
      <c r="J11" s="21">
        <f>'2'!$AN15</f>
        <v>0.25327479469464842</v>
      </c>
      <c r="K11" s="21">
        <f>'2'!$AO15</f>
        <v>0.99782560014833532</v>
      </c>
      <c r="L11" s="37">
        <f>'2'!$AT15</f>
        <v>1.0151758063023886</v>
      </c>
      <c r="M11" s="3">
        <f t="shared" si="4"/>
        <v>3</v>
      </c>
      <c r="N11" s="22">
        <f>'3'!$A15</f>
        <v>45415.663807870369</v>
      </c>
      <c r="O11" s="3">
        <f t="shared" si="5"/>
        <v>59.533333327621222</v>
      </c>
      <c r="P11" s="12">
        <f>'3'!$AN15</f>
        <v>0.24921657404712275</v>
      </c>
      <c r="Q11" s="12">
        <f>'3'!$AO15</f>
        <v>0.98094302423500712</v>
      </c>
      <c r="R11" s="40">
        <f>'3'!$AT15</f>
        <v>1.0111990246083402</v>
      </c>
      <c r="S11" s="7">
        <f t="shared" si="6"/>
        <v>4</v>
      </c>
      <c r="T11" s="24">
        <f>'4'!$A15</f>
        <v>45415.667731481481</v>
      </c>
      <c r="U11" s="7">
        <f t="shared" si="7"/>
        <v>65.183333328226581</v>
      </c>
      <c r="V11" s="25">
        <f>'4'!$AN15</f>
        <v>0.27000528726748307</v>
      </c>
      <c r="W11" s="25">
        <f>'4'!$AO15</f>
        <v>0.9981587842737587</v>
      </c>
      <c r="X11" s="43">
        <f>'4'!$AT15</f>
        <v>1.0120574218712752</v>
      </c>
      <c r="Y11" s="26">
        <f t="shared" si="8"/>
        <v>5</v>
      </c>
      <c r="Z11" s="27">
        <f>'5'!$A15</f>
        <v>45415.671666666669</v>
      </c>
      <c r="AA11" s="26">
        <f t="shared" si="9"/>
        <v>70.84999999939464</v>
      </c>
      <c r="AB11" s="28">
        <f>'5'!$AN15</f>
        <v>0.26680323103640602</v>
      </c>
      <c r="AC11" s="28">
        <f>'5'!$AO15</f>
        <v>0.99784738920676752</v>
      </c>
      <c r="AD11" s="46">
        <f>'5'!$AT15</f>
        <v>1.0135156050567844</v>
      </c>
      <c r="AE11" s="6">
        <f t="shared" si="10"/>
        <v>6</v>
      </c>
      <c r="AF11" s="14">
        <f>'6'!$A15</f>
        <v>45415.675613425927</v>
      </c>
      <c r="AG11" s="6">
        <f t="shared" si="11"/>
        <v>76.53333333064802</v>
      </c>
      <c r="AH11" s="29">
        <f>'6'!$AN15</f>
        <v>0.25580871381030801</v>
      </c>
      <c r="AI11" s="29">
        <f>'6'!$AO15</f>
        <v>0.98961513985502836</v>
      </c>
      <c r="AJ11" s="49">
        <f>'6'!$AT15</f>
        <v>1.0116698693828901</v>
      </c>
    </row>
    <row r="12" spans="1:36" x14ac:dyDescent="0.25">
      <c r="A12" s="58">
        <f t="shared" si="0"/>
        <v>1</v>
      </c>
      <c r="B12" s="60">
        <f>'1'!$A16</f>
        <v>45415.6559375</v>
      </c>
      <c r="C12" s="58">
        <f t="shared" si="1"/>
        <v>48.199999995762482</v>
      </c>
      <c r="D12" s="61">
        <f>'1'!$AN16</f>
        <v>0.29384629960731395</v>
      </c>
      <c r="E12" s="61">
        <f>'1'!$AO16</f>
        <v>0.99734313716600365</v>
      </c>
      <c r="F12" s="62">
        <f>'1'!$AT16</f>
        <v>1.0130146578675157</v>
      </c>
      <c r="G12" s="2">
        <f t="shared" si="2"/>
        <v>2</v>
      </c>
      <c r="H12" s="1">
        <f>'2'!$A16</f>
        <v>45415.683344907397</v>
      </c>
      <c r="I12" s="2">
        <f t="shared" si="3"/>
        <v>87.666666647186503</v>
      </c>
      <c r="J12" s="21">
        <f>'2'!$AN16</f>
        <v>0.23062956188477118</v>
      </c>
      <c r="K12" s="21">
        <f>'2'!$AO16</f>
        <v>0.99787955227545078</v>
      </c>
      <c r="L12" s="37">
        <f>'2'!$AT16</f>
        <v>1.0224076494417571</v>
      </c>
      <c r="M12" s="3">
        <f t="shared" si="4"/>
        <v>3</v>
      </c>
      <c r="N12" s="22">
        <f>'3'!$A16</f>
        <v>45415.687256944453</v>
      </c>
      <c r="O12" s="3">
        <f t="shared" si="5"/>
        <v>93.3000000086613</v>
      </c>
      <c r="P12" s="12">
        <f>'3'!$AN16</f>
        <v>0.23583410072428429</v>
      </c>
      <c r="Q12" s="12">
        <f>'3'!$AO16</f>
        <v>0.9817465086283379</v>
      </c>
      <c r="R12" s="40">
        <f>'3'!$AT16</f>
        <v>1.0165266843401708</v>
      </c>
      <c r="S12" s="7">
        <f t="shared" si="6"/>
        <v>4</v>
      </c>
      <c r="T12" s="24">
        <f>'4'!$A16</f>
        <v>45415.691157407397</v>
      </c>
      <c r="U12" s="7">
        <f t="shared" si="7"/>
        <v>98.916666647186503</v>
      </c>
      <c r="V12" s="25">
        <f>'4'!$AN16</f>
        <v>0.24664307819136239</v>
      </c>
      <c r="W12" s="25">
        <f>'4'!$AO16</f>
        <v>0.99824593186652288</v>
      </c>
      <c r="X12" s="43">
        <f>'4'!$AT16</f>
        <v>1.0179033104306321</v>
      </c>
      <c r="Y12" s="26">
        <f t="shared" si="8"/>
        <v>5</v>
      </c>
      <c r="Z12" s="27">
        <f>'5'!$A16</f>
        <v>45415.695069444453</v>
      </c>
      <c r="AA12" s="26">
        <f t="shared" si="9"/>
        <v>104.5500000086613</v>
      </c>
      <c r="AB12" s="28">
        <f>'5'!$AN16</f>
        <v>0.24344756219014591</v>
      </c>
      <c r="AC12" s="28">
        <f>'5'!$AO16</f>
        <v>0.99789748757523167</v>
      </c>
      <c r="AD12" s="46">
        <f>'5'!$AT16</f>
        <v>1.0187374579848669</v>
      </c>
      <c r="AE12" s="6">
        <f t="shared" si="10"/>
        <v>6</v>
      </c>
      <c r="AF12" s="14">
        <f>'6'!$A16</f>
        <v>45415.698969907397</v>
      </c>
      <c r="AG12" s="6">
        <f t="shared" si="11"/>
        <v>110.1666666471865</v>
      </c>
      <c r="AH12" s="29">
        <f>'6'!$AN16</f>
        <v>0.24589456397988729</v>
      </c>
      <c r="AI12" s="29">
        <f>'6'!$AO16</f>
        <v>0.99033494140150158</v>
      </c>
      <c r="AJ12" s="49">
        <f>'6'!$AT16</f>
        <v>1.0157812933186869</v>
      </c>
    </row>
    <row r="13" spans="1:36" x14ac:dyDescent="0.25">
      <c r="A13" s="58">
        <f t="shared" si="0"/>
        <v>1</v>
      </c>
      <c r="B13" s="60">
        <f>'1'!$A17</f>
        <v>45415.679432870369</v>
      </c>
      <c r="C13" s="58">
        <f t="shared" si="1"/>
        <v>82.033333327621222</v>
      </c>
      <c r="D13" s="61">
        <f>'1'!$AN17</f>
        <v>0.27282204667252075</v>
      </c>
      <c r="E13" s="61">
        <f>'1'!$AO17</f>
        <v>0.99754302378611603</v>
      </c>
      <c r="F13" s="62">
        <f>'1'!$AT17</f>
        <v>1.0178061769815447</v>
      </c>
      <c r="G13" s="2">
        <f t="shared" si="2"/>
        <v>2</v>
      </c>
      <c r="H13" s="1">
        <f>'2'!$A17</f>
        <v>45415.706805555557</v>
      </c>
      <c r="I13" s="2">
        <f t="shared" si="3"/>
        <v>121.44999999878928</v>
      </c>
      <c r="J13" s="21">
        <f>'2'!$AN17</f>
        <v>0.21092205430708838</v>
      </c>
      <c r="K13" s="21">
        <f>'2'!$AO17</f>
        <v>0.99785663782247003</v>
      </c>
      <c r="L13" s="37">
        <f>'2'!$AT17</f>
        <v>1.0189678673743352</v>
      </c>
      <c r="M13" s="3">
        <f t="shared" si="4"/>
        <v>3</v>
      </c>
      <c r="N13" s="22">
        <f>'3'!$A17</f>
        <v>45415.710740740738</v>
      </c>
      <c r="O13" s="3">
        <f t="shared" si="5"/>
        <v>127.11666665947996</v>
      </c>
      <c r="P13" s="12">
        <f>'3'!$AN17</f>
        <v>0.22261225978455507</v>
      </c>
      <c r="Q13" s="12">
        <f>'3'!$AO17</f>
        <v>0.9822371926606287</v>
      </c>
      <c r="R13" s="40">
        <f>'3'!$AT17</f>
        <v>1.0171351348119682</v>
      </c>
      <c r="S13" s="7">
        <f t="shared" si="6"/>
        <v>4</v>
      </c>
      <c r="T13" s="24">
        <f>'4'!$A17</f>
        <v>45415.714675925927</v>
      </c>
      <c r="U13" s="7">
        <f t="shared" si="7"/>
        <v>132.78333333064802</v>
      </c>
      <c r="V13" s="25">
        <f>'4'!$AN17</f>
        <v>0.22306652130031424</v>
      </c>
      <c r="W13" s="25">
        <f>'4'!$AO17</f>
        <v>0.99826061485158868</v>
      </c>
      <c r="X13" s="43">
        <f>'4'!$AT17</f>
        <v>1.0139586375715839</v>
      </c>
      <c r="Y13" s="26">
        <f t="shared" si="8"/>
        <v>5</v>
      </c>
      <c r="Z13" s="27">
        <f>'5'!$A17</f>
        <v>45415.718611111108</v>
      </c>
      <c r="AA13" s="26">
        <f t="shared" si="9"/>
        <v>138.4499999913387</v>
      </c>
      <c r="AB13" s="28">
        <f>'5'!$AN17</f>
        <v>0.2239694248743801</v>
      </c>
      <c r="AC13" s="28">
        <f>'5'!$AO17</f>
        <v>0.99787051777798075</v>
      </c>
      <c r="AD13" s="46">
        <f>'5'!$AT17</f>
        <v>1.0222346488654792</v>
      </c>
      <c r="AE13" s="6">
        <f t="shared" si="10"/>
        <v>6</v>
      </c>
      <c r="AF13" s="14">
        <f>'6'!$A17</f>
        <v>45415.722546296303</v>
      </c>
      <c r="AG13" s="6">
        <f t="shared" si="11"/>
        <v>144.11666667298414</v>
      </c>
      <c r="AH13" s="29">
        <f>'6'!$AN17</f>
        <v>0.23596666010776257</v>
      </c>
      <c r="AI13" s="29">
        <f>'6'!$AO17</f>
        <v>0.99080129063649303</v>
      </c>
      <c r="AJ13" s="49">
        <f>'6'!$AT17</f>
        <v>1.0161090636009429</v>
      </c>
    </row>
    <row r="14" spans="1:36" x14ac:dyDescent="0.25">
      <c r="A14" s="58">
        <f t="shared" si="0"/>
        <v>1</v>
      </c>
      <c r="B14" s="60">
        <f>'1'!$A18</f>
        <v>45415.702881944453</v>
      </c>
      <c r="C14" s="58">
        <f t="shared" si="1"/>
        <v>115.8000000086613</v>
      </c>
      <c r="D14" s="61">
        <f>'1'!$AN18</f>
        <v>0.25345945871950887</v>
      </c>
      <c r="E14" s="61">
        <f>'1'!$AO18</f>
        <v>0.99757824626097769</v>
      </c>
      <c r="F14" s="62">
        <f>'1'!$AT18</f>
        <v>1.0182682087899937</v>
      </c>
      <c r="G14" s="2">
        <f t="shared" si="2"/>
        <v>2</v>
      </c>
      <c r="H14" s="1">
        <f>'2'!$A18</f>
        <v>45415.730405092603</v>
      </c>
      <c r="I14" s="2">
        <f t="shared" si="3"/>
        <v>155.43333334475756</v>
      </c>
      <c r="J14" s="21">
        <f>'2'!$AN18</f>
        <v>0.19480739425990573</v>
      </c>
      <c r="K14" s="21">
        <f>'2'!$AO18</f>
        <v>0.99782565406094337</v>
      </c>
      <c r="L14" s="37">
        <f>'2'!$AT18</f>
        <v>1.0203144657258496</v>
      </c>
      <c r="M14" s="3">
        <f t="shared" si="4"/>
        <v>3</v>
      </c>
      <c r="N14" s="22">
        <f>'3'!$A18</f>
        <v>45415.7343287037</v>
      </c>
      <c r="O14" s="3">
        <f t="shared" si="5"/>
        <v>161.08333332440816</v>
      </c>
      <c r="P14" s="12">
        <f>'3'!$AN18</f>
        <v>0.21008096830090311</v>
      </c>
      <c r="Q14" s="12">
        <f>'3'!$AO18</f>
        <v>0.98258693555606258</v>
      </c>
      <c r="R14" s="40">
        <f>'3'!$AT18</f>
        <v>1.0198415515524588</v>
      </c>
      <c r="S14" s="7">
        <f t="shared" si="6"/>
        <v>4</v>
      </c>
      <c r="T14" s="24">
        <f>'4'!$A18</f>
        <v>45415.74591435185</v>
      </c>
      <c r="U14" s="7">
        <f t="shared" si="7"/>
        <v>177.76666666008532</v>
      </c>
      <c r="V14" s="25">
        <f>'4'!$AN18</f>
        <v>0.19806622923294046</v>
      </c>
      <c r="W14" s="25">
        <f>'4'!$AO18</f>
        <v>0.99821048064949236</v>
      </c>
      <c r="X14" s="43">
        <f>'4'!$AT18</f>
        <v>1.0199781662349481</v>
      </c>
      <c r="Y14" s="26">
        <f t="shared" si="8"/>
        <v>5</v>
      </c>
      <c r="Z14" s="27">
        <f>'5'!$A18</f>
        <v>45415.749837962961</v>
      </c>
      <c r="AA14" s="26">
        <f t="shared" si="9"/>
        <v>183.41666666069068</v>
      </c>
      <c r="AB14" s="28">
        <f>'5'!$AN18</f>
        <v>0.20080465161594355</v>
      </c>
      <c r="AC14" s="28">
        <f>'5'!$AO18</f>
        <v>0.99773815610758843</v>
      </c>
      <c r="AD14" s="46">
        <f>'5'!$AT18</f>
        <v>1.018965593863929</v>
      </c>
      <c r="AE14" s="6">
        <f t="shared" si="10"/>
        <v>6</v>
      </c>
      <c r="AF14" s="14">
        <f>'6'!$A18</f>
        <v>45415.753738425927</v>
      </c>
      <c r="AG14" s="6">
        <f t="shared" si="11"/>
        <v>189.03333333064802</v>
      </c>
      <c r="AH14" s="29">
        <f>'6'!$AN18</f>
        <v>0.22432240267608494</v>
      </c>
      <c r="AI14" s="29">
        <f>'6'!$AO18</f>
        <v>0.99119882682334348</v>
      </c>
      <c r="AJ14" s="49">
        <f>'6'!$AT18</f>
        <v>1.0180103328895178</v>
      </c>
    </row>
    <row r="15" spans="1:36" x14ac:dyDescent="0.25">
      <c r="A15" s="58">
        <f t="shared" si="0"/>
        <v>1</v>
      </c>
      <c r="B15" s="60">
        <f>'1'!$A19</f>
        <v>45415.726469907408</v>
      </c>
      <c r="C15" s="58">
        <f t="shared" si="1"/>
        <v>149.76666666311212</v>
      </c>
      <c r="D15" s="61">
        <f>'1'!$AN19</f>
        <v>0.23611103005632275</v>
      </c>
      <c r="E15" s="61">
        <f>'1'!$AO19</f>
        <v>0.99759648858981531</v>
      </c>
      <c r="F15" s="62">
        <f>'1'!$AT19</f>
        <v>1.0214955479699885</v>
      </c>
      <c r="G15" s="2">
        <f t="shared" si="2"/>
        <v>2</v>
      </c>
      <c r="H15" s="1">
        <f>'2'!$A19</f>
        <v>45415.761550925927</v>
      </c>
      <c r="I15" s="2">
        <f t="shared" si="3"/>
        <v>200.28333333064802</v>
      </c>
      <c r="J15" s="21">
        <f>'2'!$AN19</f>
        <v>0.17755103123976862</v>
      </c>
      <c r="K15" s="21">
        <f>'2'!$AO19</f>
        <v>0.99773680616767058</v>
      </c>
      <c r="L15" s="37">
        <f>'2'!$AT19</f>
        <v>1.0227441941394397</v>
      </c>
      <c r="M15" s="3">
        <f t="shared" si="4"/>
        <v>3</v>
      </c>
      <c r="N15" s="22">
        <f>'3'!$A19</f>
        <v>45415.738206018519</v>
      </c>
      <c r="O15" s="3">
        <f t="shared" si="5"/>
        <v>166.66666666371748</v>
      </c>
      <c r="P15" s="12">
        <f>'3'!$AN19</f>
        <v>0.20795912276160078</v>
      </c>
      <c r="Q15" s="12">
        <f>'3'!$AO19</f>
        <v>0.98252904534789998</v>
      </c>
      <c r="R15" s="40">
        <f>'3'!$AT19</f>
        <v>1.0175390091984369</v>
      </c>
      <c r="S15" s="7">
        <f t="shared" si="6"/>
        <v>4</v>
      </c>
      <c r="T15" s="24">
        <f>'4'!$A19</f>
        <v>45415.769363425927</v>
      </c>
      <c r="U15" s="7">
        <f t="shared" si="7"/>
        <v>211.53333333064802</v>
      </c>
      <c r="V15" s="25">
        <f>'4'!$AN19</f>
        <v>0.1797413696434943</v>
      </c>
      <c r="W15" s="25">
        <f>'4'!$AO19</f>
        <v>0.99814262887632199</v>
      </c>
      <c r="X15" s="43">
        <f>'4'!$AT19</f>
        <v>1.0182557081770685</v>
      </c>
      <c r="Y15" s="26">
        <f t="shared" si="8"/>
        <v>5</v>
      </c>
      <c r="Z15" s="27">
        <f>'5'!$A19</f>
        <v>45415.773263888892</v>
      </c>
      <c r="AA15" s="26">
        <f t="shared" si="9"/>
        <v>217.15000000060536</v>
      </c>
      <c r="AB15" s="28">
        <f>'5'!$AN19</f>
        <v>0.18662460943909168</v>
      </c>
      <c r="AC15" s="28">
        <f>'5'!$AO19</f>
        <v>0.99765244263446029</v>
      </c>
      <c r="AD15" s="46">
        <f>'5'!$AT19</f>
        <v>1.0176478493563543</v>
      </c>
      <c r="AE15" s="6">
        <f t="shared" si="10"/>
        <v>6</v>
      </c>
      <c r="AF15" s="14">
        <f>'6'!$A19</f>
        <v>45415.777175925927</v>
      </c>
      <c r="AG15" s="6">
        <f t="shared" si="11"/>
        <v>222.78333333064802</v>
      </c>
      <c r="AH15" s="29">
        <f>'6'!$AN19</f>
        <v>0.2150189842027054</v>
      </c>
      <c r="AI15" s="29">
        <f>'6'!$AO19</f>
        <v>0.99147200531827029</v>
      </c>
      <c r="AJ15" s="49">
        <f>'6'!$AT19</f>
        <v>1.0150871755168291</v>
      </c>
    </row>
    <row r="16" spans="1:36" x14ac:dyDescent="0.25">
      <c r="A16" s="58">
        <f t="shared" si="0"/>
        <v>1</v>
      </c>
      <c r="B16" s="60">
        <f>'1'!$A20</f>
        <v>45415.757650462961</v>
      </c>
      <c r="C16" s="58">
        <f t="shared" si="1"/>
        <v>194.66666666069068</v>
      </c>
      <c r="D16" s="61">
        <f>'1'!$AN20</f>
        <v>0.21483317358305515</v>
      </c>
      <c r="E16" s="61">
        <f>'1'!$AO20</f>
        <v>0.99753068626117458</v>
      </c>
      <c r="F16" s="62">
        <f>'1'!$AT20</f>
        <v>1.023262410535039</v>
      </c>
      <c r="G16" s="2">
        <f t="shared" si="2"/>
        <v>2</v>
      </c>
      <c r="H16" s="1">
        <f>'2'!$A20</f>
        <v>45415.784988425927</v>
      </c>
      <c r="I16" s="2">
        <f t="shared" si="3"/>
        <v>234.03333333064802</v>
      </c>
      <c r="J16" s="21">
        <f>'2'!$AN20</f>
        <v>0.16579073111336451</v>
      </c>
      <c r="K16" s="21">
        <f>'2'!$AO20</f>
        <v>0.99768428650870045</v>
      </c>
      <c r="L16" s="37">
        <f>'2'!$AT20</f>
        <v>1.0228315595473307</v>
      </c>
      <c r="M16" s="3">
        <f t="shared" si="4"/>
        <v>3</v>
      </c>
      <c r="N16" s="22">
        <f>'3'!$A20</f>
        <v>45415.742048611108</v>
      </c>
      <c r="O16" s="3">
        <f t="shared" si="5"/>
        <v>172.1999999913387</v>
      </c>
      <c r="P16" s="12">
        <f>'3'!$AN20</f>
        <v>0.20641897658188293</v>
      </c>
      <c r="Q16" s="12">
        <f>'3'!$AO20</f>
        <v>0.98242042094035376</v>
      </c>
      <c r="R16" s="40">
        <f>'3'!$AT20</f>
        <v>1.0188419088748299</v>
      </c>
      <c r="S16" s="7">
        <f t="shared" si="6"/>
        <v>4</v>
      </c>
      <c r="T16" s="24">
        <f>'4'!$A20</f>
        <v>45415.792812500003</v>
      </c>
      <c r="U16" s="7">
        <f t="shared" si="7"/>
        <v>245.30000000121072</v>
      </c>
      <c r="V16" s="25">
        <f>'4'!$AN20</f>
        <v>0.1636619175214149</v>
      </c>
      <c r="W16" s="25">
        <f>'4'!$AO20</f>
        <v>0.99805440617542052</v>
      </c>
      <c r="X16" s="43">
        <f>'4'!$AT20</f>
        <v>1.0182555477176201</v>
      </c>
      <c r="Y16" s="26">
        <f t="shared" si="8"/>
        <v>5</v>
      </c>
      <c r="Z16" s="27">
        <f>'5'!$A20</f>
        <v>45415.796712962961</v>
      </c>
      <c r="AA16" s="26">
        <f t="shared" si="9"/>
        <v>250.91666666069068</v>
      </c>
      <c r="AB16" s="28">
        <f>'5'!$AN20</f>
        <v>0.17390168199403463</v>
      </c>
      <c r="AC16" s="28">
        <f>'5'!$AO20</f>
        <v>0.99761087019007688</v>
      </c>
      <c r="AD16" s="46">
        <f>'5'!$AT20</f>
        <v>1.018797338615306</v>
      </c>
      <c r="AE16" s="6">
        <f t="shared" si="10"/>
        <v>6</v>
      </c>
      <c r="AF16" s="14">
        <f>'6'!$A20</f>
        <v>45415.800625000003</v>
      </c>
      <c r="AG16" s="6">
        <f t="shared" si="11"/>
        <v>256.55000000121072</v>
      </c>
      <c r="AH16" s="29">
        <f>'6'!$AN20</f>
        <v>0.20666698576104814</v>
      </c>
      <c r="AI16" s="29">
        <f>'6'!$AO20</f>
        <v>0.99167435517074209</v>
      </c>
      <c r="AJ16" s="49">
        <f>'6'!$AT20</f>
        <v>1.0152892649352045</v>
      </c>
    </row>
    <row r="17" spans="1:36" x14ac:dyDescent="0.25">
      <c r="A17" s="58">
        <f t="shared" si="0"/>
        <v>1</v>
      </c>
      <c r="B17" s="60">
        <f>'1'!$A21</f>
        <v>45415.781087962961</v>
      </c>
      <c r="C17" s="58">
        <f t="shared" si="1"/>
        <v>228.41666666069068</v>
      </c>
      <c r="D17" s="61">
        <f>'1'!$AN21</f>
        <v>0.19907165951415323</v>
      </c>
      <c r="E17" s="61">
        <f>'1'!$AO21</f>
        <v>0.99748515349810774</v>
      </c>
      <c r="F17" s="62">
        <f>'1'!$AT21</f>
        <v>1.0223237895479969</v>
      </c>
      <c r="G17" s="2">
        <f t="shared" si="2"/>
        <v>2</v>
      </c>
      <c r="H17" s="1">
        <f>'2'!$A21</f>
        <v>45415.808449074073</v>
      </c>
      <c r="I17" s="2">
        <f t="shared" si="3"/>
        <v>267.81666666129604</v>
      </c>
      <c r="J17" s="21">
        <f>'2'!$AN21</f>
        <v>0.155032583073619</v>
      </c>
      <c r="K17" s="21">
        <f>'2'!$AO21</f>
        <v>0.99761594828878086</v>
      </c>
      <c r="L17" s="37">
        <f>'2'!$AT21</f>
        <v>1.0247442984428137</v>
      </c>
      <c r="M17" s="3">
        <f t="shared" si="4"/>
        <v>3</v>
      </c>
      <c r="N17" s="22">
        <f>'3'!$A21</f>
        <v>45415.765451388892</v>
      </c>
      <c r="O17" s="3">
        <f t="shared" si="5"/>
        <v>205.90000000060536</v>
      </c>
      <c r="P17" s="12">
        <f>'3'!$AN21</f>
        <v>0.19312405000963023</v>
      </c>
      <c r="Q17" s="12">
        <f>'3'!$AO21</f>
        <v>0.98299138726020641</v>
      </c>
      <c r="R17" s="40">
        <f>'3'!$AT21</f>
        <v>1.0153219128811746</v>
      </c>
      <c r="S17" s="7">
        <f t="shared" si="6"/>
        <v>4</v>
      </c>
      <c r="T17" s="24">
        <f>'4'!$A21</f>
        <v>45415.816261574073</v>
      </c>
      <c r="U17" s="7">
        <f t="shared" si="7"/>
        <v>279.06666666129604</v>
      </c>
      <c r="V17" s="25">
        <f>'4'!$AN21</f>
        <v>0.14816981123874137</v>
      </c>
      <c r="W17" s="25">
        <f>'4'!$AO21</f>
        <v>0.99792754988881682</v>
      </c>
      <c r="X17" s="43">
        <f>'4'!$AT21</f>
        <v>1.0134027472569067</v>
      </c>
      <c r="Y17" s="26">
        <f t="shared" si="8"/>
        <v>5</v>
      </c>
      <c r="Z17" s="27">
        <f>'5'!$A21</f>
        <v>45415.820162037038</v>
      </c>
      <c r="AA17" s="26">
        <f t="shared" si="9"/>
        <v>284.68333333125338</v>
      </c>
      <c r="AB17" s="28">
        <f>'5'!$AN21</f>
        <v>0.1622451413057458</v>
      </c>
      <c r="AC17" s="28">
        <f>'5'!$AO21</f>
        <v>0.99752222949210134</v>
      </c>
      <c r="AD17" s="46">
        <f>'5'!$AT21</f>
        <v>1.018151558790817</v>
      </c>
      <c r="AE17" s="6">
        <f t="shared" si="10"/>
        <v>6</v>
      </c>
      <c r="AF17" s="14">
        <f>'6'!$A21</f>
        <v>45415.824074074073</v>
      </c>
      <c r="AG17" s="6">
        <f t="shared" si="11"/>
        <v>290.31666666129604</v>
      </c>
      <c r="AH17" s="29">
        <f>'6'!$AN21</f>
        <v>0.19830661720677156</v>
      </c>
      <c r="AI17" s="29">
        <f>'6'!$AO21</f>
        <v>0.99185521336388116</v>
      </c>
      <c r="AJ17" s="49">
        <f>'6'!$AT21</f>
        <v>1.0155885091859824</v>
      </c>
    </row>
    <row r="18" spans="1:36" x14ac:dyDescent="0.25">
      <c r="A18" s="58">
        <f t="shared" si="0"/>
        <v>1</v>
      </c>
      <c r="B18" s="60">
        <f>'1'!$A22</f>
        <v>45415.804537037038</v>
      </c>
      <c r="C18" s="58">
        <f t="shared" si="1"/>
        <v>262.18333333125338</v>
      </c>
      <c r="D18" s="61">
        <f>'1'!$AN22</f>
        <v>0.18535378027006116</v>
      </c>
      <c r="E18" s="61">
        <f>'1'!$AO22</f>
        <v>0.99740154729181851</v>
      </c>
      <c r="F18" s="62">
        <f>'1'!$AT22</f>
        <v>1.0235727766793956</v>
      </c>
      <c r="G18" s="2">
        <f t="shared" si="2"/>
        <v>2</v>
      </c>
      <c r="H18" s="1">
        <f>'2'!$A22</f>
        <v>45415.83189814815</v>
      </c>
      <c r="I18" s="2">
        <f t="shared" si="3"/>
        <v>301.58333333185874</v>
      </c>
      <c r="J18" s="21">
        <f>'2'!$AN22</f>
        <v>0.14455682659054378</v>
      </c>
      <c r="K18" s="21">
        <f>'2'!$AO22</f>
        <v>0.99755966430237475</v>
      </c>
      <c r="L18" s="37">
        <f>'2'!$AT22</f>
        <v>1.0225732236541809</v>
      </c>
      <c r="M18" s="3">
        <f t="shared" si="4"/>
        <v>3</v>
      </c>
      <c r="N18" s="22">
        <f>'3'!$A22</f>
        <v>45415.788900462961</v>
      </c>
      <c r="O18" s="3">
        <f t="shared" si="5"/>
        <v>239.66666666069068</v>
      </c>
      <c r="P18" s="12">
        <f>'3'!$AN22</f>
        <v>0.18104917681611438</v>
      </c>
      <c r="Q18" s="12">
        <f>'3'!$AO22</f>
        <v>0.98307089877032894</v>
      </c>
      <c r="R18" s="40">
        <f>'3'!$AT22</f>
        <v>1.0167081471574735</v>
      </c>
      <c r="S18" s="7">
        <f t="shared" si="6"/>
        <v>4</v>
      </c>
      <c r="T18" s="24">
        <f>'4'!$A22</f>
        <v>45415.839699074073</v>
      </c>
      <c r="U18" s="7">
        <f t="shared" si="7"/>
        <v>312.81666666129604</v>
      </c>
      <c r="V18" s="25">
        <f>'4'!$AN22</f>
        <v>0.13598109196787486</v>
      </c>
      <c r="W18" s="25">
        <f>'4'!$AO22</f>
        <v>0.99779728135194468</v>
      </c>
      <c r="X18" s="43">
        <f>'4'!$AT22</f>
        <v>1.0213162428894815</v>
      </c>
      <c r="Y18" s="26">
        <f t="shared" si="8"/>
        <v>5</v>
      </c>
      <c r="Z18" s="27">
        <f>'5'!$A22</f>
        <v>45415.843611111108</v>
      </c>
      <c r="AA18" s="26">
        <f t="shared" si="9"/>
        <v>318.4499999913387</v>
      </c>
      <c r="AB18" s="28">
        <f>'5'!$AN22</f>
        <v>0.15246320602944624</v>
      </c>
      <c r="AC18" s="28">
        <f>'5'!$AO22</f>
        <v>0.99742506540799802</v>
      </c>
      <c r="AD18" s="46">
        <f>'5'!$AT22</f>
        <v>1.0229530067671371</v>
      </c>
      <c r="AE18" s="6">
        <f t="shared" si="10"/>
        <v>6</v>
      </c>
      <c r="AF18" s="14">
        <f>'6'!$A22</f>
        <v>45415.84752314815</v>
      </c>
      <c r="AG18" s="6">
        <f t="shared" si="11"/>
        <v>324.08333333185874</v>
      </c>
      <c r="AH18" s="29">
        <f>'6'!$AN22</f>
        <v>0.19070372080290457</v>
      </c>
      <c r="AI18" s="29">
        <f>'6'!$AO22</f>
        <v>0.99200638521422002</v>
      </c>
      <c r="AJ18" s="49">
        <f>'6'!$AT22</f>
        <v>1.0198091590309357</v>
      </c>
    </row>
    <row r="19" spans="1:36" x14ac:dyDescent="0.25">
      <c r="A19" s="58">
        <f t="shared" si="0"/>
        <v>1</v>
      </c>
      <c r="B19" s="60">
        <f>'1'!$A23</f>
        <v>45415.827986111108</v>
      </c>
      <c r="C19" s="58">
        <f t="shared" si="1"/>
        <v>295.9499999913387</v>
      </c>
      <c r="D19" s="61">
        <f>'1'!$AN23</f>
        <v>0.17169572041397793</v>
      </c>
      <c r="E19" s="61">
        <f>'1'!$AO23</f>
        <v>0.99730643931387719</v>
      </c>
      <c r="F19" s="62">
        <f>'1'!$AT23</f>
        <v>1.0229243438322666</v>
      </c>
      <c r="G19" s="2">
        <f t="shared" si="2"/>
        <v>2</v>
      </c>
      <c r="H19" s="1">
        <f>'2'!$A23</f>
        <v>45415.85533564815</v>
      </c>
      <c r="I19" s="2">
        <f t="shared" si="3"/>
        <v>335.33333333185874</v>
      </c>
      <c r="J19" s="21">
        <f>'2'!$AN23</f>
        <v>0.13612848056317065</v>
      </c>
      <c r="K19" s="21">
        <f>'2'!$AO23</f>
        <v>0.99748678856858186</v>
      </c>
      <c r="L19" s="37">
        <f>'2'!$AT23</f>
        <v>1.0280413470866527</v>
      </c>
      <c r="M19" s="3">
        <f t="shared" si="4"/>
        <v>3</v>
      </c>
      <c r="N19" s="22">
        <f>'3'!$A23</f>
        <v>45415.812349537038</v>
      </c>
      <c r="O19" s="3">
        <f t="shared" si="5"/>
        <v>273.43333333125338</v>
      </c>
      <c r="P19" s="12">
        <f>'3'!$AN23</f>
        <v>0.16888063197047129</v>
      </c>
      <c r="Q19" s="12">
        <f>'3'!$AO23</f>
        <v>0.98333957415542406</v>
      </c>
      <c r="R19" s="40">
        <f>'3'!$AT23</f>
        <v>1.0153336714805909</v>
      </c>
      <c r="S19" s="7">
        <f t="shared" si="6"/>
        <v>4</v>
      </c>
      <c r="T19" s="24">
        <f>'4'!$A23</f>
        <v>45415.863159722219</v>
      </c>
      <c r="U19" s="7">
        <f t="shared" si="7"/>
        <v>346.59999999194406</v>
      </c>
      <c r="V19" s="25">
        <f>'4'!$AN23</f>
        <v>0.12383509216664049</v>
      </c>
      <c r="W19" s="25">
        <f>'4'!$AO23</f>
        <v>0.99768163647336261</v>
      </c>
      <c r="X19" s="43">
        <f>'4'!$AT23</f>
        <v>1.0220406039174776</v>
      </c>
      <c r="Y19" s="26">
        <f t="shared" si="8"/>
        <v>5</v>
      </c>
      <c r="Z19" s="27">
        <f>'5'!$A23</f>
        <v>45415.867060185177</v>
      </c>
      <c r="AA19" s="26">
        <f t="shared" si="9"/>
        <v>352.21666665142402</v>
      </c>
      <c r="AB19" s="28">
        <f>'5'!$AN23</f>
        <v>0.14328271216436628</v>
      </c>
      <c r="AC19" s="28">
        <f>'5'!$AO23</f>
        <v>0.9973311489295611</v>
      </c>
      <c r="AD19" s="46">
        <f>'5'!$AT23</f>
        <v>1.0235026871550583</v>
      </c>
      <c r="AE19" s="6">
        <f t="shared" si="10"/>
        <v>6</v>
      </c>
      <c r="AF19" s="14">
        <f>'6'!$A23</f>
        <v>45415.870972222219</v>
      </c>
      <c r="AG19" s="6">
        <f t="shared" si="11"/>
        <v>357.84999999194406</v>
      </c>
      <c r="AH19" s="29">
        <f>'6'!$AN23</f>
        <v>0.18201564643270732</v>
      </c>
      <c r="AI19" s="29">
        <f>'6'!$AO23</f>
        <v>0.99214197612928512</v>
      </c>
      <c r="AJ19" s="49">
        <f>'6'!$AT23</f>
        <v>1.0188889852449017</v>
      </c>
    </row>
    <row r="20" spans="1:36" x14ac:dyDescent="0.25">
      <c r="A20" s="58">
        <f t="shared" si="0"/>
        <v>1</v>
      </c>
      <c r="B20" s="60">
        <f>'1'!$A24</f>
        <v>45415.851435185177</v>
      </c>
      <c r="C20" s="58">
        <f t="shared" si="1"/>
        <v>329.71666665142402</v>
      </c>
      <c r="D20" s="61">
        <f>'1'!$AN24</f>
        <v>0.15897061268927129</v>
      </c>
      <c r="E20" s="61">
        <f>'1'!$AO24</f>
        <v>0.99715243811050536</v>
      </c>
      <c r="F20" s="62">
        <f>'1'!$AT24</f>
        <v>1.0224209834022542</v>
      </c>
      <c r="G20" s="2">
        <f t="shared" si="2"/>
        <v>2</v>
      </c>
      <c r="H20" s="1">
        <f>'2'!$A24</f>
        <v>45415.878784722219</v>
      </c>
      <c r="I20" s="2">
        <f t="shared" si="3"/>
        <v>369.09999999194406</v>
      </c>
      <c r="J20" s="21">
        <f>'2'!$AN24</f>
        <v>0.12660843904760477</v>
      </c>
      <c r="K20" s="21">
        <f>'2'!$AO24</f>
        <v>0.99741251496884242</v>
      </c>
      <c r="L20" s="37">
        <f>'2'!$AT24</f>
        <v>1.0202532966163895</v>
      </c>
      <c r="M20" s="3">
        <f t="shared" si="4"/>
        <v>3</v>
      </c>
      <c r="N20" s="22">
        <f>'3'!$A24</f>
        <v>45415.835798611108</v>
      </c>
      <c r="O20" s="3">
        <f t="shared" si="5"/>
        <v>307.1999999913387</v>
      </c>
      <c r="P20" s="12">
        <f>'3'!$AN24</f>
        <v>0.15734627000332729</v>
      </c>
      <c r="Q20" s="12">
        <f>'3'!$AO24</f>
        <v>0.9816637318357051</v>
      </c>
      <c r="R20" s="40">
        <f>'3'!$AT24</f>
        <v>1.0193126155868875</v>
      </c>
      <c r="S20" s="7">
        <f t="shared" si="6"/>
        <v>4</v>
      </c>
      <c r="T20" s="24">
        <f>'4'!$A24</f>
        <v>45415.886608796303</v>
      </c>
      <c r="U20" s="7">
        <f t="shared" si="7"/>
        <v>380.36666667298414</v>
      </c>
      <c r="V20" s="25">
        <f>'4'!$AN24</f>
        <v>0.11286684026001152</v>
      </c>
      <c r="W20" s="25">
        <f>'4'!$AO24</f>
        <v>0.99715850483358104</v>
      </c>
      <c r="X20" s="43">
        <f>'4'!$AT24</f>
        <v>1.0217053577081698</v>
      </c>
      <c r="Y20" s="26">
        <f t="shared" si="8"/>
        <v>5</v>
      </c>
      <c r="Z20" s="27">
        <f>'5'!$A24</f>
        <v>45415.890509259261</v>
      </c>
      <c r="AA20" s="26">
        <f t="shared" si="9"/>
        <v>385.9833333324641</v>
      </c>
      <c r="AB20" s="28">
        <f>'5'!$AN24</f>
        <v>0.13419064862098579</v>
      </c>
      <c r="AC20" s="28">
        <f>'5'!$AO24</f>
        <v>0.9972382899594604</v>
      </c>
      <c r="AD20" s="46">
        <f>'5'!$AT24</f>
        <v>1.0208848543193914</v>
      </c>
      <c r="AE20" s="6">
        <f t="shared" si="10"/>
        <v>6</v>
      </c>
      <c r="AF20" s="14">
        <f>'6'!$A24</f>
        <v>45415.894421296303</v>
      </c>
      <c r="AG20" s="6">
        <f t="shared" si="11"/>
        <v>391.61666667298414</v>
      </c>
      <c r="AH20" s="29">
        <f>'6'!$AN24</f>
        <v>0.17379531414313462</v>
      </c>
      <c r="AI20" s="29">
        <f>'6'!$AO24</f>
        <v>0.99222405060880192</v>
      </c>
      <c r="AJ20" s="49">
        <f>'6'!$AT24</f>
        <v>1.0178785798851604</v>
      </c>
    </row>
    <row r="21" spans="1:36" x14ac:dyDescent="0.25">
      <c r="A21" s="58">
        <f t="shared" si="0"/>
        <v>1</v>
      </c>
      <c r="B21" s="60">
        <f>'1'!$A25</f>
        <v>45415.874872685177</v>
      </c>
      <c r="C21" s="58">
        <f t="shared" si="1"/>
        <v>363.46666665142402</v>
      </c>
      <c r="D21" s="61">
        <f>'1'!$AN25</f>
        <v>0.14785985735088369</v>
      </c>
      <c r="E21" s="61">
        <f>'1'!$AO25</f>
        <v>0.99702385985521869</v>
      </c>
      <c r="F21" s="62">
        <f>'1'!$AT25</f>
        <v>1.0263623013029428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45415.859247685177</v>
      </c>
      <c r="O21" s="3">
        <f t="shared" si="5"/>
        <v>340.96666665142402</v>
      </c>
      <c r="P21" s="12">
        <f>'3'!$AN25</f>
        <v>0.14611682117153615</v>
      </c>
      <c r="Q21" s="12">
        <f>'3'!$AO25</f>
        <v>0.98278566339983764</v>
      </c>
      <c r="R21" s="40">
        <f>'3'!$AT25</f>
        <v>1.0249080264132102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45415.882696759261</v>
      </c>
      <c r="O22" s="3">
        <f t="shared" si="5"/>
        <v>374.7333333324641</v>
      </c>
      <c r="P22" s="12">
        <f>'3'!$AN26</f>
        <v>0.13397624196214197</v>
      </c>
      <c r="Q22" s="12">
        <f>'3'!$AO26</f>
        <v>0.98299312581162024</v>
      </c>
      <c r="R22" s="40">
        <f>'3'!$AT26</f>
        <v>1.023864941413559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A3" sqref="A3:R5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45419.40834490741</v>
      </c>
      <c r="B3" s="6" t="s">
        <v>75</v>
      </c>
      <c r="C3" s="6">
        <v>915.07</v>
      </c>
      <c r="D3" s="6">
        <v>1644986.7050000001</v>
      </c>
      <c r="E3" s="6">
        <v>0</v>
      </c>
      <c r="F3" s="6">
        <v>0</v>
      </c>
      <c r="G3" s="6">
        <v>30.555</v>
      </c>
      <c r="H3" s="6">
        <v>0</v>
      </c>
      <c r="I3" s="6">
        <v>0</v>
      </c>
      <c r="J3" s="6">
        <v>2345032.7200000002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4.3921907241145867E-3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1.0683900460200771E-4</v>
      </c>
      <c r="AA3" s="3">
        <f t="shared" si="0"/>
        <v>0</v>
      </c>
      <c r="AB3" s="3">
        <f t="shared" si="0"/>
        <v>0</v>
      </c>
      <c r="AC3" s="3">
        <f t="shared" si="0"/>
        <v>9.887668486687156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45419.412187499998</v>
      </c>
      <c r="B4" s="6" t="s">
        <v>75</v>
      </c>
      <c r="C4" s="6">
        <v>901.7</v>
      </c>
      <c r="D4" s="6">
        <v>1642588.15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2345590.37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4.3343367428294814E-3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9.9044614739793371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45419.416018518517</v>
      </c>
      <c r="B5" s="6" t="s">
        <v>75</v>
      </c>
      <c r="C5" s="6">
        <v>894.68499999999995</v>
      </c>
      <c r="D5" s="6">
        <v>1642979.415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2349171.27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4.2995925250631471E-3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9.9172198541240988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903.81833333333327</v>
      </c>
      <c r="D6" s="2">
        <f t="shared" si="1"/>
        <v>1643518.0899999999</v>
      </c>
      <c r="E6" s="2">
        <f t="shared" si="1"/>
        <v>0</v>
      </c>
      <c r="F6" s="2">
        <f t="shared" si="1"/>
        <v>0</v>
      </c>
      <c r="G6" s="2">
        <f t="shared" si="1"/>
        <v>10.185</v>
      </c>
      <c r="H6" s="2">
        <f t="shared" si="1"/>
        <v>0</v>
      </c>
      <c r="I6" s="2">
        <f t="shared" si="1"/>
        <v>0</v>
      </c>
      <c r="J6" s="2">
        <f t="shared" si="1"/>
        <v>2346598.1199999996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4.3420399973357381E-3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3.5613001534002572E-5</v>
      </c>
      <c r="AA6" s="19">
        <f t="shared" si="2"/>
        <v>0</v>
      </c>
      <c r="AB6" s="19">
        <f t="shared" si="2"/>
        <v>0</v>
      </c>
      <c r="AC6" s="19">
        <f t="shared" si="2"/>
        <v>9.9031166049301973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2.1811082505304871E-4</v>
      </c>
      <c r="W7" s="4">
        <f t="shared" si="3"/>
        <v>0.5023233898971009</v>
      </c>
      <c r="X7" s="4">
        <f t="shared" si="3"/>
        <v>0</v>
      </c>
      <c r="Y7" s="4">
        <f t="shared" si="3"/>
        <v>0</v>
      </c>
      <c r="Z7" s="4">
        <f t="shared" si="3"/>
        <v>1.7889243654970827E-6</v>
      </c>
      <c r="AA7" s="4">
        <f t="shared" si="3"/>
        <v>0</v>
      </c>
      <c r="AB7" s="4">
        <f t="shared" si="3"/>
        <v>0</v>
      </c>
      <c r="AC7" s="9">
        <f t="shared" si="3"/>
        <v>0.4974567103534806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_xlfn.CONCAT("1 ",Summary!$C$2)</f>
        <v>1 Pt1Sn1Fe1Cu4Ca1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45415.62871527778</v>
      </c>
      <c r="B14" s="6" t="s">
        <v>40</v>
      </c>
      <c r="C14" s="6">
        <v>691.7</v>
      </c>
      <c r="D14" s="6">
        <v>2272519.0550000002</v>
      </c>
      <c r="E14" s="6">
        <v>581.95500000000004</v>
      </c>
      <c r="F14" s="6">
        <v>289.53500000000003</v>
      </c>
      <c r="G14" s="6">
        <v>53.77</v>
      </c>
      <c r="H14" s="6">
        <v>1923.1849999999999</v>
      </c>
      <c r="I14" s="6">
        <v>0</v>
      </c>
      <c r="J14" s="6">
        <v>1359289.4750000001</v>
      </c>
      <c r="K14" s="6">
        <v>621255.9</v>
      </c>
      <c r="L14" s="6">
        <v>0</v>
      </c>
      <c r="M14" s="6">
        <v>0</v>
      </c>
      <c r="N14" s="6">
        <v>0</v>
      </c>
      <c r="O14" s="6">
        <v>0</v>
      </c>
      <c r="P14" s="6">
        <v>69.2</v>
      </c>
      <c r="Q14" s="6">
        <v>0</v>
      </c>
      <c r="R14" s="6">
        <v>1435.2850000000001</v>
      </c>
      <c r="T14" s="8">
        <f t="shared" ref="T14:T45" si="4">(A14-$A$14)*60*24</f>
        <v>0</v>
      </c>
      <c r="U14" s="3">
        <f t="shared" ref="U14:U77" si="5">$D$6/D14</f>
        <v>0.72321421744910286</v>
      </c>
      <c r="V14" s="19">
        <f t="shared" ref="V14:V77" si="6">F_N2*(C14/$D14)*(1/C$11)</f>
        <v>2.4032530790827874E-3</v>
      </c>
      <c r="W14" s="19">
        <f t="shared" ref="W14:W77" si="7">F_N2*(D14/$D14)*(1/D$11)</f>
        <v>10</v>
      </c>
      <c r="X14" s="19">
        <f t="shared" ref="X14:X77" si="8">F_N2*(E14/$D14)*(1/E$11)</f>
        <v>2.1048357955858275E-3</v>
      </c>
      <c r="Y14" s="19">
        <f t="shared" ref="Y14:Y77" si="9">F_N2*(F14/$D14)*(1/F$11)</f>
        <v>8.8872855292016905E-4</v>
      </c>
      <c r="Z14" s="19">
        <f t="shared" ref="Z14:Z77" si="10">F_N2*(G14/$D14)*(1/G$11)</f>
        <v>1.3609508474799034E-4</v>
      </c>
      <c r="AA14" s="19">
        <f t="shared" ref="AA14:AA77" si="11">F_N2*(H14/$D14)*(1/H$11)</f>
        <v>7.7412296426927459E-3</v>
      </c>
      <c r="AB14" s="19">
        <f t="shared" ref="AB14:AB77" si="12">F_N2*(I14/$D14)*(1/I$11)</f>
        <v>0</v>
      </c>
      <c r="AC14" s="19">
        <f t="shared" ref="AC14:AC77" si="13">F_N2*(J14/$D14)*(1/J$11)</f>
        <v>4.1486978206488132</v>
      </c>
      <c r="AD14" s="19">
        <f t="shared" ref="AD14:AD77" si="14">F_N2*(K14/$D14)*(1/K$11)</f>
        <v>2.0268884761850239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1.9592131720921183E-4</v>
      </c>
      <c r="AJ14" s="19">
        <f t="shared" ref="AJ14:AJ77" si="20">F_N2*(Q14/$D14)*(1/Q$11)</f>
        <v>0</v>
      </c>
      <c r="AK14" s="19">
        <f t="shared" ref="AK14:AK77" si="21">F_N2*(R14/$D14)*(1/R$11)</f>
        <v>4.0170913657209583E-3</v>
      </c>
      <c r="AL14" s="10">
        <f t="shared" ref="AL14:AL77" si="22">X14+Y14+Z14+2*(AA14+AB14)+3*AD14+4*(SUM(AE14:AK14))</f>
        <v>6.1161295980054318</v>
      </c>
      <c r="AM14" s="11">
        <f t="shared" ref="AM14:AM77" si="23">($AC$6-AC14)/$AC$6</f>
        <v>0.58107149636272959</v>
      </c>
      <c r="AN14" s="12">
        <f t="shared" ref="AN14:AN77" si="24">AL14/(3*$AC$6)</f>
        <v>0.20586548127554644</v>
      </c>
      <c r="AO14" s="9">
        <f t="shared" ref="AO14:AO77" si="25">3*AD14/AL14</f>
        <v>0.9942015340123066</v>
      </c>
      <c r="AP14" s="9">
        <f t="shared" ref="AP14:AP77" si="26">2*AB14/AL14</f>
        <v>0</v>
      </c>
      <c r="AQ14" s="9">
        <f t="shared" ref="AQ14:AQ77" si="27">X14/AL14</f>
        <v>3.4414506132640621E-4</v>
      </c>
      <c r="AR14" s="13">
        <f t="shared" ref="AR14:AR77" si="28">AN14*AO14*$J$9</f>
        <v>1.1996614907397885E-2</v>
      </c>
      <c r="AS14" s="10">
        <f t="shared" ref="AS14:AS77" si="29">AR14/$E$9</f>
        <v>1.1996614907397884</v>
      </c>
      <c r="AT14" s="4">
        <f t="shared" ref="AT14:AT77" si="30">(AL14+3*AC14)/(3*AC$6)</f>
        <v>0.6247939849128169</v>
      </c>
      <c r="AU14">
        <f>G9/60*0.001/(0.0821*273) * 0.16 * AN14 / (D9*0.001)</f>
        <v>2.4371395543543778E-5</v>
      </c>
    </row>
    <row r="15" spans="1:47" x14ac:dyDescent="0.25">
      <c r="A15" s="14">
        <v>45415.632592592592</v>
      </c>
      <c r="B15" s="6" t="s">
        <v>40</v>
      </c>
      <c r="C15" s="6">
        <v>384.92500000000001</v>
      </c>
      <c r="D15" s="6">
        <v>1427351.385</v>
      </c>
      <c r="E15" s="6">
        <v>1361.7</v>
      </c>
      <c r="F15" s="6">
        <v>667.45</v>
      </c>
      <c r="G15" s="6">
        <v>0</v>
      </c>
      <c r="H15" s="6">
        <v>1449.45</v>
      </c>
      <c r="I15" s="6">
        <v>0</v>
      </c>
      <c r="J15" s="6">
        <v>1396474.665</v>
      </c>
      <c r="K15" s="6">
        <v>613638.60499999998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1769.9349999999999</v>
      </c>
      <c r="T15" s="8">
        <f t="shared" si="4"/>
        <v>5.5833333288319409</v>
      </c>
      <c r="U15" s="3">
        <f t="shared" si="5"/>
        <v>1.1514460330313125</v>
      </c>
      <c r="V15" s="19">
        <f t="shared" si="6"/>
        <v>2.1292883740629065E-3</v>
      </c>
      <c r="W15" s="19">
        <f t="shared" si="7"/>
        <v>10</v>
      </c>
      <c r="X15" s="19">
        <f t="shared" si="8"/>
        <v>7.8412786466259109E-3</v>
      </c>
      <c r="Y15" s="19">
        <f t="shared" si="9"/>
        <v>3.2618458504340155E-3</v>
      </c>
      <c r="Z15" s="19">
        <f t="shared" si="10"/>
        <v>0</v>
      </c>
      <c r="AA15" s="19">
        <f t="shared" si="11"/>
        <v>9.2889956432059499E-3</v>
      </c>
      <c r="AB15" s="19">
        <f t="shared" si="12"/>
        <v>0</v>
      </c>
      <c r="AC15" s="19">
        <f t="shared" si="13"/>
        <v>6.7859326159874565</v>
      </c>
      <c r="AD15" s="19">
        <f t="shared" si="14"/>
        <v>3.1874885542026048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7.8869214141451711E-3</v>
      </c>
      <c r="AL15" s="10">
        <f t="shared" si="22"/>
        <v>9.6236944640478654</v>
      </c>
      <c r="AM15" s="11">
        <f t="shared" si="23"/>
        <v>0.31476797793038935</v>
      </c>
      <c r="AN15" s="12">
        <f t="shared" si="24"/>
        <v>0.32392814127681707</v>
      </c>
      <c r="AO15" s="9">
        <f t="shared" si="25"/>
        <v>0.99363770310156974</v>
      </c>
      <c r="AP15" s="9">
        <f t="shared" si="26"/>
        <v>0</v>
      </c>
      <c r="AQ15" s="9">
        <f t="shared" si="27"/>
        <v>8.1478881898415501E-4</v>
      </c>
      <c r="AR15" s="13">
        <f t="shared" si="28"/>
        <v>1.8865898719045485E-2</v>
      </c>
      <c r="AS15" s="10">
        <f t="shared" si="29"/>
        <v>1.8865898719045484</v>
      </c>
      <c r="AT15" s="4">
        <f t="shared" si="30"/>
        <v>1.0091601633464278</v>
      </c>
    </row>
    <row r="16" spans="1:47" x14ac:dyDescent="0.25">
      <c r="A16" s="14">
        <v>45415.6559375</v>
      </c>
      <c r="B16" s="6" t="s">
        <v>40</v>
      </c>
      <c r="C16" s="6">
        <v>384.27499999999998</v>
      </c>
      <c r="D16" s="6">
        <v>1442757.63</v>
      </c>
      <c r="E16" s="6">
        <v>888.63</v>
      </c>
      <c r="F16" s="6">
        <v>558.45500000000004</v>
      </c>
      <c r="G16" s="6">
        <v>0</v>
      </c>
      <c r="H16" s="6">
        <v>900.11</v>
      </c>
      <c r="I16" s="6">
        <v>313.27499999999998</v>
      </c>
      <c r="J16" s="6">
        <v>1481454.99</v>
      </c>
      <c r="K16" s="6">
        <v>564759.10499999998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39.199999995762482</v>
      </c>
      <c r="U16" s="3">
        <f t="shared" si="5"/>
        <v>1.1391505099855199</v>
      </c>
      <c r="V16" s="19">
        <f t="shared" si="6"/>
        <v>2.1029939179843479E-3</v>
      </c>
      <c r="W16" s="19">
        <f t="shared" si="7"/>
        <v>10</v>
      </c>
      <c r="X16" s="19">
        <f t="shared" si="8"/>
        <v>5.0624872401241272E-3</v>
      </c>
      <c r="Y16" s="19">
        <f t="shared" si="9"/>
        <v>2.7000412578244647E-3</v>
      </c>
      <c r="Z16" s="19">
        <f t="shared" si="10"/>
        <v>0</v>
      </c>
      <c r="AA16" s="19">
        <f t="shared" si="11"/>
        <v>5.7068785233947983E-3</v>
      </c>
      <c r="AB16" s="19">
        <f t="shared" si="12"/>
        <v>2.0090402595294198E-3</v>
      </c>
      <c r="AC16" s="19">
        <f t="shared" si="13"/>
        <v>7.1220081104269921</v>
      </c>
      <c r="AD16" s="19">
        <f t="shared" si="14"/>
        <v>2.9022627135838857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8.7299825068154533</v>
      </c>
      <c r="AM16" s="11">
        <f t="shared" si="23"/>
        <v>0.28083164173979835</v>
      </c>
      <c r="AN16" s="12">
        <f t="shared" si="24"/>
        <v>0.29384629960731395</v>
      </c>
      <c r="AO16" s="9">
        <f t="shared" si="25"/>
        <v>0.99734313716600365</v>
      </c>
      <c r="AP16" s="9">
        <f t="shared" si="26"/>
        <v>4.6026215011564389E-4</v>
      </c>
      <c r="AQ16" s="9">
        <f t="shared" si="27"/>
        <v>5.7989660760166114E-4</v>
      </c>
      <c r="AR16" s="13">
        <f t="shared" si="28"/>
        <v>1.7177722673966788E-2</v>
      </c>
      <c r="AS16" s="10">
        <f t="shared" si="29"/>
        <v>1.7177722673966789</v>
      </c>
      <c r="AT16" s="4">
        <f t="shared" si="30"/>
        <v>1.0130146578675157</v>
      </c>
    </row>
    <row r="17" spans="1:46" x14ac:dyDescent="0.25">
      <c r="A17" s="14">
        <v>45415.679432870369</v>
      </c>
      <c r="B17" s="6" t="s">
        <v>40</v>
      </c>
      <c r="C17" s="6">
        <v>384.74</v>
      </c>
      <c r="D17" s="6">
        <v>1449043.9650000001</v>
      </c>
      <c r="E17" s="6">
        <v>741.07</v>
      </c>
      <c r="F17" s="6">
        <v>501.93</v>
      </c>
      <c r="G17" s="6">
        <v>0</v>
      </c>
      <c r="H17" s="6">
        <v>709.875</v>
      </c>
      <c r="I17" s="6">
        <v>339.26</v>
      </c>
      <c r="J17" s="6">
        <v>1541320.9950000001</v>
      </c>
      <c r="K17" s="6">
        <v>526741.68999999994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73.033333327621222</v>
      </c>
      <c r="U17" s="3">
        <f t="shared" si="5"/>
        <v>1.1342085745479777</v>
      </c>
      <c r="V17" s="19">
        <f t="shared" si="6"/>
        <v>2.0964043074449337E-3</v>
      </c>
      <c r="W17" s="19">
        <f t="shared" si="7"/>
        <v>10</v>
      </c>
      <c r="X17" s="19">
        <f t="shared" si="8"/>
        <v>4.2035287345810147E-3</v>
      </c>
      <c r="Y17" s="19">
        <f t="shared" si="9"/>
        <v>2.416223967656225E-3</v>
      </c>
      <c r="Z17" s="19">
        <f t="shared" si="10"/>
        <v>0</v>
      </c>
      <c r="AA17" s="19">
        <f t="shared" si="11"/>
        <v>4.4812249012619902E-3</v>
      </c>
      <c r="AB17" s="19">
        <f t="shared" si="12"/>
        <v>2.1662440163934893E-3</v>
      </c>
      <c r="AC17" s="19">
        <f t="shared" si="13"/>
        <v>7.3776647112727778</v>
      </c>
      <c r="AD17" s="19">
        <f t="shared" si="14"/>
        <v>2.6951503104144985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8.1053656217810452</v>
      </c>
      <c r="AM17" s="11">
        <f t="shared" si="23"/>
        <v>0.25501586969097595</v>
      </c>
      <c r="AN17" s="12">
        <f t="shared" si="24"/>
        <v>0.27282204667252075</v>
      </c>
      <c r="AO17" s="9">
        <f t="shared" si="25"/>
        <v>0.99754302378611603</v>
      </c>
      <c r="AP17" s="9">
        <f t="shared" si="26"/>
        <v>5.3452098707855358E-4</v>
      </c>
      <c r="AQ17" s="9">
        <f t="shared" si="27"/>
        <v>5.1861062544607901E-4</v>
      </c>
      <c r="AR17" s="13">
        <f t="shared" si="28"/>
        <v>1.5951879332035401E-2</v>
      </c>
      <c r="AS17" s="10">
        <f t="shared" si="29"/>
        <v>1.5951879332035401</v>
      </c>
      <c r="AT17" s="4">
        <f t="shared" si="30"/>
        <v>1.0178061769815447</v>
      </c>
    </row>
    <row r="18" spans="1:46" x14ac:dyDescent="0.25">
      <c r="A18" s="14">
        <v>45415.702881944453</v>
      </c>
      <c r="B18" s="6" t="s">
        <v>40</v>
      </c>
      <c r="C18" s="6">
        <v>385.51</v>
      </c>
      <c r="D18" s="6">
        <v>1459436.48</v>
      </c>
      <c r="E18" s="6">
        <v>666.41499999999996</v>
      </c>
      <c r="F18" s="6">
        <v>488.10500000000002</v>
      </c>
      <c r="G18" s="6">
        <v>0</v>
      </c>
      <c r="H18" s="6">
        <v>587.67499999999995</v>
      </c>
      <c r="I18" s="6">
        <v>377.24</v>
      </c>
      <c r="J18" s="6">
        <v>1593685.26</v>
      </c>
      <c r="K18" s="6">
        <v>492885.11499999999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106.8000000086613</v>
      </c>
      <c r="U18" s="3">
        <f t="shared" si="5"/>
        <v>1.1261319780083885</v>
      </c>
      <c r="V18" s="19">
        <f t="shared" si="6"/>
        <v>2.0856417674813129E-3</v>
      </c>
      <c r="W18" s="19">
        <f t="shared" si="7"/>
        <v>10</v>
      </c>
      <c r="X18" s="19">
        <f t="shared" si="8"/>
        <v>3.7531499541164459E-3</v>
      </c>
      <c r="Y18" s="19">
        <f t="shared" si="9"/>
        <v>2.3329404611273541E-3</v>
      </c>
      <c r="Z18" s="19">
        <f t="shared" si="10"/>
        <v>0</v>
      </c>
      <c r="AA18" s="19">
        <f t="shared" si="11"/>
        <v>3.6833962338168745E-3</v>
      </c>
      <c r="AB18" s="19">
        <f t="shared" si="12"/>
        <v>2.3916015122423316E-3</v>
      </c>
      <c r="AC18" s="19">
        <f t="shared" si="13"/>
        <v>7.573990232418927</v>
      </c>
      <c r="AD18" s="19">
        <f t="shared" si="14"/>
        <v>2.5039598790193343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7.5301157229653652</v>
      </c>
      <c r="AM18" s="11">
        <f t="shared" si="23"/>
        <v>0.23519124992951523</v>
      </c>
      <c r="AN18" s="12">
        <f t="shared" si="24"/>
        <v>0.25345945871950887</v>
      </c>
      <c r="AO18" s="9">
        <f t="shared" si="25"/>
        <v>0.99757824626097769</v>
      </c>
      <c r="AP18" s="9">
        <f t="shared" si="26"/>
        <v>6.3520976309790818E-4</v>
      </c>
      <c r="AQ18" s="9">
        <f t="shared" si="27"/>
        <v>4.9841862890235276E-4</v>
      </c>
      <c r="AR18" s="13">
        <f t="shared" si="28"/>
        <v>1.4820273914975597E-2</v>
      </c>
      <c r="AS18" s="10">
        <f t="shared" si="29"/>
        <v>1.4820273914975597</v>
      </c>
      <c r="AT18" s="4">
        <f t="shared" si="30"/>
        <v>1.0182682087899937</v>
      </c>
    </row>
    <row r="19" spans="1:46" x14ac:dyDescent="0.25">
      <c r="A19" s="14">
        <v>45415.726469907408</v>
      </c>
      <c r="B19" s="6" t="s">
        <v>40</v>
      </c>
      <c r="C19" s="6">
        <v>394.04</v>
      </c>
      <c r="D19" s="6">
        <v>1469819.28</v>
      </c>
      <c r="E19" s="6">
        <v>607.76</v>
      </c>
      <c r="F19" s="6">
        <v>485.43</v>
      </c>
      <c r="G19" s="6">
        <v>0</v>
      </c>
      <c r="H19" s="6">
        <v>490.685</v>
      </c>
      <c r="I19" s="6">
        <v>401.11500000000001</v>
      </c>
      <c r="J19" s="6">
        <v>1648203.325</v>
      </c>
      <c r="K19" s="6">
        <v>462423.78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140.76666666311212</v>
      </c>
      <c r="U19" s="3">
        <f t="shared" si="5"/>
        <v>1.1181769843160581</v>
      </c>
      <c r="V19" s="19">
        <f t="shared" si="6"/>
        <v>2.1167308321432218E-3</v>
      </c>
      <c r="W19" s="19">
        <f t="shared" si="7"/>
        <v>10</v>
      </c>
      <c r="X19" s="19">
        <f t="shared" si="8"/>
        <v>3.3986349880260982E-3</v>
      </c>
      <c r="Y19" s="19">
        <f t="shared" si="9"/>
        <v>2.3037654950661813E-3</v>
      </c>
      <c r="Z19" s="19">
        <f t="shared" si="10"/>
        <v>0</v>
      </c>
      <c r="AA19" s="19">
        <f t="shared" si="11"/>
        <v>3.0537625412190516E-3</v>
      </c>
      <c r="AB19" s="19">
        <f t="shared" si="12"/>
        <v>2.5249991953417302E-3</v>
      </c>
      <c r="AC19" s="19">
        <f t="shared" si="13"/>
        <v>7.7777544606059221</v>
      </c>
      <c r="AD19" s="19">
        <f t="shared" si="14"/>
        <v>2.3326150877058716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7.0147051870738286</v>
      </c>
      <c r="AM19" s="11">
        <f t="shared" si="23"/>
        <v>0.21461548208633416</v>
      </c>
      <c r="AN19" s="12">
        <f t="shared" si="24"/>
        <v>0.23611103005632275</v>
      </c>
      <c r="AO19" s="9">
        <f t="shared" si="25"/>
        <v>0.99759648858981531</v>
      </c>
      <c r="AP19" s="9">
        <f t="shared" si="26"/>
        <v>7.1991598449343502E-4</v>
      </c>
      <c r="AQ19" s="9">
        <f t="shared" si="27"/>
        <v>4.8450147189205432E-4</v>
      </c>
      <c r="AR19" s="13">
        <f t="shared" si="28"/>
        <v>1.3806129574066914E-2</v>
      </c>
      <c r="AS19" s="10">
        <f t="shared" si="29"/>
        <v>1.3806129574066914</v>
      </c>
      <c r="AT19" s="4">
        <f t="shared" si="30"/>
        <v>1.0214955479699885</v>
      </c>
    </row>
    <row r="20" spans="1:46" x14ac:dyDescent="0.25">
      <c r="A20" s="14">
        <v>45415.757650462961</v>
      </c>
      <c r="B20" s="6" t="s">
        <v>40</v>
      </c>
      <c r="C20" s="6">
        <v>397.04500000000002</v>
      </c>
      <c r="D20" s="6">
        <v>1482295.7350000001</v>
      </c>
      <c r="E20" s="6">
        <v>558.19000000000005</v>
      </c>
      <c r="F20" s="6">
        <v>469.89499999999998</v>
      </c>
      <c r="G20" s="6">
        <v>0</v>
      </c>
      <c r="H20" s="6">
        <v>403.85</v>
      </c>
      <c r="I20" s="6">
        <v>438.14</v>
      </c>
      <c r="J20" s="6">
        <v>1710966.0049999999</v>
      </c>
      <c r="K20" s="6">
        <v>424294.59499999997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185.66666666069068</v>
      </c>
      <c r="U20" s="3">
        <f t="shared" si="5"/>
        <v>1.1087653099130044</v>
      </c>
      <c r="V20" s="19">
        <f t="shared" si="6"/>
        <v>2.1149209412727639E-3</v>
      </c>
      <c r="W20" s="19">
        <f t="shared" si="7"/>
        <v>10</v>
      </c>
      <c r="X20" s="19">
        <f t="shared" si="8"/>
        <v>3.0951631293486834E-3</v>
      </c>
      <c r="Y20" s="19">
        <f t="shared" si="9"/>
        <v>2.2112689176037232E-3</v>
      </c>
      <c r="Z20" s="19">
        <f t="shared" si="10"/>
        <v>0</v>
      </c>
      <c r="AA20" s="19">
        <f t="shared" si="11"/>
        <v>2.4921928721311775E-3</v>
      </c>
      <c r="AB20" s="19">
        <f t="shared" si="12"/>
        <v>2.7348551285865455E-3</v>
      </c>
      <c r="AC20" s="19">
        <f t="shared" si="13"/>
        <v>8.0059690003702393</v>
      </c>
      <c r="AD20" s="19">
        <f t="shared" si="14"/>
        <v>2.1222644592507423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6.3825539058006147</v>
      </c>
      <c r="AM20" s="11">
        <f t="shared" si="23"/>
        <v>0.19157076304801626</v>
      </c>
      <c r="AN20" s="12">
        <f t="shared" si="24"/>
        <v>0.21483317358305515</v>
      </c>
      <c r="AO20" s="9">
        <f t="shared" si="25"/>
        <v>0.99753068626117458</v>
      </c>
      <c r="AP20" s="9">
        <f t="shared" si="26"/>
        <v>8.5697830960770893E-4</v>
      </c>
      <c r="AQ20" s="9">
        <f t="shared" si="27"/>
        <v>4.8494116540648822E-4</v>
      </c>
      <c r="AR20" s="13">
        <f t="shared" si="28"/>
        <v>1.2561120036169202E-2</v>
      </c>
      <c r="AS20" s="10">
        <f t="shared" si="29"/>
        <v>1.2561120036169202</v>
      </c>
      <c r="AT20" s="4">
        <f t="shared" si="30"/>
        <v>1.023262410535039</v>
      </c>
    </row>
    <row r="21" spans="1:46" x14ac:dyDescent="0.25">
      <c r="A21" s="14">
        <v>45415.781087962961</v>
      </c>
      <c r="B21" s="6" t="s">
        <v>40</v>
      </c>
      <c r="C21" s="6">
        <v>399.41</v>
      </c>
      <c r="D21" s="6">
        <v>1492275.5049999999</v>
      </c>
      <c r="E21" s="6">
        <v>528.52499999999998</v>
      </c>
      <c r="F21" s="6">
        <v>464.51</v>
      </c>
      <c r="G21" s="6">
        <v>0</v>
      </c>
      <c r="H21" s="6">
        <v>338.55500000000001</v>
      </c>
      <c r="I21" s="6">
        <v>454.87</v>
      </c>
      <c r="J21" s="6">
        <v>1754067.83</v>
      </c>
      <c r="K21" s="6">
        <v>395794.65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219.41666666069068</v>
      </c>
      <c r="U21" s="3">
        <f t="shared" si="5"/>
        <v>1.1013503099751007</v>
      </c>
      <c r="V21" s="19">
        <f t="shared" si="6"/>
        <v>2.1132904426718118E-3</v>
      </c>
      <c r="W21" s="19">
        <f t="shared" si="7"/>
        <v>10</v>
      </c>
      <c r="X21" s="19">
        <f t="shared" si="8"/>
        <v>2.9110715175097467E-3</v>
      </c>
      <c r="Y21" s="19">
        <f t="shared" si="9"/>
        <v>2.1713091082863072E-3</v>
      </c>
      <c r="Z21" s="19">
        <f t="shared" si="10"/>
        <v>0</v>
      </c>
      <c r="AA21" s="19">
        <f t="shared" si="11"/>
        <v>2.0752797252381263E-3</v>
      </c>
      <c r="AB21" s="19">
        <f t="shared" si="12"/>
        <v>2.8202951809114243E-3</v>
      </c>
      <c r="AC21" s="19">
        <f t="shared" si="13"/>
        <v>8.1527618389823093</v>
      </c>
      <c r="AD21" s="19">
        <f t="shared" si="14"/>
        <v>1.9664720134262565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5.9142895707168641</v>
      </c>
      <c r="AM21" s="11">
        <f t="shared" si="23"/>
        <v>0.17674786996615652</v>
      </c>
      <c r="AN21" s="12">
        <f t="shared" si="24"/>
        <v>0.19907165951415323</v>
      </c>
      <c r="AO21" s="9">
        <f t="shared" si="25"/>
        <v>0.99748515349810774</v>
      </c>
      <c r="AP21" s="9">
        <f t="shared" si="26"/>
        <v>9.5372238615958722E-4</v>
      </c>
      <c r="AQ21" s="9">
        <f t="shared" si="27"/>
        <v>4.922098390182304E-4</v>
      </c>
      <c r="AR21" s="13">
        <f t="shared" si="28"/>
        <v>1.1639025900257109E-2</v>
      </c>
      <c r="AS21" s="10">
        <f t="shared" si="29"/>
        <v>1.1639025900257109</v>
      </c>
      <c r="AT21" s="4">
        <f t="shared" si="30"/>
        <v>1.0223237895479969</v>
      </c>
    </row>
    <row r="22" spans="1:46" x14ac:dyDescent="0.25">
      <c r="A22" s="14">
        <v>45415.804537037038</v>
      </c>
      <c r="B22" s="6" t="s">
        <v>40</v>
      </c>
      <c r="C22" s="6">
        <v>400.29</v>
      </c>
      <c r="D22" s="6">
        <v>1498903.605</v>
      </c>
      <c r="E22" s="6">
        <v>497.76499999999999</v>
      </c>
      <c r="F22" s="6">
        <v>463.86500000000001</v>
      </c>
      <c r="G22" s="6">
        <v>0</v>
      </c>
      <c r="H22" s="6">
        <v>290.88</v>
      </c>
      <c r="I22" s="6">
        <v>475.51</v>
      </c>
      <c r="J22" s="6">
        <v>1793889.605</v>
      </c>
      <c r="K22" s="6">
        <v>370126.53499999997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253.18333333125338</v>
      </c>
      <c r="U22" s="3">
        <f t="shared" si="5"/>
        <v>1.0964801769223844</v>
      </c>
      <c r="V22" s="19">
        <f t="shared" si="6"/>
        <v>2.1085810628719824E-3</v>
      </c>
      <c r="W22" s="19">
        <f t="shared" si="7"/>
        <v>10</v>
      </c>
      <c r="X22" s="19">
        <f t="shared" si="8"/>
        <v>2.7295245360624359E-3</v>
      </c>
      <c r="Y22" s="19">
        <f t="shared" si="9"/>
        <v>2.1587059936073552E-3</v>
      </c>
      <c r="Z22" s="19">
        <f t="shared" si="10"/>
        <v>0</v>
      </c>
      <c r="AA22" s="19">
        <f t="shared" si="11"/>
        <v>1.7751562211180362E-3</v>
      </c>
      <c r="AB22" s="19">
        <f t="shared" si="12"/>
        <v>2.9352306337406867E-3</v>
      </c>
      <c r="AC22" s="19">
        <f t="shared" si="13"/>
        <v>8.3009804619092051</v>
      </c>
      <c r="AD22" s="19">
        <f t="shared" si="14"/>
        <v>1.8308104310992299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5.5067402975370774</v>
      </c>
      <c r="AM22" s="11">
        <f t="shared" si="23"/>
        <v>0.16178100359066558</v>
      </c>
      <c r="AN22" s="12">
        <f t="shared" si="24"/>
        <v>0.18535378027006116</v>
      </c>
      <c r="AO22" s="9">
        <f t="shared" si="25"/>
        <v>0.99740154729181851</v>
      </c>
      <c r="AP22" s="9">
        <f t="shared" si="26"/>
        <v>1.0660501404264465E-3</v>
      </c>
      <c r="AQ22" s="9">
        <f t="shared" si="27"/>
        <v>4.9566974082348352E-4</v>
      </c>
      <c r="AR22" s="13">
        <f t="shared" si="28"/>
        <v>1.0836081002189109E-2</v>
      </c>
      <c r="AS22" s="10">
        <f t="shared" si="29"/>
        <v>1.0836081002189109</v>
      </c>
      <c r="AT22" s="4">
        <f t="shared" si="30"/>
        <v>1.0235727766793956</v>
      </c>
    </row>
    <row r="23" spans="1:46" x14ac:dyDescent="0.25">
      <c r="A23" s="14">
        <v>45415.827986111108</v>
      </c>
      <c r="B23" s="6" t="s">
        <v>40</v>
      </c>
      <c r="C23" s="6">
        <v>400.60500000000002</v>
      </c>
      <c r="D23" s="6">
        <v>1509734.52</v>
      </c>
      <c r="E23" s="6">
        <v>477.005</v>
      </c>
      <c r="F23" s="6">
        <v>459.14499999999998</v>
      </c>
      <c r="G23" s="6">
        <v>0</v>
      </c>
      <c r="H23" s="6">
        <v>253.13</v>
      </c>
      <c r="I23" s="6">
        <v>485.76499999999999</v>
      </c>
      <c r="J23" s="6">
        <v>1834895.41</v>
      </c>
      <c r="K23" s="6">
        <v>345297.72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286.9499999913387</v>
      </c>
      <c r="U23" s="3">
        <f t="shared" si="5"/>
        <v>1.0886139703555298</v>
      </c>
      <c r="V23" s="19">
        <f t="shared" si="6"/>
        <v>2.0951013918705809E-3</v>
      </c>
      <c r="W23" s="19">
        <f t="shared" si="7"/>
        <v>10</v>
      </c>
      <c r="X23" s="19">
        <f t="shared" si="8"/>
        <v>2.5969207503661568E-3</v>
      </c>
      <c r="Y23" s="19">
        <f t="shared" si="9"/>
        <v>2.1214112642383336E-3</v>
      </c>
      <c r="Z23" s="19">
        <f t="shared" si="10"/>
        <v>0</v>
      </c>
      <c r="AA23" s="19">
        <f t="shared" si="11"/>
        <v>1.5336966014609967E-3</v>
      </c>
      <c r="AB23" s="19">
        <f t="shared" si="12"/>
        <v>2.9770211198151867E-3</v>
      </c>
      <c r="AC23" s="19">
        <f t="shared" si="13"/>
        <v>8.4298163151655281</v>
      </c>
      <c r="AD23" s="19">
        <f t="shared" si="14"/>
        <v>1.6957428173413986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5.1009682194813522</v>
      </c>
      <c r="AM23" s="11">
        <f t="shared" si="23"/>
        <v>0.14877137658171136</v>
      </c>
      <c r="AN23" s="12">
        <f t="shared" si="24"/>
        <v>0.17169572041397793</v>
      </c>
      <c r="AO23" s="9">
        <f t="shared" si="25"/>
        <v>0.99730643931387719</v>
      </c>
      <c r="AP23" s="9">
        <f t="shared" si="26"/>
        <v>1.1672376661534579E-3</v>
      </c>
      <c r="AQ23" s="9">
        <f t="shared" si="27"/>
        <v>5.0910349538115765E-4</v>
      </c>
      <c r="AR23" s="13">
        <f t="shared" si="28"/>
        <v>1.0036651646429159E-2</v>
      </c>
      <c r="AS23" s="10">
        <f t="shared" si="29"/>
        <v>1.0036651646429158</v>
      </c>
      <c r="AT23" s="4">
        <f t="shared" si="30"/>
        <v>1.0229243438322666</v>
      </c>
    </row>
    <row r="24" spans="1:46" x14ac:dyDescent="0.25">
      <c r="A24" s="14">
        <v>45415.851435185177</v>
      </c>
      <c r="B24" s="6" t="s">
        <v>40</v>
      </c>
      <c r="C24" s="6">
        <v>398.85500000000002</v>
      </c>
      <c r="D24" s="6">
        <v>1522036.13</v>
      </c>
      <c r="E24" s="6">
        <v>472.22</v>
      </c>
      <c r="F24" s="6">
        <v>464.39</v>
      </c>
      <c r="G24" s="6">
        <v>0</v>
      </c>
      <c r="H24" s="6">
        <v>220.64</v>
      </c>
      <c r="I24" s="6">
        <v>503.23500000000001</v>
      </c>
      <c r="J24" s="6">
        <v>1876406.17</v>
      </c>
      <c r="K24" s="6">
        <v>322261.48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320.71666665142402</v>
      </c>
      <c r="U24" s="3">
        <f t="shared" si="5"/>
        <v>1.079815424618074</v>
      </c>
      <c r="V24" s="19">
        <f t="shared" si="6"/>
        <v>2.0690898204300478E-3</v>
      </c>
      <c r="W24" s="19">
        <f t="shared" si="7"/>
        <v>10</v>
      </c>
      <c r="X24" s="19">
        <f t="shared" si="8"/>
        <v>2.5500915109959994E-3</v>
      </c>
      <c r="Y24" s="19">
        <f t="shared" si="9"/>
        <v>2.1283031800240601E-3</v>
      </c>
      <c r="Z24" s="19">
        <f t="shared" si="10"/>
        <v>0</v>
      </c>
      <c r="AA24" s="19">
        <f t="shared" si="11"/>
        <v>1.3260372020261898E-3</v>
      </c>
      <c r="AB24" s="19">
        <f t="shared" si="12"/>
        <v>3.059159758187826E-3</v>
      </c>
      <c r="AC24" s="19">
        <f t="shared" si="13"/>
        <v>8.5508497037408748</v>
      </c>
      <c r="AD24" s="19">
        <f t="shared" si="14"/>
        <v>1.5698215846819001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4.7229135426571487</v>
      </c>
      <c r="AM24" s="11">
        <f t="shared" si="23"/>
        <v>0.13654962928701717</v>
      </c>
      <c r="AN24" s="12">
        <f t="shared" si="24"/>
        <v>0.15897061268927129</v>
      </c>
      <c r="AO24" s="9">
        <f t="shared" si="25"/>
        <v>0.99715243811050536</v>
      </c>
      <c r="AP24" s="9">
        <f t="shared" si="26"/>
        <v>1.2954544818818421E-3</v>
      </c>
      <c r="AQ24" s="9">
        <f t="shared" si="27"/>
        <v>5.3994033300920803E-4</v>
      </c>
      <c r="AR24" s="13">
        <f t="shared" si="28"/>
        <v>9.2913572927288812E-3</v>
      </c>
      <c r="AS24" s="10">
        <f t="shared" si="29"/>
        <v>0.92913572927288812</v>
      </c>
      <c r="AT24" s="4">
        <f t="shared" si="30"/>
        <v>1.0224209834022542</v>
      </c>
    </row>
    <row r="25" spans="1:46" x14ac:dyDescent="0.25">
      <c r="A25" s="14">
        <v>45415.874872685177</v>
      </c>
      <c r="B25" s="6" t="s">
        <v>40</v>
      </c>
      <c r="C25" s="6">
        <v>398.82499999999999</v>
      </c>
      <c r="D25" s="6">
        <v>1527536.3</v>
      </c>
      <c r="E25" s="6">
        <v>453.93</v>
      </c>
      <c r="F25" s="6">
        <v>459.02499999999998</v>
      </c>
      <c r="G25" s="6">
        <v>0</v>
      </c>
      <c r="H25" s="6">
        <v>191.875</v>
      </c>
      <c r="I25" s="6">
        <v>514.85</v>
      </c>
      <c r="J25" s="6">
        <v>1916015.5249999999</v>
      </c>
      <c r="K25" s="6">
        <v>300782.39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354.46666665142402</v>
      </c>
      <c r="U25" s="3">
        <f t="shared" si="5"/>
        <v>1.0759273543941312</v>
      </c>
      <c r="V25" s="19">
        <f t="shared" si="6"/>
        <v>2.061484622433479E-3</v>
      </c>
      <c r="W25" s="19">
        <f t="shared" si="7"/>
        <v>10</v>
      </c>
      <c r="X25" s="19">
        <f t="shared" si="8"/>
        <v>2.4424950765531044E-3</v>
      </c>
      <c r="Y25" s="19">
        <f t="shared" si="9"/>
        <v>2.0961405344337276E-3</v>
      </c>
      <c r="Z25" s="19">
        <f t="shared" si="10"/>
        <v>0</v>
      </c>
      <c r="AA25" s="19">
        <f t="shared" si="11"/>
        <v>1.1490085878698927E-3</v>
      </c>
      <c r="AB25" s="19">
        <f t="shared" si="12"/>
        <v>3.1184979177482906E-3</v>
      </c>
      <c r="AC25" s="19">
        <f t="shared" si="13"/>
        <v>8.6999121401733959</v>
      </c>
      <c r="AD25" s="19">
        <f t="shared" si="14"/>
        <v>1.4599155256600724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4.3928202256024402</v>
      </c>
      <c r="AM25" s="11">
        <f t="shared" si="23"/>
        <v>0.12149755604794096</v>
      </c>
      <c r="AN25" s="12">
        <f t="shared" si="24"/>
        <v>0.14785985735088369</v>
      </c>
      <c r="AO25" s="9">
        <f t="shared" si="25"/>
        <v>0.99702385985521869</v>
      </c>
      <c r="AP25" s="9">
        <f t="shared" si="26"/>
        <v>1.4198158620618779E-3</v>
      </c>
      <c r="AQ25" s="9">
        <f t="shared" si="27"/>
        <v>5.5601981212835441E-4</v>
      </c>
      <c r="AR25" s="13">
        <f t="shared" si="28"/>
        <v>8.6408525009920075E-3</v>
      </c>
      <c r="AS25" s="10">
        <f t="shared" si="29"/>
        <v>0.86408525009920079</v>
      </c>
      <c r="AT25" s="4">
        <f t="shared" si="30"/>
        <v>1.0263623013029428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-65398505.350000009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-65398505.350000009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-65398505.350000009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-65398505.350000009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-65398505.350000009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-65398505.350000009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-65398505.350000009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-65398505.350000009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-65398505.350000009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-65398505.350000009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-65398505.350000009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-65398505.350000009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-65398505.350000009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-65398505.350000009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-65398505.350000009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-65398505.350000009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-65398505.350000009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-65398505.350000009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-65398505.350000009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-65398505.350000009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-65398505.350000009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-65398505.350000009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-65398505.350000009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-65398505.350000009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-65398505.350000009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-65398505.350000009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-65398505.350000009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-65398505.350000009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-65398505.350000009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-65398505.350000009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-65398505.350000009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-65398505.350000009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-65398505.350000009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-65398505.350000009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-65398505.350000009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-65398505.350000009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-65398505.350000009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-65398505.350000009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-65398505.350000009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-65398505.350000009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-65398505.350000009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-65398505.350000009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-65398505.350000009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-65398505.350000009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-65398505.350000009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-65398505.350000009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-65398505.350000009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-65398505.350000009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-65398505.350000009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-65398505.350000009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-65398505.350000009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-65398505.350000009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-65398505.350000009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-65398505.350000009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-65398505.350000009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-65398505.350000009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-65398505.350000009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-65398505.350000009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-65398505.350000009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-65398505.350000009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-65398505.350000009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-65398505.350000009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-65398505.350000009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-65398505.350000009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-65398505.350000009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-65398505.350000009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-65398505.350000009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-65398505.350000009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-65398505.350000009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-65398505.350000009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-65398505.350000009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-65398505.350000009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-65398505.350000009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-65398505.350000009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-65398505.350000009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-65398505.350000009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-65398505.350000009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-65398505.350000009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-65398505.350000009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-65398505.350000009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-65398505.350000009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-65398505.350000009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-65398505.350000009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-65398505.350000009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-65398505.350000009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-65398505.350000009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-65398505.350000009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-65398505.350000009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-65398505.350000009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-65398505.350000009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-65398505.350000009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-65398505.350000009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-65398505.350000009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-65398505.350000009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-65398505.350000009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-65398505.350000009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-65398505.350000009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-65398505.350000009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-65398505.350000009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-65398505.350000009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-65398505.350000009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-65398505.350000009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-65398505.350000009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-65398505.350000009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-65398505.350000009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-65398505.350000009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-65398505.350000009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-65398505.350000009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-65398505.350000009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-65398505.350000009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-65398505.350000009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-65398505.350000009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-65398505.350000009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-65398505.350000009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-65398505.350000009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-65398505.350000009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-65398505.350000009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-65398505.350000009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-65398505.350000009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-65398505.350000009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zoomScale="130" zoomScaleNormal="130" workbookViewId="0">
      <selection activeCell="A3" sqref="A3:R5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45419.419930555552</v>
      </c>
      <c r="B3" s="6" t="s">
        <v>75</v>
      </c>
      <c r="C3" s="6">
        <v>647.38</v>
      </c>
      <c r="D3" s="6">
        <v>1645797.8149999999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2351225.0699999998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3.1057898196350919E-3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9.9088922264303267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45419.423773148148</v>
      </c>
      <c r="B4" s="6" t="s">
        <v>75</v>
      </c>
      <c r="C4" s="6">
        <v>634.14499999999998</v>
      </c>
      <c r="D4" s="6">
        <v>1634846.46</v>
      </c>
      <c r="E4" s="6">
        <v>0</v>
      </c>
      <c r="F4" s="6">
        <v>0</v>
      </c>
      <c r="G4" s="6">
        <v>36.424999999999997</v>
      </c>
      <c r="H4" s="6">
        <v>0</v>
      </c>
      <c r="I4" s="6">
        <v>0</v>
      </c>
      <c r="J4" s="6">
        <v>2350617.15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>F_N2*(C4/$D4)*1/C$11</f>
        <v>3.0626746685568336E-3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1.2815410635589957E-4</v>
      </c>
      <c r="AA4" s="3">
        <f t="shared" si="0"/>
        <v>0</v>
      </c>
      <c r="AB4" s="3">
        <f t="shared" si="0"/>
        <v>0</v>
      </c>
      <c r="AC4" s="3">
        <f t="shared" si="0"/>
        <v>9.9726898260120329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45419.427604166667</v>
      </c>
      <c r="B5" s="6" t="s">
        <v>75</v>
      </c>
      <c r="C5" s="6">
        <v>643.63499999999999</v>
      </c>
      <c r="D5" s="6">
        <v>1645452.27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2352925.2000000002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3.0884717160640676E-3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9.9181395463978834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641.72</v>
      </c>
      <c r="D6" s="2">
        <f t="shared" si="1"/>
        <v>1642032.1816666666</v>
      </c>
      <c r="E6" s="2">
        <f t="shared" si="1"/>
        <v>0</v>
      </c>
      <c r="F6" s="2">
        <f t="shared" si="1"/>
        <v>0</v>
      </c>
      <c r="G6" s="2">
        <f t="shared" si="1"/>
        <v>12.141666666666666</v>
      </c>
      <c r="H6" s="2">
        <f t="shared" si="1"/>
        <v>0</v>
      </c>
      <c r="I6" s="2">
        <f t="shared" si="1"/>
        <v>0</v>
      </c>
      <c r="J6" s="2">
        <f t="shared" si="1"/>
        <v>2351589.14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3.0856454014186641E-3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4.2718035451966524E-5</v>
      </c>
      <c r="AA6" s="19">
        <f t="shared" si="2"/>
        <v>0</v>
      </c>
      <c r="AB6" s="19">
        <f t="shared" si="2"/>
        <v>0</v>
      </c>
      <c r="AC6" s="19">
        <f t="shared" si="2"/>
        <v>9.9332405329467477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1.5477469430144765E-4</v>
      </c>
      <c r="W7" s="4">
        <f t="shared" si="3"/>
        <v>0.50159585489080516</v>
      </c>
      <c r="X7" s="4">
        <f t="shared" si="3"/>
        <v>0</v>
      </c>
      <c r="Y7" s="4">
        <f t="shared" si="3"/>
        <v>0</v>
      </c>
      <c r="Z7" s="4">
        <f t="shared" si="3"/>
        <v>2.1427189511784873E-6</v>
      </c>
      <c r="AA7" s="4">
        <f t="shared" si="3"/>
        <v>0</v>
      </c>
      <c r="AB7" s="4">
        <f t="shared" si="3"/>
        <v>0</v>
      </c>
      <c r="AC7" s="9">
        <f t="shared" si="3"/>
        <v>0.4982472276959421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_xlfn.CONCAT("2 ",Summary!$F$2)</f>
        <v>2 Pt1Sn1Cu4Ca1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45415.636550925927</v>
      </c>
      <c r="B14" s="6" t="s">
        <v>40</v>
      </c>
      <c r="C14" s="6">
        <v>404.84500000000003</v>
      </c>
      <c r="D14" s="6">
        <v>1437565.8149999999</v>
      </c>
      <c r="E14" s="6">
        <v>944.69500000000005</v>
      </c>
      <c r="F14" s="6">
        <v>317.995</v>
      </c>
      <c r="G14" s="6">
        <v>0</v>
      </c>
      <c r="H14" s="6">
        <v>835.05</v>
      </c>
      <c r="I14" s="6">
        <v>0</v>
      </c>
      <c r="J14" s="6">
        <v>1483576.7250000001</v>
      </c>
      <c r="K14" s="6">
        <v>561321.43500000006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742.91499999999996</v>
      </c>
      <c r="T14" s="8">
        <f t="shared" ref="T14:T45" si="4">(A14-$A$14)*60*24</f>
        <v>0</v>
      </c>
      <c r="U14" s="3">
        <f t="shared" ref="U14:U77" si="5">$D$6/D14</f>
        <v>1.1422309605120005</v>
      </c>
      <c r="V14" s="19">
        <f t="shared" ref="V14:V77" si="6">F_N2*(C14/$D14)*(1/C$11)</f>
        <v>2.2235674519859882E-3</v>
      </c>
      <c r="W14" s="19">
        <f t="shared" ref="W14:W77" si="7">F_N2*(D14/$D14)*(1/D$11)</f>
        <v>10</v>
      </c>
      <c r="X14" s="19">
        <f t="shared" ref="X14:X77" si="8">F_N2*(E14/$D14)*(1/E$11)</f>
        <v>5.4013240137540785E-3</v>
      </c>
      <c r="Y14" s="19">
        <f t="shared" ref="Y14:Y77" si="9">F_N2*(F14/$D14)*(1/F$11)</f>
        <v>1.5430079054140034E-3</v>
      </c>
      <c r="Z14" s="19">
        <f t="shared" ref="Z14:Z77" si="10">F_N2*(G14/$D14)*(1/G$11)</f>
        <v>0</v>
      </c>
      <c r="AA14" s="19">
        <f t="shared" ref="AA14:AA77" si="11">F_N2*(H14/$D14)*(1/H$11)</f>
        <v>5.3135058729585401E-3</v>
      </c>
      <c r="AB14" s="19">
        <f t="shared" ref="AB14:AB77" si="12">F_N2*(I14/$D14)*(1/I$11)</f>
        <v>0</v>
      </c>
      <c r="AC14" s="19">
        <f t="shared" ref="AC14:AC77" si="13">F_N2*(J14/$D14)*(1/J$11)</f>
        <v>7.157966425716765</v>
      </c>
      <c r="AD14" s="19">
        <f t="shared" ref="AD14:AD77" si="14">F_N2*(K14/$D14)*(1/K$11)</f>
        <v>2.8950145499362945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3.2869453791782716E-3</v>
      </c>
      <c r="AL14" s="10">
        <f t="shared" ref="AL14:AL77" si="22">X14+Y14+Z14+2*(AA14+AB14)+3*AD14+4*(SUM(AE14:AK14))</f>
        <v>8.7157627749906812</v>
      </c>
      <c r="AM14" s="11">
        <f t="shared" ref="AM14:AM77" si="23">($AC$6-AC14)/$AC$6</f>
        <v>0.27939262097045819</v>
      </c>
      <c r="AN14" s="12">
        <f t="shared" ref="AN14:AN77" si="24">AL14/(3*$AC$6)</f>
        <v>0.29247799332896735</v>
      </c>
      <c r="AO14" s="9">
        <f t="shared" ref="AO14:AO77" si="25">3*AD14/AL14</f>
        <v>0.9964754518939013</v>
      </c>
      <c r="AP14" s="9">
        <f t="shared" ref="AP14:AP77" si="26">2*AB14/AL14</f>
        <v>0</v>
      </c>
      <c r="AQ14" s="9">
        <f t="shared" ref="AQ14:AQ77" si="27">X14/AL14</f>
        <v>6.1971902553989064E-4</v>
      </c>
      <c r="AR14" s="13">
        <f t="shared" ref="AR14:AR77" si="28">AN14*AO14*$J$9</f>
        <v>1.7082858993506582E-2</v>
      </c>
      <c r="AS14" s="10">
        <f t="shared" ref="AS14:AS77" si="29">AR14/$E$9</f>
        <v>1.7082858993506582</v>
      </c>
      <c r="AT14" s="4">
        <f t="shared" ref="AT14:AT77" si="30">(AL14+3*AC14)/(3*AC$6)</f>
        <v>1.0130853723585092</v>
      </c>
      <c r="AU14">
        <f>G9/60*0.001/(0.0821*273) * 0.16 * AN14 / (D9*0.001)</f>
        <v>3.4625022218569129E-5</v>
      </c>
    </row>
    <row r="15" spans="1:47" x14ac:dyDescent="0.25">
      <c r="A15" s="14">
        <v>45415.659872685188</v>
      </c>
      <c r="B15" s="6" t="s">
        <v>40</v>
      </c>
      <c r="C15" s="6">
        <v>402.85</v>
      </c>
      <c r="D15" s="6">
        <v>1459902.9950000001</v>
      </c>
      <c r="E15" s="6">
        <v>679.60500000000002</v>
      </c>
      <c r="F15" s="6">
        <v>269.77999999999997</v>
      </c>
      <c r="G15" s="6">
        <v>0</v>
      </c>
      <c r="H15" s="6">
        <v>513.79</v>
      </c>
      <c r="I15" s="6">
        <v>383.22500000000002</v>
      </c>
      <c r="J15" s="6">
        <v>1592964.58</v>
      </c>
      <c r="K15" s="6">
        <v>494304.66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33.583333336282521</v>
      </c>
      <c r="U15" s="3">
        <f t="shared" si="5"/>
        <v>1.1247543071631732</v>
      </c>
      <c r="V15" s="19">
        <f t="shared" si="6"/>
        <v>2.1787561882786375E-3</v>
      </c>
      <c r="W15" s="19">
        <f t="shared" si="7"/>
        <v>10</v>
      </c>
      <c r="X15" s="19">
        <f t="shared" si="8"/>
        <v>3.8262110037954812E-3</v>
      </c>
      <c r="Y15" s="19">
        <f t="shared" si="9"/>
        <v>1.2890250206717003E-3</v>
      </c>
      <c r="Z15" s="19">
        <f t="shared" si="10"/>
        <v>0</v>
      </c>
      <c r="AA15" s="19">
        <f t="shared" si="11"/>
        <v>3.2192749414551376E-3</v>
      </c>
      <c r="AB15" s="19">
        <f t="shared" si="12"/>
        <v>2.4287684582891219E-3</v>
      </c>
      <c r="AC15" s="19">
        <f t="shared" si="13"/>
        <v>7.5681460105951333</v>
      </c>
      <c r="AD15" s="19">
        <f t="shared" si="14"/>
        <v>2.5103690156933292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7.5475183699039432</v>
      </c>
      <c r="AM15" s="11">
        <f t="shared" si="23"/>
        <v>0.23809898839226001</v>
      </c>
      <c r="AN15" s="12">
        <f t="shared" si="24"/>
        <v>0.25327479469464842</v>
      </c>
      <c r="AO15" s="9">
        <f t="shared" si="25"/>
        <v>0.99782560014833532</v>
      </c>
      <c r="AP15" s="9">
        <f t="shared" si="26"/>
        <v>6.4359391769722391E-4</v>
      </c>
      <c r="AQ15" s="9">
        <f t="shared" si="27"/>
        <v>5.0694954503889165E-4</v>
      </c>
      <c r="AR15" s="13">
        <f t="shared" si="28"/>
        <v>1.4813148319997473E-2</v>
      </c>
      <c r="AS15" s="10">
        <f t="shared" si="29"/>
        <v>1.4813148319997473</v>
      </c>
      <c r="AT15" s="4">
        <f t="shared" si="30"/>
        <v>1.0151758063023886</v>
      </c>
    </row>
    <row r="16" spans="1:47" x14ac:dyDescent="0.25">
      <c r="A16" s="14">
        <v>45415.683344907397</v>
      </c>
      <c r="B16" s="6" t="s">
        <v>40</v>
      </c>
      <c r="C16" s="6">
        <v>404.19499999999999</v>
      </c>
      <c r="D16" s="6">
        <v>1466421.355</v>
      </c>
      <c r="E16" s="6">
        <v>583.42499999999995</v>
      </c>
      <c r="F16" s="6">
        <v>254.61500000000001</v>
      </c>
      <c r="G16" s="6">
        <v>0</v>
      </c>
      <c r="H16" s="6">
        <v>401.94499999999999</v>
      </c>
      <c r="I16" s="6">
        <v>402.35500000000002</v>
      </c>
      <c r="J16" s="6">
        <v>1662822.24</v>
      </c>
      <c r="K16" s="6">
        <v>452143.16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67.383333316538483</v>
      </c>
      <c r="U16" s="3">
        <f t="shared" si="5"/>
        <v>1.119754684469026</v>
      </c>
      <c r="V16" s="19">
        <f t="shared" si="6"/>
        <v>2.1763133472330908E-3</v>
      </c>
      <c r="W16" s="19">
        <f t="shared" si="7"/>
        <v>10</v>
      </c>
      <c r="X16" s="19">
        <f t="shared" si="8"/>
        <v>3.2701118610981698E-3</v>
      </c>
      <c r="Y16" s="19">
        <f t="shared" si="9"/>
        <v>1.2111580092680229E-3</v>
      </c>
      <c r="Z16" s="19">
        <f t="shared" si="10"/>
        <v>0</v>
      </c>
      <c r="AA16" s="19">
        <f t="shared" si="11"/>
        <v>2.5072883081928847E-3</v>
      </c>
      <c r="AB16" s="19">
        <f t="shared" si="12"/>
        <v>2.5386738349745851E-3</v>
      </c>
      <c r="AC16" s="19">
        <f t="shared" si="13"/>
        <v>7.8649221924201109</v>
      </c>
      <c r="AD16" s="19">
        <f t="shared" si="14"/>
        <v>2.2860411808239927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6.8726967366286784</v>
      </c>
      <c r="AM16" s="11">
        <f t="shared" si="23"/>
        <v>0.20822191244301413</v>
      </c>
      <c r="AN16" s="12">
        <f t="shared" si="24"/>
        <v>0.23062956188477118</v>
      </c>
      <c r="AO16" s="9">
        <f t="shared" si="25"/>
        <v>0.99787955227545078</v>
      </c>
      <c r="AP16" s="9">
        <f t="shared" si="26"/>
        <v>7.3877080053437721E-4</v>
      </c>
      <c r="AQ16" s="9">
        <f t="shared" si="27"/>
        <v>4.7581204095181495E-4</v>
      </c>
      <c r="AR16" s="13">
        <f t="shared" si="28"/>
        <v>1.348943795333426E-2</v>
      </c>
      <c r="AS16" s="10">
        <f t="shared" si="29"/>
        <v>1.348943795333426</v>
      </c>
      <c r="AT16" s="4">
        <f t="shared" si="30"/>
        <v>1.0224076494417571</v>
      </c>
    </row>
    <row r="17" spans="1:46" x14ac:dyDescent="0.25">
      <c r="A17" s="14">
        <v>45415.706805555557</v>
      </c>
      <c r="B17" s="6" t="s">
        <v>40</v>
      </c>
      <c r="C17" s="6">
        <v>411.21499999999997</v>
      </c>
      <c r="D17" s="6">
        <v>1481886.81</v>
      </c>
      <c r="E17" s="6">
        <v>536.20500000000004</v>
      </c>
      <c r="F17" s="6">
        <v>253.7</v>
      </c>
      <c r="G17" s="6">
        <v>0</v>
      </c>
      <c r="H17" s="6">
        <v>337.40499999999997</v>
      </c>
      <c r="I17" s="6">
        <v>411.47</v>
      </c>
      <c r="J17" s="6">
        <v>1714883.36</v>
      </c>
      <c r="K17" s="6">
        <v>417858.52500000002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101.16666666814126</v>
      </c>
      <c r="U17" s="3">
        <f t="shared" si="5"/>
        <v>1.108068558668571</v>
      </c>
      <c r="V17" s="19">
        <f t="shared" si="6"/>
        <v>2.1910040526266308E-3</v>
      </c>
      <c r="W17" s="19">
        <f t="shared" si="7"/>
        <v>10</v>
      </c>
      <c r="X17" s="19">
        <f t="shared" si="8"/>
        <v>2.9740767876572146E-3</v>
      </c>
      <c r="Y17" s="19">
        <f t="shared" si="9"/>
        <v>1.1942109011988814E-3</v>
      </c>
      <c r="Z17" s="19">
        <f t="shared" si="10"/>
        <v>0</v>
      </c>
      <c r="AA17" s="19">
        <f t="shared" si="11"/>
        <v>2.0827296656019236E-3</v>
      </c>
      <c r="AB17" s="19">
        <f t="shared" si="12"/>
        <v>2.569090628614617E-3</v>
      </c>
      <c r="AC17" s="19">
        <f t="shared" si="13"/>
        <v>8.0265134228374873</v>
      </c>
      <c r="AD17" s="19">
        <f t="shared" si="14"/>
        <v>2.0906488563764691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6.2854184974066962</v>
      </c>
      <c r="AM17" s="11">
        <f t="shared" si="23"/>
        <v>0.19195418693275315</v>
      </c>
      <c r="AN17" s="12">
        <f t="shared" si="24"/>
        <v>0.21092205430708838</v>
      </c>
      <c r="AO17" s="9">
        <f t="shared" si="25"/>
        <v>0.99785663782247003</v>
      </c>
      <c r="AP17" s="9">
        <f t="shared" si="26"/>
        <v>8.1747639546184527E-4</v>
      </c>
      <c r="AQ17" s="9">
        <f t="shared" si="27"/>
        <v>4.7317084596424096E-4</v>
      </c>
      <c r="AR17" s="13">
        <f t="shared" si="28"/>
        <v>1.2336469818157192E-2</v>
      </c>
      <c r="AS17" s="10">
        <f t="shared" si="29"/>
        <v>1.2336469818157192</v>
      </c>
      <c r="AT17" s="4">
        <f t="shared" si="30"/>
        <v>1.0189678673743352</v>
      </c>
    </row>
    <row r="18" spans="1:46" x14ac:dyDescent="0.25">
      <c r="A18" s="14">
        <v>45415.730405092603</v>
      </c>
      <c r="B18" s="6" t="s">
        <v>40</v>
      </c>
      <c r="C18" s="6">
        <v>418.72500000000002</v>
      </c>
      <c r="D18" s="6">
        <v>1490761.89</v>
      </c>
      <c r="E18" s="6">
        <v>512.80499999999995</v>
      </c>
      <c r="F18" s="6">
        <v>224.82</v>
      </c>
      <c r="G18" s="6">
        <v>0</v>
      </c>
      <c r="H18" s="6">
        <v>281.65499999999997</v>
      </c>
      <c r="I18" s="6">
        <v>425.9</v>
      </c>
      <c r="J18" s="6">
        <v>1762433.135</v>
      </c>
      <c r="K18" s="6">
        <v>388233.02500000002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135.15000001410954</v>
      </c>
      <c r="U18" s="3">
        <f t="shared" si="5"/>
        <v>1.1014717995418213</v>
      </c>
      <c r="V18" s="19">
        <f t="shared" si="6"/>
        <v>2.2177361440981133E-3</v>
      </c>
      <c r="W18" s="19">
        <f t="shared" si="7"/>
        <v>10</v>
      </c>
      <c r="X18" s="19">
        <f t="shared" si="8"/>
        <v>2.8273548575836341E-3</v>
      </c>
      <c r="Y18" s="19">
        <f t="shared" si="9"/>
        <v>1.051967343537805E-3</v>
      </c>
      <c r="Z18" s="19">
        <f t="shared" si="10"/>
        <v>0</v>
      </c>
      <c r="AA18" s="19">
        <f t="shared" si="11"/>
        <v>1.7282461768401191E-3</v>
      </c>
      <c r="AB18" s="19">
        <f t="shared" si="12"/>
        <v>2.6433558926509744E-3</v>
      </c>
      <c r="AC18" s="19">
        <f t="shared" si="13"/>
        <v>8.199960302519683</v>
      </c>
      <c r="AD18" s="19">
        <f t="shared" si="14"/>
        <v>1.9308611960001987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5.8052061143406997</v>
      </c>
      <c r="AM18" s="11">
        <f t="shared" si="23"/>
        <v>0.17449292853405596</v>
      </c>
      <c r="AN18" s="12">
        <f t="shared" si="24"/>
        <v>0.19480739425990573</v>
      </c>
      <c r="AO18" s="9">
        <f t="shared" si="25"/>
        <v>0.99782565406094337</v>
      </c>
      <c r="AP18" s="9">
        <f t="shared" si="26"/>
        <v>9.1068459606319483E-4</v>
      </c>
      <c r="AQ18" s="9">
        <f t="shared" si="27"/>
        <v>4.8703780742585025E-4</v>
      </c>
      <c r="AR18" s="13">
        <f t="shared" si="28"/>
        <v>1.13935971575793E-2</v>
      </c>
      <c r="AS18" s="10">
        <f t="shared" si="29"/>
        <v>1.13935971575793</v>
      </c>
      <c r="AT18" s="4">
        <f t="shared" si="30"/>
        <v>1.0203144657258496</v>
      </c>
    </row>
    <row r="19" spans="1:46" x14ac:dyDescent="0.25">
      <c r="A19" s="14">
        <v>45415.761550925927</v>
      </c>
      <c r="B19" s="6" t="s">
        <v>40</v>
      </c>
      <c r="C19" s="6">
        <v>419.67</v>
      </c>
      <c r="D19" s="6">
        <v>1500709.625</v>
      </c>
      <c r="E19" s="6">
        <v>478.35500000000002</v>
      </c>
      <c r="F19" s="6">
        <v>238.345</v>
      </c>
      <c r="G19" s="6">
        <v>0</v>
      </c>
      <c r="H19" s="6">
        <v>233.245</v>
      </c>
      <c r="I19" s="6">
        <v>438.19499999999999</v>
      </c>
      <c r="J19" s="6">
        <v>1816503.39</v>
      </c>
      <c r="K19" s="6">
        <v>356172.14500000002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</v>
      </c>
      <c r="U19" s="3">
        <f t="shared" si="5"/>
        <v>1.0941704872897491</v>
      </c>
      <c r="V19" s="19">
        <f t="shared" si="6"/>
        <v>2.2080073875701085E-3</v>
      </c>
      <c r="W19" s="19">
        <f t="shared" si="7"/>
        <v>10</v>
      </c>
      <c r="X19" s="19">
        <f t="shared" si="8"/>
        <v>2.6199318847724058E-3</v>
      </c>
      <c r="Y19" s="19">
        <f t="shared" si="9"/>
        <v>1.107860235008945E-3</v>
      </c>
      <c r="Z19" s="19">
        <f t="shared" si="10"/>
        <v>0</v>
      </c>
      <c r="AA19" s="19">
        <f t="shared" si="11"/>
        <v>1.4217135287477717E-3</v>
      </c>
      <c r="AB19" s="19">
        <f t="shared" si="12"/>
        <v>2.701637218559619E-3</v>
      </c>
      <c r="AC19" s="19">
        <f t="shared" si="13"/>
        <v>8.3955069838844754</v>
      </c>
      <c r="AD19" s="19">
        <f t="shared" si="14"/>
        <v>1.7596656023058985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5.2909713005320915</v>
      </c>
      <c r="AM19" s="11">
        <f t="shared" si="23"/>
        <v>0.154806837100329</v>
      </c>
      <c r="AN19" s="12">
        <f t="shared" si="24"/>
        <v>0.17755103123976862</v>
      </c>
      <c r="AO19" s="9">
        <f t="shared" si="25"/>
        <v>0.99773680616767058</v>
      </c>
      <c r="AP19" s="9">
        <f t="shared" si="26"/>
        <v>1.0212254291713607E-3</v>
      </c>
      <c r="AQ19" s="9">
        <f t="shared" si="27"/>
        <v>4.9517030729479287E-4</v>
      </c>
      <c r="AR19" s="13">
        <f t="shared" si="28"/>
        <v>1.0383408732980973E-2</v>
      </c>
      <c r="AS19" s="10">
        <f t="shared" si="29"/>
        <v>1.0383408732980972</v>
      </c>
      <c r="AT19" s="4">
        <f t="shared" si="30"/>
        <v>1.0227441941394397</v>
      </c>
    </row>
    <row r="20" spans="1:46" x14ac:dyDescent="0.25">
      <c r="A20" s="14">
        <v>45415.784988425927</v>
      </c>
      <c r="B20" s="6" t="s">
        <v>40</v>
      </c>
      <c r="C20" s="6">
        <v>431.21</v>
      </c>
      <c r="D20" s="6">
        <v>1510501.825</v>
      </c>
      <c r="E20" s="6">
        <v>452.41500000000002</v>
      </c>
      <c r="F20" s="6">
        <v>224.32499999999999</v>
      </c>
      <c r="G20" s="6">
        <v>0</v>
      </c>
      <c r="H20" s="6">
        <v>206.72</v>
      </c>
      <c r="I20" s="6">
        <v>444</v>
      </c>
      <c r="J20" s="6">
        <v>1853985.51</v>
      </c>
      <c r="K20" s="6">
        <v>334733.15000000002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213.75</v>
      </c>
      <c r="U20" s="3">
        <f t="shared" si="5"/>
        <v>1.0870772576965715</v>
      </c>
      <c r="V20" s="19">
        <f t="shared" si="6"/>
        <v>2.254015170362075E-3</v>
      </c>
      <c r="W20" s="19">
        <f t="shared" si="7"/>
        <v>10</v>
      </c>
      <c r="X20" s="19">
        <f t="shared" si="8"/>
        <v>2.4617961709346927E-3</v>
      </c>
      <c r="Y20" s="19">
        <f t="shared" si="9"/>
        <v>1.0359338365946626E-3</v>
      </c>
      <c r="Z20" s="19">
        <f t="shared" si="10"/>
        <v>0</v>
      </c>
      <c r="AA20" s="19">
        <f t="shared" si="11"/>
        <v>1.2518654781682418E-3</v>
      </c>
      <c r="AB20" s="19">
        <f t="shared" si="12"/>
        <v>2.7196811839442611E-3</v>
      </c>
      <c r="AC20" s="19">
        <f t="shared" si="13"/>
        <v>8.5131926953905328</v>
      </c>
      <c r="AD20" s="19">
        <f t="shared" si="14"/>
        <v>1.6430256025048964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4.9405176308464434</v>
      </c>
      <c r="AM20" s="11">
        <f t="shared" si="23"/>
        <v>0.14295917156603377</v>
      </c>
      <c r="AN20" s="12">
        <f t="shared" si="24"/>
        <v>0.16579073111336451</v>
      </c>
      <c r="AO20" s="9">
        <f t="shared" si="25"/>
        <v>0.99768428650870045</v>
      </c>
      <c r="AP20" s="9">
        <f t="shared" si="26"/>
        <v>1.1009701359888909E-3</v>
      </c>
      <c r="AQ20" s="9">
        <f t="shared" si="27"/>
        <v>4.9828709355560395E-4</v>
      </c>
      <c r="AR20" s="13">
        <f t="shared" si="28"/>
        <v>9.6951411490937001E-3</v>
      </c>
      <c r="AS20" s="10">
        <f t="shared" si="29"/>
        <v>0.96951411490937001</v>
      </c>
      <c r="AT20" s="4">
        <f t="shared" si="30"/>
        <v>1.0228315595473307</v>
      </c>
    </row>
    <row r="21" spans="1:46" x14ac:dyDescent="0.25">
      <c r="A21" s="14">
        <v>45415.808449074073</v>
      </c>
      <c r="B21" s="6" t="s">
        <v>40</v>
      </c>
      <c r="C21" s="6">
        <v>418.57</v>
      </c>
      <c r="D21" s="6">
        <v>1512164.4350000001</v>
      </c>
      <c r="E21" s="6">
        <v>438.435</v>
      </c>
      <c r="F21" s="6">
        <v>226.55</v>
      </c>
      <c r="G21" s="6">
        <v>0</v>
      </c>
      <c r="H21" s="6">
        <v>174.845</v>
      </c>
      <c r="I21" s="6">
        <v>447.04500000000002</v>
      </c>
      <c r="J21" s="6">
        <v>1883466.54</v>
      </c>
      <c r="K21" s="6">
        <v>313335.40999999997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247.53333333064802</v>
      </c>
      <c r="U21" s="3">
        <f t="shared" si="5"/>
        <v>1.0858820268886078</v>
      </c>
      <c r="V21" s="19">
        <f t="shared" si="6"/>
        <v>2.1855379081626288E-3</v>
      </c>
      <c r="W21" s="19">
        <f t="shared" si="7"/>
        <v>10</v>
      </c>
      <c r="X21" s="19">
        <f t="shared" si="8"/>
        <v>2.3831015396683849E-3</v>
      </c>
      <c r="Y21" s="19">
        <f t="shared" si="9"/>
        <v>1.0450585999357579E-3</v>
      </c>
      <c r="Z21" s="19">
        <f t="shared" si="10"/>
        <v>0</v>
      </c>
      <c r="AA21" s="19">
        <f t="shared" si="11"/>
        <v>1.0576710548170542E-3</v>
      </c>
      <c r="AB21" s="19">
        <f t="shared" si="12"/>
        <v>2.7353222811273312E-3</v>
      </c>
      <c r="AC21" s="19">
        <f t="shared" si="13"/>
        <v>8.6390556630839299</v>
      </c>
      <c r="AD21" s="19">
        <f t="shared" si="14"/>
        <v>1.5363045558438082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4.6199278143429181</v>
      </c>
      <c r="AM21" s="11">
        <f t="shared" si="23"/>
        <v>0.13028828463080527</v>
      </c>
      <c r="AN21" s="12">
        <f t="shared" si="24"/>
        <v>0.155032583073619</v>
      </c>
      <c r="AO21" s="9">
        <f t="shared" si="25"/>
        <v>0.99761594828878086</v>
      </c>
      <c r="AP21" s="9">
        <f t="shared" si="26"/>
        <v>1.1841407013483262E-3</v>
      </c>
      <c r="AQ21" s="9">
        <f t="shared" si="27"/>
        <v>5.1583090373617194E-4</v>
      </c>
      <c r="AR21" s="13">
        <f t="shared" si="28"/>
        <v>9.0654031770372491E-3</v>
      </c>
      <c r="AS21" s="10">
        <f t="shared" si="29"/>
        <v>0.9065403177037249</v>
      </c>
      <c r="AT21" s="4">
        <f t="shared" si="30"/>
        <v>1.0247442984428137</v>
      </c>
    </row>
    <row r="22" spans="1:46" x14ac:dyDescent="0.25">
      <c r="A22" s="14">
        <v>45415.83189814815</v>
      </c>
      <c r="B22" s="6" t="s">
        <v>40</v>
      </c>
      <c r="C22" s="6">
        <v>423.44</v>
      </c>
      <c r="D22" s="6">
        <v>1523208.2150000001</v>
      </c>
      <c r="E22" s="6">
        <v>420.495</v>
      </c>
      <c r="F22" s="6">
        <v>229.53</v>
      </c>
      <c r="G22" s="6">
        <v>0</v>
      </c>
      <c r="H22" s="6">
        <v>150.655</v>
      </c>
      <c r="I22" s="6">
        <v>443.07499999999999</v>
      </c>
      <c r="J22" s="6">
        <v>1915338.1950000001</v>
      </c>
      <c r="K22" s="6">
        <v>294280.07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281.30000000121072</v>
      </c>
      <c r="U22" s="3">
        <f t="shared" si="5"/>
        <v>1.0780090111755776</v>
      </c>
      <c r="V22" s="19">
        <f t="shared" si="6"/>
        <v>2.194936057017986E-3</v>
      </c>
      <c r="W22" s="19">
        <f t="shared" si="7"/>
        <v>10</v>
      </c>
      <c r="X22" s="19">
        <f t="shared" si="8"/>
        <v>2.2690178543981576E-3</v>
      </c>
      <c r="Y22" s="19">
        <f t="shared" si="9"/>
        <v>1.0511284233362043E-3</v>
      </c>
      <c r="Z22" s="19">
        <f t="shared" si="10"/>
        <v>0</v>
      </c>
      <c r="AA22" s="19">
        <f t="shared" si="11"/>
        <v>9.0473355504793796E-4</v>
      </c>
      <c r="AB22" s="19">
        <f t="shared" si="12"/>
        <v>2.6913752462264574E-3</v>
      </c>
      <c r="AC22" s="19">
        <f t="shared" si="13"/>
        <v>8.7215480639043861</v>
      </c>
      <c r="AD22" s="19">
        <f t="shared" si="14"/>
        <v>1.4324136079099161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4.3077531876100315</v>
      </c>
      <c r="AM22" s="11">
        <f t="shared" si="23"/>
        <v>0.12198360293636287</v>
      </c>
      <c r="AN22" s="12">
        <f t="shared" si="24"/>
        <v>0.14455682659054378</v>
      </c>
      <c r="AO22" s="9">
        <f t="shared" si="25"/>
        <v>0.99755966430237475</v>
      </c>
      <c r="AP22" s="9">
        <f t="shared" si="26"/>
        <v>1.2495494189255765E-3</v>
      </c>
      <c r="AQ22" s="9">
        <f t="shared" si="27"/>
        <v>5.2672884345470665E-4</v>
      </c>
      <c r="AR22" s="13">
        <f t="shared" si="28"/>
        <v>8.4523650096485995E-3</v>
      </c>
      <c r="AS22" s="10">
        <f t="shared" si="29"/>
        <v>0.84523650096485992</v>
      </c>
      <c r="AT22" s="4">
        <f t="shared" si="30"/>
        <v>1.0225732236541809</v>
      </c>
    </row>
    <row r="23" spans="1:46" x14ac:dyDescent="0.25">
      <c r="A23" s="14">
        <v>45415.85533564815</v>
      </c>
      <c r="B23" s="6" t="s">
        <v>40</v>
      </c>
      <c r="C23" s="6">
        <v>428.61500000000001</v>
      </c>
      <c r="D23" s="6">
        <v>1527982.78</v>
      </c>
      <c r="E23" s="6">
        <v>400.87</v>
      </c>
      <c r="F23" s="6">
        <v>229.97499999999999</v>
      </c>
      <c r="G23" s="6">
        <v>0</v>
      </c>
      <c r="H23" s="6">
        <v>132.43</v>
      </c>
      <c r="I23" s="6">
        <v>446.15499999999997</v>
      </c>
      <c r="J23" s="6">
        <v>1951751.2150000001</v>
      </c>
      <c r="K23" s="6">
        <v>277970.495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315.05000000121072</v>
      </c>
      <c r="U23" s="3">
        <f t="shared" si="5"/>
        <v>1.0746405019477161</v>
      </c>
      <c r="V23" s="19">
        <f t="shared" si="6"/>
        <v>2.2148186458714105E-3</v>
      </c>
      <c r="W23" s="19">
        <f t="shared" si="7"/>
        <v>10</v>
      </c>
      <c r="X23" s="19">
        <f t="shared" si="8"/>
        <v>2.156360891322115E-3</v>
      </c>
      <c r="Y23" s="19">
        <f t="shared" si="9"/>
        <v>1.0498754107407908E-3</v>
      </c>
      <c r="Z23" s="19">
        <f t="shared" si="10"/>
        <v>0</v>
      </c>
      <c r="AA23" s="19">
        <f t="shared" si="11"/>
        <v>7.9280127614695609E-4</v>
      </c>
      <c r="AB23" s="19">
        <f t="shared" si="12"/>
        <v>2.7016157866125603E-3</v>
      </c>
      <c r="AC23" s="19">
        <f t="shared" si="13"/>
        <v>8.8595850376077738</v>
      </c>
      <c r="AD23" s="19">
        <f t="shared" si="14"/>
        <v>1.3487985840093464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4.0565908224556209</v>
      </c>
      <c r="AM23" s="11">
        <f t="shared" si="23"/>
        <v>0.10808713347651799</v>
      </c>
      <c r="AN23" s="12">
        <f t="shared" si="24"/>
        <v>0.13612848056317065</v>
      </c>
      <c r="AO23" s="9">
        <f t="shared" si="25"/>
        <v>0.99748678856858186</v>
      </c>
      <c r="AP23" s="9">
        <f t="shared" si="26"/>
        <v>1.3319636635065705E-3</v>
      </c>
      <c r="AQ23" s="9">
        <f t="shared" si="27"/>
        <v>5.3156973076638313E-4</v>
      </c>
      <c r="AR23" s="13">
        <f t="shared" si="28"/>
        <v>7.9589707145962495E-3</v>
      </c>
      <c r="AS23" s="10">
        <f t="shared" si="29"/>
        <v>0.79589707145962496</v>
      </c>
      <c r="AT23" s="4">
        <f t="shared" si="30"/>
        <v>1.0280413470866527</v>
      </c>
    </row>
    <row r="24" spans="1:46" x14ac:dyDescent="0.25">
      <c r="A24" s="14">
        <v>45415.878784722219</v>
      </c>
      <c r="B24" s="6" t="s">
        <v>40</v>
      </c>
      <c r="C24" s="6">
        <v>430.35500000000002</v>
      </c>
      <c r="D24" s="6">
        <v>1545830.415</v>
      </c>
      <c r="E24" s="6">
        <v>394.065</v>
      </c>
      <c r="F24" s="6">
        <v>232.16499999999999</v>
      </c>
      <c r="G24" s="6">
        <v>0</v>
      </c>
      <c r="H24" s="6">
        <v>114.02500000000001</v>
      </c>
      <c r="I24" s="6">
        <v>440.23</v>
      </c>
      <c r="J24" s="6">
        <v>1978383.03</v>
      </c>
      <c r="K24" s="6">
        <v>261531.14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348.81666666129604</v>
      </c>
      <c r="U24" s="3">
        <f t="shared" si="5"/>
        <v>1.0622330662750394</v>
      </c>
      <c r="V24" s="19">
        <f t="shared" si="6"/>
        <v>2.1981345387498286E-3</v>
      </c>
      <c r="W24" s="19">
        <f t="shared" si="7"/>
        <v>10</v>
      </c>
      <c r="X24" s="19">
        <f t="shared" si="8"/>
        <v>2.0952814396358274E-3</v>
      </c>
      <c r="Y24" s="19">
        <f t="shared" si="9"/>
        <v>1.047636200555106E-3</v>
      </c>
      <c r="Z24" s="19">
        <f t="shared" si="10"/>
        <v>0</v>
      </c>
      <c r="AA24" s="19">
        <f t="shared" si="11"/>
        <v>6.7473719950682449E-4</v>
      </c>
      <c r="AB24" s="19">
        <f t="shared" si="12"/>
        <v>2.6349602473672656E-3</v>
      </c>
      <c r="AC24" s="19">
        <f t="shared" si="13"/>
        <v>8.8767893212616755</v>
      </c>
      <c r="AD24" s="19">
        <f t="shared" si="14"/>
        <v>1.2543779743828058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3.7728962356823565</v>
      </c>
      <c r="AM24" s="11">
        <f t="shared" si="23"/>
        <v>0.10635514243121529</v>
      </c>
      <c r="AN24" s="12">
        <f t="shared" si="24"/>
        <v>0.12660843904760477</v>
      </c>
      <c r="AO24" s="9">
        <f t="shared" si="25"/>
        <v>0.99741251496884242</v>
      </c>
      <c r="AP24" s="9">
        <f t="shared" si="26"/>
        <v>1.3967838407253272E-3</v>
      </c>
      <c r="AQ24" s="9">
        <f t="shared" si="27"/>
        <v>5.5535093168468234E-4</v>
      </c>
      <c r="AR24" s="13">
        <f t="shared" si="28"/>
        <v>7.4018149792765041E-3</v>
      </c>
      <c r="AS24" s="10">
        <f t="shared" si="29"/>
        <v>0.74018149792765042</v>
      </c>
      <c r="AT24" s="4">
        <f t="shared" si="30"/>
        <v>1.0202532966163895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-65398516.63333334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-65398516.63333334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-65398516.63333334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-65398516.63333334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-65398516.63333334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-65398516.63333334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-65398516.63333334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-65398516.63333334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-65398516.63333334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-65398516.63333334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-65398516.63333334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-65398516.63333334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-65398516.63333334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-65398516.63333334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-65398516.63333334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-65398516.63333334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-65398516.63333334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-65398516.63333334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-65398516.63333334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-65398516.63333334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-65398516.63333334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-65398516.63333334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-65398516.63333334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-65398516.63333334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-65398516.63333334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-65398516.63333334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-65398516.63333334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-65398516.63333334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-65398516.63333334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-65398516.63333334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-65398516.63333334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-65398516.63333334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-65398516.63333334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-65398516.63333334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-65398516.63333334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-65398516.63333334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-65398516.63333334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-65398516.63333334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-65398516.63333334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-65398516.63333334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-65398516.63333334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-65398516.63333334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-65398516.63333334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-65398516.63333334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-65398516.63333334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-65398516.63333334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-65398516.63333334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-65398516.63333334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-65398516.63333334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-65398516.63333334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-65398516.63333334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-65398516.63333334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-65398516.63333334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-65398516.63333334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-65398516.63333334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-65398516.63333334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-65398516.63333334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-65398516.63333334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-65398516.63333334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-65398516.63333334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-65398516.63333334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-65398516.63333334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-65398516.63333334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-65398516.63333334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-65398516.63333334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-65398516.63333334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-65398516.63333334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-65398516.63333334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-65398516.63333334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-65398516.63333334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-65398516.63333334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-65398516.63333334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-65398516.63333334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-65398516.63333334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-65398516.63333334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-65398516.63333334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-65398516.63333334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-65398516.63333334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-65398516.63333334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-65398516.63333334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-65398516.63333334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-65398516.63333334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-65398516.63333334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-65398516.63333334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-65398516.63333334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-65398516.63333334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-65398516.63333334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-65398516.63333334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-65398516.63333334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-65398516.63333334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-65398516.63333334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-65398516.63333334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-65398516.63333334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-65398516.63333334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-65398516.63333334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-65398516.63333334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-65398516.63333334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-65398516.63333334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-65398516.63333334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-65398516.63333334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-65398516.63333334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-65398516.63333334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-65398516.63333334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-65398516.63333334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-65398516.63333334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-65398516.63333334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-65398516.63333334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-65398516.63333334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-65398516.63333334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-65398516.63333334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-65398516.63333334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-65398516.63333334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-65398516.63333334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-65398516.63333334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-65398516.63333334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-65398516.63333334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-65398516.63333334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-65398516.63333334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-65398516.63333334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-65398516.63333334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-65398516.63333334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zoomScale="130" zoomScaleNormal="130" workbookViewId="0">
      <selection activeCell="A3" sqref="A3:R5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45419.431539351863</v>
      </c>
      <c r="B3" s="6" t="s">
        <v>75</v>
      </c>
      <c r="C3" s="6">
        <v>837.29499999999996</v>
      </c>
      <c r="D3" s="6">
        <v>1644397.07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2351709.7250000001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4.0203241311813085E-3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9.9193771545918601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45419.435370370367</v>
      </c>
      <c r="B4" s="6" t="s">
        <v>75</v>
      </c>
      <c r="C4" s="6">
        <v>830.875</v>
      </c>
      <c r="D4" s="6">
        <v>1638061.79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2353249.2450000001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4.0049276700918884E-3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9.9642595277856323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45419.439212962963</v>
      </c>
      <c r="B5" s="6" t="s">
        <v>75</v>
      </c>
      <c r="C5" s="6">
        <v>836.33</v>
      </c>
      <c r="D5" s="6">
        <v>1641772.36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2351190.9750000001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4.0221105289918188E-3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9.9330437584759146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834.83333333333337</v>
      </c>
      <c r="D6" s="2">
        <f t="shared" si="1"/>
        <v>1641410.406666667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2352049.9816666669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4.0157874434216716E-3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9.9388934802844684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2.0136417357722818E-4</v>
      </c>
      <c r="W7" s="4">
        <f t="shared" si="3"/>
        <v>0.50143135415965845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0.49836728166676419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_xlfn.CONCAT("3 ",Summary!$I$2)</f>
        <v>3 Pt1Cu8Ca4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45415.640393518523</v>
      </c>
      <c r="B14" s="6" t="s">
        <v>40</v>
      </c>
      <c r="C14" s="6">
        <v>474.59</v>
      </c>
      <c r="D14" s="6">
        <v>1449526.2849999999</v>
      </c>
      <c r="E14" s="6">
        <v>7568.8649999999998</v>
      </c>
      <c r="F14" s="6">
        <v>661.505</v>
      </c>
      <c r="G14" s="6">
        <v>0</v>
      </c>
      <c r="H14" s="6">
        <v>6441.6549999999997</v>
      </c>
      <c r="I14" s="6">
        <v>0</v>
      </c>
      <c r="J14" s="6">
        <v>1538999.335</v>
      </c>
      <c r="K14" s="6">
        <v>518130.85</v>
      </c>
      <c r="L14" s="6">
        <v>0</v>
      </c>
      <c r="M14" s="6">
        <v>0</v>
      </c>
      <c r="N14" s="6">
        <v>141.375</v>
      </c>
      <c r="O14" s="6">
        <v>117.32</v>
      </c>
      <c r="P14" s="6">
        <v>88.325000000000003</v>
      </c>
      <c r="Q14" s="6">
        <v>94.93</v>
      </c>
      <c r="R14" s="6">
        <v>127.36</v>
      </c>
      <c r="T14" s="8">
        <f t="shared" ref="T14:T45" si="4">(A14-$A$14)*60*24</f>
        <v>0</v>
      </c>
      <c r="U14" s="3">
        <f t="shared" ref="U14:U77" si="5">$D$6/D14</f>
        <v>1.1323771246181074</v>
      </c>
      <c r="V14" s="19">
        <f t="shared" ref="V14:V77" si="6">F_N2*(C14/$D14)*(1/C$11)</f>
        <v>2.5851262235527957E-3</v>
      </c>
      <c r="W14" s="19">
        <f t="shared" ref="W14:W77" si="7">F_N2*(D14/$D14)*(1/D$11)</f>
        <v>10</v>
      </c>
      <c r="X14" s="19">
        <f t="shared" ref="X14:X77" si="8">F_N2*(E14/$D14)*(1/E$11)</f>
        <v>4.2918152101411568E-2</v>
      </c>
      <c r="Y14" s="19">
        <f t="shared" ref="Y14:Y77" si="9">F_N2*(F14/$D14)*(1/F$11)</f>
        <v>3.1833371138700307E-3</v>
      </c>
      <c r="Z14" s="19">
        <f t="shared" ref="Z14:Z77" si="10">F_N2*(G14/$D14)*(1/G$11)</f>
        <v>0</v>
      </c>
      <c r="AA14" s="19">
        <f t="shared" ref="AA14:AA77" si="11">F_N2*(H14/$D14)*(1/H$11)</f>
        <v>4.0650677455117551E-2</v>
      </c>
      <c r="AB14" s="19">
        <f t="shared" ref="AB14:AB77" si="12">F_N2*(I14/$D14)*(1/I$11)</f>
        <v>0</v>
      </c>
      <c r="AC14" s="19">
        <f t="shared" ref="AC14:AC77" si="13">F_N2*(J14/$D14)*(1/J$11)</f>
        <v>7.3641007172283519</v>
      </c>
      <c r="AD14" s="19">
        <f t="shared" ref="AD14:AD77" si="14">F_N2*(K14/$D14)*(1/K$11)</f>
        <v>2.6502095650321738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6.1829926252094834E-4</v>
      </c>
      <c r="AH14" s="19">
        <f t="shared" ref="AH14:AH77" si="18">F_N2*(O14/$D14)*(1/O$11)</f>
        <v>5.1234024258764823E-4</v>
      </c>
      <c r="AI14" s="19">
        <f t="shared" ref="AI14:AI77" si="19">F_N2*(P14/$D14)*(1/P$11)</f>
        <v>3.9204929932248585E-4</v>
      </c>
      <c r="AJ14" s="19">
        <f t="shared" ref="AJ14:AJ77" si="20">F_N2*(Q14/$D14)*(1/Q$11)</f>
        <v>4.003725159342907E-4</v>
      </c>
      <c r="AK14" s="19">
        <f t="shared" ref="AK14:AK77" si="21">F_N2*(R14/$D14)*(1/R$11)</f>
        <v>5.588407312157659E-4</v>
      </c>
      <c r="AL14" s="10">
        <f t="shared" ref="AL14:AL77" si="22">X14+Y14+Z14+2*(AA14+AB14)+3*AD14+4*(SUM(AE14:AK14))</f>
        <v>8.0879591474283608</v>
      </c>
      <c r="AM14" s="11">
        <f t="shared" ref="AM14:AM77" si="23">($AC$6-AC14)/$AC$6</f>
        <v>0.25906231595737167</v>
      </c>
      <c r="AN14" s="12">
        <f t="shared" ref="AN14:AN77" si="24">AL14/(3*$AC$6)</f>
        <v>0.27125619042241278</v>
      </c>
      <c r="AO14" s="9">
        <f t="shared" ref="AO14:AO77" si="25">3*AD14/AL14</f>
        <v>0.98302038254291813</v>
      </c>
      <c r="AP14" s="9">
        <f t="shared" ref="AP14:AP77" si="26">2*AB14/AL14</f>
        <v>0</v>
      </c>
      <c r="AQ14" s="9">
        <f t="shared" ref="AQ14:AQ77" si="27">X14/AL14</f>
        <v>5.3064254305806901E-3</v>
      </c>
      <c r="AR14" s="13">
        <f t="shared" ref="AR14:AR77" si="28">AN14*AO14*$J$9</f>
        <v>1.5629422752778458E-2</v>
      </c>
      <c r="AS14" s="10">
        <f t="shared" ref="AS14:AS77" si="29">AR14/$E$9</f>
        <v>1.5629422752778457</v>
      </c>
      <c r="AT14" s="4">
        <f t="shared" ref="AT14:AT77" si="30">(AL14+3*AC14)/(3*AC$6)</f>
        <v>1.0121938744650409</v>
      </c>
      <c r="AU14">
        <f>G9/60*0.001/(0.0821*273) * 0.16 * AN14 / (D9*0.001)</f>
        <v>3.2112677994670314E-5</v>
      </c>
    </row>
    <row r="15" spans="1:47" x14ac:dyDescent="0.25">
      <c r="A15" s="14">
        <v>45415.663807870369</v>
      </c>
      <c r="B15" s="6" t="s">
        <v>40</v>
      </c>
      <c r="C15" s="6">
        <v>466.21</v>
      </c>
      <c r="D15" s="6">
        <v>1466283.105</v>
      </c>
      <c r="E15" s="6">
        <v>6168.7749999999996</v>
      </c>
      <c r="F15" s="6">
        <v>598.41499999999996</v>
      </c>
      <c r="G15" s="6">
        <v>0</v>
      </c>
      <c r="H15" s="6">
        <v>4857.3100000000004</v>
      </c>
      <c r="I15" s="6">
        <v>2891.855</v>
      </c>
      <c r="J15" s="6">
        <v>1601007.82</v>
      </c>
      <c r="K15" s="6">
        <v>480518.05499999999</v>
      </c>
      <c r="L15" s="6">
        <v>0</v>
      </c>
      <c r="M15" s="6">
        <v>0</v>
      </c>
      <c r="N15" s="6">
        <v>137.9</v>
      </c>
      <c r="O15" s="6">
        <v>110.125</v>
      </c>
      <c r="P15" s="6">
        <v>77.41</v>
      </c>
      <c r="Q15" s="6">
        <v>86.16</v>
      </c>
      <c r="R15" s="6">
        <v>0</v>
      </c>
      <c r="T15" s="8">
        <f t="shared" si="4"/>
        <v>33.716666658874601</v>
      </c>
      <c r="U15" s="3">
        <f t="shared" si="5"/>
        <v>1.1194362132861559</v>
      </c>
      <c r="V15" s="19">
        <f t="shared" si="6"/>
        <v>2.5104583431423862E-3</v>
      </c>
      <c r="W15" s="19">
        <f t="shared" si="7"/>
        <v>10</v>
      </c>
      <c r="X15" s="19">
        <f t="shared" si="8"/>
        <v>3.4579399732026402E-2</v>
      </c>
      <c r="Y15" s="19">
        <f t="shared" si="9"/>
        <v>2.846821500219949E-3</v>
      </c>
      <c r="Z15" s="19">
        <f t="shared" si="10"/>
        <v>0</v>
      </c>
      <c r="AA15" s="19">
        <f t="shared" si="11"/>
        <v>3.0302217595010519E-2</v>
      </c>
      <c r="AB15" s="19">
        <f t="shared" si="12"/>
        <v>1.8247987030511195E-2</v>
      </c>
      <c r="AC15" s="19">
        <f t="shared" si="13"/>
        <v>7.5732624099740651</v>
      </c>
      <c r="AD15" s="19">
        <f t="shared" si="14"/>
        <v>2.4297340549197957</v>
      </c>
      <c r="AE15" s="19">
        <f t="shared" si="15"/>
        <v>0</v>
      </c>
      <c r="AF15" s="19">
        <f t="shared" si="16"/>
        <v>0</v>
      </c>
      <c r="AG15" s="19">
        <f t="shared" si="17"/>
        <v>5.9620915606194949E-4</v>
      </c>
      <c r="AH15" s="19">
        <f t="shared" si="18"/>
        <v>4.7542345214442817E-4</v>
      </c>
      <c r="AI15" s="19">
        <f t="shared" si="19"/>
        <v>3.3967404878915429E-4</v>
      </c>
      <c r="AJ15" s="19">
        <f t="shared" si="20"/>
        <v>3.5923176416990845E-4</v>
      </c>
      <c r="AK15" s="19">
        <f t="shared" si="21"/>
        <v>0</v>
      </c>
      <c r="AL15" s="10">
        <f t="shared" si="22"/>
        <v>7.4308109489273386</v>
      </c>
      <c r="AM15" s="11">
        <f t="shared" si="23"/>
        <v>0.23801754943878267</v>
      </c>
      <c r="AN15" s="12">
        <f t="shared" si="24"/>
        <v>0.24921657404712275</v>
      </c>
      <c r="AO15" s="9">
        <f t="shared" si="25"/>
        <v>0.98094302423500712</v>
      </c>
      <c r="AP15" s="9">
        <f t="shared" si="26"/>
        <v>4.9114389145226067E-3</v>
      </c>
      <c r="AQ15" s="9">
        <f t="shared" si="27"/>
        <v>4.653516281021528E-3</v>
      </c>
      <c r="AR15" s="13">
        <f t="shared" si="28"/>
        <v>1.4329184084996343E-2</v>
      </c>
      <c r="AS15" s="10">
        <f t="shared" si="29"/>
        <v>1.4329184084996343</v>
      </c>
      <c r="AT15" s="4">
        <f t="shared" si="30"/>
        <v>1.0111990246083402</v>
      </c>
    </row>
    <row r="16" spans="1:47" x14ac:dyDescent="0.25">
      <c r="A16" s="14">
        <v>45415.687256944453</v>
      </c>
      <c r="B16" s="6" t="s">
        <v>40</v>
      </c>
      <c r="C16" s="6">
        <v>466.11500000000001</v>
      </c>
      <c r="D16" s="6">
        <v>1466910.23</v>
      </c>
      <c r="E16" s="6">
        <v>5481.9549999999999</v>
      </c>
      <c r="F16" s="6">
        <v>578.21</v>
      </c>
      <c r="G16" s="6">
        <v>0</v>
      </c>
      <c r="H16" s="6">
        <v>4127.1499999999996</v>
      </c>
      <c r="I16" s="6">
        <v>2888.93</v>
      </c>
      <c r="J16" s="6">
        <v>1641021.4</v>
      </c>
      <c r="K16" s="6">
        <v>455282.21</v>
      </c>
      <c r="L16" s="6">
        <v>0</v>
      </c>
      <c r="M16" s="6">
        <v>0</v>
      </c>
      <c r="N16" s="6">
        <v>134.97499999999999</v>
      </c>
      <c r="O16" s="6">
        <v>109.64</v>
      </c>
      <c r="P16" s="6">
        <v>77.165000000000006</v>
      </c>
      <c r="Q16" s="6">
        <v>83.6</v>
      </c>
      <c r="R16" s="6">
        <v>0</v>
      </c>
      <c r="T16" s="8">
        <f t="shared" si="4"/>
        <v>67.48333333991468</v>
      </c>
      <c r="U16" s="3">
        <f t="shared" si="5"/>
        <v>1.1189576383734585</v>
      </c>
      <c r="V16" s="19">
        <f t="shared" si="6"/>
        <v>2.5088737469834165E-3</v>
      </c>
      <c r="W16" s="19">
        <f t="shared" si="7"/>
        <v>10</v>
      </c>
      <c r="X16" s="19">
        <f t="shared" si="8"/>
        <v>3.0716256063846887E-2</v>
      </c>
      <c r="Y16" s="19">
        <f t="shared" si="9"/>
        <v>2.7495249037605739E-3</v>
      </c>
      <c r="Z16" s="19">
        <f t="shared" si="10"/>
        <v>0</v>
      </c>
      <c r="AA16" s="19">
        <f t="shared" si="11"/>
        <v>2.573612383171664E-2</v>
      </c>
      <c r="AB16" s="19">
        <f t="shared" si="12"/>
        <v>1.8221736510685059E-2</v>
      </c>
      <c r="AC16" s="19">
        <f t="shared" si="13"/>
        <v>7.75922042940637</v>
      </c>
      <c r="AD16" s="19">
        <f t="shared" si="14"/>
        <v>2.3011450999748968</v>
      </c>
      <c r="AE16" s="19">
        <f t="shared" si="15"/>
        <v>0</v>
      </c>
      <c r="AF16" s="19">
        <f t="shared" si="16"/>
        <v>0</v>
      </c>
      <c r="AG16" s="19">
        <f t="shared" si="17"/>
        <v>5.8331346878355897E-4</v>
      </c>
      <c r="AH16" s="19">
        <f t="shared" si="18"/>
        <v>4.7312729108841888E-4</v>
      </c>
      <c r="AI16" s="19">
        <f t="shared" si="19"/>
        <v>3.384542361649483E-4</v>
      </c>
      <c r="AJ16" s="19">
        <f t="shared" si="20"/>
        <v>3.4840919769243804E-4</v>
      </c>
      <c r="AK16" s="19">
        <f t="shared" si="21"/>
        <v>0</v>
      </c>
      <c r="AL16" s="10">
        <f t="shared" si="22"/>
        <v>7.0317900183520186</v>
      </c>
      <c r="AM16" s="11">
        <f t="shared" si="23"/>
        <v>0.21930741638411366</v>
      </c>
      <c r="AN16" s="12">
        <f t="shared" si="24"/>
        <v>0.23583410072428429</v>
      </c>
      <c r="AO16" s="9">
        <f t="shared" si="25"/>
        <v>0.9817465086283379</v>
      </c>
      <c r="AP16" s="9">
        <f t="shared" si="26"/>
        <v>5.1826736757294512E-3</v>
      </c>
      <c r="AQ16" s="9">
        <f t="shared" si="27"/>
        <v>4.3681987066851577E-3</v>
      </c>
      <c r="AR16" s="13">
        <f t="shared" si="28"/>
        <v>1.357083985264225E-2</v>
      </c>
      <c r="AS16" s="10">
        <f t="shared" si="29"/>
        <v>1.3570839852642249</v>
      </c>
      <c r="AT16" s="4">
        <f t="shared" si="30"/>
        <v>1.0165266843401708</v>
      </c>
    </row>
    <row r="17" spans="1:46" x14ac:dyDescent="0.25">
      <c r="A17" s="14">
        <v>45415.710740740738</v>
      </c>
      <c r="B17" s="6" t="s">
        <v>40</v>
      </c>
      <c r="C17" s="6">
        <v>468.85500000000002</v>
      </c>
      <c r="D17" s="6">
        <v>1475910.905</v>
      </c>
      <c r="E17" s="6">
        <v>5039.41</v>
      </c>
      <c r="F17" s="6">
        <v>573.95500000000004</v>
      </c>
      <c r="G17" s="6">
        <v>0</v>
      </c>
      <c r="H17" s="6">
        <v>3553.43</v>
      </c>
      <c r="I17" s="6">
        <v>2901.9349999999999</v>
      </c>
      <c r="J17" s="6">
        <v>1680340.135</v>
      </c>
      <c r="K17" s="6">
        <v>432610.21500000003</v>
      </c>
      <c r="L17" s="6">
        <v>0</v>
      </c>
      <c r="M17" s="6">
        <v>0</v>
      </c>
      <c r="N17" s="6">
        <v>128.435</v>
      </c>
      <c r="O17" s="6">
        <v>112.17</v>
      </c>
      <c r="P17" s="6">
        <v>72.885000000000005</v>
      </c>
      <c r="Q17" s="6">
        <v>77.954999999999998</v>
      </c>
      <c r="R17" s="6">
        <v>0</v>
      </c>
      <c r="T17" s="8">
        <f t="shared" si="4"/>
        <v>101.29999999073334</v>
      </c>
      <c r="U17" s="3">
        <f t="shared" si="5"/>
        <v>1.1121338023223475</v>
      </c>
      <c r="V17" s="19">
        <f t="shared" si="6"/>
        <v>2.5082318331420507E-3</v>
      </c>
      <c r="W17" s="19">
        <f t="shared" si="7"/>
        <v>10</v>
      </c>
      <c r="X17" s="19">
        <f t="shared" si="8"/>
        <v>2.8064409086388239E-2</v>
      </c>
      <c r="Y17" s="19">
        <f t="shared" si="9"/>
        <v>2.7126471019221225E-3</v>
      </c>
      <c r="Z17" s="19">
        <f t="shared" si="10"/>
        <v>0</v>
      </c>
      <c r="AA17" s="19">
        <f t="shared" si="11"/>
        <v>2.2023383650806833E-2</v>
      </c>
      <c r="AB17" s="19">
        <f t="shared" si="12"/>
        <v>1.8192141265477579E-2</v>
      </c>
      <c r="AC17" s="19">
        <f t="shared" si="13"/>
        <v>7.8966782225468268</v>
      </c>
      <c r="AD17" s="19">
        <f t="shared" si="14"/>
        <v>2.1732189791266023</v>
      </c>
      <c r="AE17" s="19">
        <f t="shared" si="15"/>
        <v>0</v>
      </c>
      <c r="AF17" s="19">
        <f t="shared" si="16"/>
        <v>0</v>
      </c>
      <c r="AG17" s="19">
        <f t="shared" si="17"/>
        <v>5.516650288682676E-4</v>
      </c>
      <c r="AH17" s="19">
        <f t="shared" si="18"/>
        <v>4.8109305616237058E-4</v>
      </c>
      <c r="AI17" s="19">
        <f t="shared" si="19"/>
        <v>3.1773213972235927E-4</v>
      </c>
      <c r="AJ17" s="19">
        <f t="shared" si="20"/>
        <v>3.2290197815510244E-4</v>
      </c>
      <c r="AK17" s="19">
        <f t="shared" si="21"/>
        <v>0</v>
      </c>
      <c r="AL17" s="10">
        <f t="shared" si="22"/>
        <v>6.6375586122123194</v>
      </c>
      <c r="AM17" s="11">
        <f t="shared" si="23"/>
        <v>0.20547712497258697</v>
      </c>
      <c r="AN17" s="12">
        <f t="shared" si="24"/>
        <v>0.22261225978455507</v>
      </c>
      <c r="AO17" s="9">
        <f t="shared" si="25"/>
        <v>0.9822371926606287</v>
      </c>
      <c r="AP17" s="9">
        <f t="shared" si="26"/>
        <v>5.481576081906441E-3</v>
      </c>
      <c r="AQ17" s="9">
        <f t="shared" si="27"/>
        <v>4.2281222247518933E-3</v>
      </c>
      <c r="AR17" s="13">
        <f t="shared" si="28"/>
        <v>1.2816404637313629E-2</v>
      </c>
      <c r="AS17" s="10">
        <f t="shared" si="29"/>
        <v>1.281640463731363</v>
      </c>
      <c r="AT17" s="4">
        <f t="shared" si="30"/>
        <v>1.0171351348119682</v>
      </c>
    </row>
    <row r="18" spans="1:46" x14ac:dyDescent="0.25">
      <c r="A18" s="14">
        <v>45415.7343287037</v>
      </c>
      <c r="B18" s="6" t="s">
        <v>40</v>
      </c>
      <c r="C18" s="6">
        <v>479.33</v>
      </c>
      <c r="D18" s="6">
        <v>1482456.835</v>
      </c>
      <c r="E18" s="6">
        <v>4636.4250000000002</v>
      </c>
      <c r="F18" s="6">
        <v>567.16</v>
      </c>
      <c r="G18" s="6">
        <v>0</v>
      </c>
      <c r="H18" s="6">
        <v>3047.39</v>
      </c>
      <c r="I18" s="6">
        <v>2904.1350000000002</v>
      </c>
      <c r="J18" s="6">
        <v>1720161.9750000001</v>
      </c>
      <c r="K18" s="6">
        <v>410214.42499999999</v>
      </c>
      <c r="L18" s="6">
        <v>0</v>
      </c>
      <c r="M18" s="6">
        <v>0</v>
      </c>
      <c r="N18" s="6">
        <v>131.505</v>
      </c>
      <c r="O18" s="6">
        <v>114.61</v>
      </c>
      <c r="P18" s="6">
        <v>59.19</v>
      </c>
      <c r="Q18" s="6">
        <v>97.37</v>
      </c>
      <c r="R18" s="6">
        <v>0</v>
      </c>
      <c r="T18" s="8">
        <f t="shared" si="4"/>
        <v>135.26666665566154</v>
      </c>
      <c r="U18" s="3">
        <f t="shared" si="5"/>
        <v>1.1072230691065397</v>
      </c>
      <c r="V18" s="19">
        <f t="shared" si="6"/>
        <v>2.5529471222079324E-3</v>
      </c>
      <c r="W18" s="19">
        <f t="shared" si="7"/>
        <v>10</v>
      </c>
      <c r="X18" s="19">
        <f t="shared" si="8"/>
        <v>2.5706179312333547E-2</v>
      </c>
      <c r="Y18" s="19">
        <f t="shared" si="9"/>
        <v>2.6686961775721457E-3</v>
      </c>
      <c r="Z18" s="19">
        <f t="shared" si="10"/>
        <v>0</v>
      </c>
      <c r="AA18" s="19">
        <f t="shared" si="11"/>
        <v>1.8803660554859842E-2</v>
      </c>
      <c r="AB18" s="19">
        <f t="shared" si="12"/>
        <v>1.8125542958676605E-2</v>
      </c>
      <c r="AC18" s="19">
        <f t="shared" si="13"/>
        <v>8.0481241814702358</v>
      </c>
      <c r="AD18" s="19">
        <f t="shared" si="14"/>
        <v>2.0516143688082811</v>
      </c>
      <c r="AE18" s="19">
        <f t="shared" si="15"/>
        <v>0</v>
      </c>
      <c r="AF18" s="19">
        <f t="shared" si="16"/>
        <v>0</v>
      </c>
      <c r="AG18" s="19">
        <f t="shared" si="17"/>
        <v>5.6235740011323886E-4</v>
      </c>
      <c r="AH18" s="19">
        <f t="shared" si="18"/>
        <v>4.8938760559976791E-4</v>
      </c>
      <c r="AI18" s="19">
        <f t="shared" si="19"/>
        <v>2.5689131043980378E-4</v>
      </c>
      <c r="AJ18" s="19">
        <f t="shared" si="20"/>
        <v>4.0154108166186412E-4</v>
      </c>
      <c r="AK18" s="19">
        <f t="shared" si="21"/>
        <v>0</v>
      </c>
      <c r="AL18" s="10">
        <f t="shared" si="22"/>
        <v>6.2639170985330814</v>
      </c>
      <c r="AM18" s="11">
        <f t="shared" si="23"/>
        <v>0.19023941674844427</v>
      </c>
      <c r="AN18" s="12">
        <f t="shared" si="24"/>
        <v>0.21008096830090311</v>
      </c>
      <c r="AO18" s="9">
        <f t="shared" si="25"/>
        <v>0.98258693555606258</v>
      </c>
      <c r="AP18" s="9">
        <f t="shared" si="26"/>
        <v>5.7872869878566385E-3</v>
      </c>
      <c r="AQ18" s="9">
        <f t="shared" si="27"/>
        <v>4.1038504992911805E-3</v>
      </c>
      <c r="AR18" s="13">
        <f t="shared" si="28"/>
        <v>1.2099250081527074E-2</v>
      </c>
      <c r="AS18" s="10">
        <f t="shared" si="29"/>
        <v>1.2099250081527073</v>
      </c>
      <c r="AT18" s="4">
        <f t="shared" si="30"/>
        <v>1.0198415515524588</v>
      </c>
    </row>
    <row r="19" spans="1:46" x14ac:dyDescent="0.25">
      <c r="A19" s="14">
        <v>45415.738206018519</v>
      </c>
      <c r="B19" s="6" t="s">
        <v>40</v>
      </c>
      <c r="C19" s="6">
        <v>470.94499999999999</v>
      </c>
      <c r="D19" s="6">
        <v>1483778.2549999999</v>
      </c>
      <c r="E19" s="6">
        <v>4650.2749999999996</v>
      </c>
      <c r="F19" s="6">
        <v>574.17999999999995</v>
      </c>
      <c r="G19" s="6">
        <v>0</v>
      </c>
      <c r="H19" s="6">
        <v>2981.06</v>
      </c>
      <c r="I19" s="6">
        <v>2914.08</v>
      </c>
      <c r="J19" s="6">
        <v>1721311.085</v>
      </c>
      <c r="K19" s="6">
        <v>406409.22</v>
      </c>
      <c r="L19" s="6">
        <v>0</v>
      </c>
      <c r="M19" s="6">
        <v>0</v>
      </c>
      <c r="N19" s="6">
        <v>137.29</v>
      </c>
      <c r="O19" s="6">
        <v>104.83499999999999</v>
      </c>
      <c r="P19" s="6">
        <v>65.62</v>
      </c>
      <c r="Q19" s="6">
        <v>90.995000000000005</v>
      </c>
      <c r="R19" s="6">
        <v>0</v>
      </c>
      <c r="T19" s="8">
        <f t="shared" si="4"/>
        <v>140.84999999497086</v>
      </c>
      <c r="U19" s="3">
        <f t="shared" si="5"/>
        <v>1.1062370008021631</v>
      </c>
      <c r="V19" s="19">
        <f t="shared" si="6"/>
        <v>2.506054164817913E-3</v>
      </c>
      <c r="W19" s="19">
        <f t="shared" si="7"/>
        <v>10</v>
      </c>
      <c r="X19" s="19">
        <f t="shared" si="8"/>
        <v>2.5760007465713733E-2</v>
      </c>
      <c r="Y19" s="19">
        <f t="shared" si="9"/>
        <v>2.6993217578589667E-3</v>
      </c>
      <c r="Z19" s="19">
        <f t="shared" si="10"/>
        <v>0</v>
      </c>
      <c r="AA19" s="19">
        <f t="shared" si="11"/>
        <v>1.837799531281047E-2</v>
      </c>
      <c r="AB19" s="19">
        <f t="shared" si="12"/>
        <v>1.8171415083642516E-2</v>
      </c>
      <c r="AC19" s="19">
        <f t="shared" si="13"/>
        <v>8.0463282550765101</v>
      </c>
      <c r="AD19" s="19">
        <f t="shared" si="14"/>
        <v>2.030773140269126</v>
      </c>
      <c r="AE19" s="19">
        <f t="shared" si="15"/>
        <v>0</v>
      </c>
      <c r="AF19" s="19">
        <f t="shared" si="16"/>
        <v>0</v>
      </c>
      <c r="AG19" s="19">
        <f t="shared" si="17"/>
        <v>5.8657305401543694E-4</v>
      </c>
      <c r="AH19" s="19">
        <f t="shared" si="18"/>
        <v>4.472494423085266E-4</v>
      </c>
      <c r="AI19" s="19">
        <f t="shared" si="19"/>
        <v>2.845446044219654E-4</v>
      </c>
      <c r="AJ19" s="19">
        <f t="shared" si="20"/>
        <v>3.7491722900324551E-4</v>
      </c>
      <c r="AK19" s="19">
        <f t="shared" si="21"/>
        <v>0</v>
      </c>
      <c r="AL19" s="10">
        <f t="shared" si="22"/>
        <v>6.2006507081428541</v>
      </c>
      <c r="AM19" s="11">
        <f t="shared" si="23"/>
        <v>0.19042011356316396</v>
      </c>
      <c r="AN19" s="12">
        <f t="shared" si="24"/>
        <v>0.20795912276160078</v>
      </c>
      <c r="AO19" s="9">
        <f t="shared" si="25"/>
        <v>0.98252904534789998</v>
      </c>
      <c r="AP19" s="9">
        <f t="shared" si="26"/>
        <v>5.8611316582562363E-3</v>
      </c>
      <c r="AQ19" s="9">
        <f t="shared" si="27"/>
        <v>4.1544038969789131E-3</v>
      </c>
      <c r="AR19" s="13">
        <f t="shared" si="28"/>
        <v>1.197634041588266E-2</v>
      </c>
      <c r="AS19" s="10">
        <f t="shared" si="29"/>
        <v>1.197634041588266</v>
      </c>
      <c r="AT19" s="4">
        <f t="shared" si="30"/>
        <v>1.0175390091984369</v>
      </c>
    </row>
    <row r="20" spans="1:46" x14ac:dyDescent="0.25">
      <c r="A20" s="14">
        <v>45415.742048611108</v>
      </c>
      <c r="B20" s="6" t="s">
        <v>40</v>
      </c>
      <c r="C20" s="6">
        <v>479.76</v>
      </c>
      <c r="D20" s="6">
        <v>1484331.0249999999</v>
      </c>
      <c r="E20" s="6">
        <v>4588.2299999999996</v>
      </c>
      <c r="F20" s="6">
        <v>580.05999999999995</v>
      </c>
      <c r="G20" s="6">
        <v>0</v>
      </c>
      <c r="H20" s="6">
        <v>2919.855</v>
      </c>
      <c r="I20" s="6">
        <v>2919.9050000000002</v>
      </c>
      <c r="J20" s="6">
        <v>1727999.42</v>
      </c>
      <c r="K20" s="6">
        <v>403505.02</v>
      </c>
      <c r="L20" s="6">
        <v>0</v>
      </c>
      <c r="M20" s="6">
        <v>0</v>
      </c>
      <c r="N20" s="6">
        <v>140.535</v>
      </c>
      <c r="O20" s="6">
        <v>99.174999999999997</v>
      </c>
      <c r="P20" s="6">
        <v>66.295000000000002</v>
      </c>
      <c r="Q20" s="6">
        <v>82.125</v>
      </c>
      <c r="R20" s="6">
        <v>63</v>
      </c>
      <c r="T20" s="8">
        <f t="shared" si="4"/>
        <v>146.38333332259208</v>
      </c>
      <c r="U20" s="3">
        <f t="shared" si="5"/>
        <v>1.1058250343225609</v>
      </c>
      <c r="V20" s="19">
        <f t="shared" si="6"/>
        <v>2.5520109646514706E-3</v>
      </c>
      <c r="W20" s="19">
        <f t="shared" si="7"/>
        <v>10</v>
      </c>
      <c r="X20" s="19">
        <f t="shared" si="8"/>
        <v>2.5406846612932937E-2</v>
      </c>
      <c r="Y20" s="19">
        <f t="shared" si="9"/>
        <v>2.7259491470224676E-3</v>
      </c>
      <c r="Z20" s="19">
        <f t="shared" si="10"/>
        <v>0</v>
      </c>
      <c r="AA20" s="19">
        <f t="shared" si="11"/>
        <v>1.7993967894644868E-2</v>
      </c>
      <c r="AB20" s="19">
        <f t="shared" si="12"/>
        <v>1.8200957584312786E-2</v>
      </c>
      <c r="AC20" s="19">
        <f t="shared" si="13"/>
        <v>8.0745849849999605</v>
      </c>
      <c r="AD20" s="19">
        <f t="shared" si="14"/>
        <v>2.0155103741905021</v>
      </c>
      <c r="AE20" s="19">
        <f t="shared" si="15"/>
        <v>0</v>
      </c>
      <c r="AF20" s="19">
        <f t="shared" si="16"/>
        <v>0</v>
      </c>
      <c r="AG20" s="19">
        <f t="shared" si="17"/>
        <v>6.0021374771159581E-4</v>
      </c>
      <c r="AH20" s="19">
        <f t="shared" si="18"/>
        <v>4.229450577285718E-4</v>
      </c>
      <c r="AI20" s="19">
        <f t="shared" si="19"/>
        <v>2.8736451652543963E-4</v>
      </c>
      <c r="AJ20" s="19">
        <f t="shared" si="20"/>
        <v>3.382450805068322E-4</v>
      </c>
      <c r="AK20" s="19">
        <f t="shared" si="21"/>
        <v>2.6995469268447129E-4</v>
      </c>
      <c r="AL20" s="10">
        <f t="shared" si="22"/>
        <v>6.1547286616700054</v>
      </c>
      <c r="AM20" s="11">
        <f t="shared" si="23"/>
        <v>0.18757706770705307</v>
      </c>
      <c r="AN20" s="12">
        <f t="shared" si="24"/>
        <v>0.20641897658188293</v>
      </c>
      <c r="AO20" s="9">
        <f t="shared" si="25"/>
        <v>0.98242042094035376</v>
      </c>
      <c r="AP20" s="9">
        <f t="shared" si="26"/>
        <v>5.9144630364173336E-3</v>
      </c>
      <c r="AQ20" s="9">
        <f t="shared" si="27"/>
        <v>4.1280205854012609E-3</v>
      </c>
      <c r="AR20" s="13">
        <f t="shared" si="28"/>
        <v>1.1886329336544986E-2</v>
      </c>
      <c r="AS20" s="10">
        <f t="shared" si="29"/>
        <v>1.1886329336544985</v>
      </c>
      <c r="AT20" s="4">
        <f t="shared" si="30"/>
        <v>1.0188419088748299</v>
      </c>
    </row>
    <row r="21" spans="1:46" x14ac:dyDescent="0.25">
      <c r="A21" s="14">
        <v>45415.765451388892</v>
      </c>
      <c r="B21" s="6" t="s">
        <v>40</v>
      </c>
      <c r="C21" s="6">
        <v>484.065</v>
      </c>
      <c r="D21" s="6">
        <v>1498552.3049999999</v>
      </c>
      <c r="E21" s="6">
        <v>4183.2150000000001</v>
      </c>
      <c r="F21" s="6">
        <v>557.79</v>
      </c>
      <c r="G21" s="6">
        <v>0</v>
      </c>
      <c r="H21" s="6">
        <v>2485.5549999999998</v>
      </c>
      <c r="I21" s="6">
        <v>2899.02</v>
      </c>
      <c r="J21" s="6">
        <v>1765545.4550000001</v>
      </c>
      <c r="K21" s="6">
        <v>381354.745</v>
      </c>
      <c r="L21" s="6">
        <v>0</v>
      </c>
      <c r="M21" s="6">
        <v>0</v>
      </c>
      <c r="N21" s="6">
        <v>124.315</v>
      </c>
      <c r="O21" s="6">
        <v>99.784999999999997</v>
      </c>
      <c r="P21" s="6">
        <v>0</v>
      </c>
      <c r="Q21" s="6">
        <v>83.844999999999999</v>
      </c>
      <c r="R21" s="6">
        <v>64.765000000000001</v>
      </c>
      <c r="T21" s="8">
        <f t="shared" si="4"/>
        <v>180.08333333185874</v>
      </c>
      <c r="U21" s="3">
        <f t="shared" si="5"/>
        <v>1.0953307410025084</v>
      </c>
      <c r="V21" s="19">
        <f t="shared" si="6"/>
        <v>2.5504748277463429E-3</v>
      </c>
      <c r="W21" s="19">
        <f t="shared" si="7"/>
        <v>10</v>
      </c>
      <c r="X21" s="19">
        <f t="shared" si="8"/>
        <v>2.2944290388306768E-2</v>
      </c>
      <c r="Y21" s="19">
        <f t="shared" si="9"/>
        <v>2.5964168236581797E-3</v>
      </c>
      <c r="Z21" s="19">
        <f t="shared" si="10"/>
        <v>0</v>
      </c>
      <c r="AA21" s="19">
        <f t="shared" si="11"/>
        <v>1.5172176732812379E-2</v>
      </c>
      <c r="AB21" s="19">
        <f t="shared" si="12"/>
        <v>1.7899281010555254E-2</v>
      </c>
      <c r="AC21" s="19">
        <f t="shared" si="13"/>
        <v>8.1717369787978136</v>
      </c>
      <c r="AD21" s="19">
        <f t="shared" si="14"/>
        <v>1.8867923607491188</v>
      </c>
      <c r="AE21" s="19">
        <f t="shared" si="15"/>
        <v>0</v>
      </c>
      <c r="AF21" s="19">
        <f t="shared" si="16"/>
        <v>0</v>
      </c>
      <c r="AG21" s="19">
        <f t="shared" si="17"/>
        <v>5.2590080293623729E-4</v>
      </c>
      <c r="AH21" s="19">
        <f t="shared" si="18"/>
        <v>4.2150804292473144E-4</v>
      </c>
      <c r="AI21" s="19">
        <f t="shared" si="19"/>
        <v>0</v>
      </c>
      <c r="AJ21" s="19">
        <f t="shared" si="20"/>
        <v>3.4205200019276044E-4</v>
      </c>
      <c r="AK21" s="19">
        <f t="shared" si="21"/>
        <v>2.7488406256636336E-4</v>
      </c>
      <c r="AL21" s="10">
        <f t="shared" si="22"/>
        <v>5.7583180845805364</v>
      </c>
      <c r="AM21" s="11">
        <f t="shared" si="23"/>
        <v>0.17780213712845586</v>
      </c>
      <c r="AN21" s="12">
        <f t="shared" si="24"/>
        <v>0.19312405000963023</v>
      </c>
      <c r="AO21" s="9">
        <f t="shared" si="25"/>
        <v>0.98299138726020641</v>
      </c>
      <c r="AP21" s="9">
        <f t="shared" si="26"/>
        <v>6.2168434420062516E-3</v>
      </c>
      <c r="AQ21" s="9">
        <f t="shared" si="27"/>
        <v>3.9845472325932023E-3</v>
      </c>
      <c r="AR21" s="13">
        <f t="shared" si="28"/>
        <v>1.1127223990870639E-2</v>
      </c>
      <c r="AS21" s="10">
        <f t="shared" si="29"/>
        <v>1.1127223990870638</v>
      </c>
      <c r="AT21" s="4">
        <f t="shared" si="30"/>
        <v>1.0153219128811746</v>
      </c>
    </row>
    <row r="22" spans="1:46" x14ac:dyDescent="0.25">
      <c r="A22" s="14">
        <v>45415.788900462961</v>
      </c>
      <c r="B22" s="6" t="s">
        <v>40</v>
      </c>
      <c r="C22" s="6">
        <v>493.26499999999999</v>
      </c>
      <c r="D22" s="6">
        <v>1503516.5349999999</v>
      </c>
      <c r="E22" s="6">
        <v>3837.28</v>
      </c>
      <c r="F22" s="6">
        <v>557.48</v>
      </c>
      <c r="G22" s="6">
        <v>0</v>
      </c>
      <c r="H22" s="6">
        <v>2095.9650000000001</v>
      </c>
      <c r="I22" s="6">
        <v>2911.875</v>
      </c>
      <c r="J22" s="6">
        <v>1800395.595</v>
      </c>
      <c r="K22" s="6">
        <v>358724.28499999997</v>
      </c>
      <c r="L22" s="6">
        <v>0</v>
      </c>
      <c r="M22" s="6">
        <v>0</v>
      </c>
      <c r="N22" s="6">
        <v>124.535</v>
      </c>
      <c r="O22" s="6">
        <v>101.18</v>
      </c>
      <c r="P22" s="6">
        <v>0</v>
      </c>
      <c r="Q22" s="6">
        <v>89.944999999999993</v>
      </c>
      <c r="R22" s="6">
        <v>71.795000000000002</v>
      </c>
      <c r="T22" s="8">
        <f t="shared" si="4"/>
        <v>213.84999999194406</v>
      </c>
      <c r="U22" s="3">
        <f t="shared" si="5"/>
        <v>1.0917142368950847</v>
      </c>
      <c r="V22" s="19">
        <f t="shared" si="6"/>
        <v>2.5903673498426285E-3</v>
      </c>
      <c r="W22" s="19">
        <f t="shared" si="7"/>
        <v>10</v>
      </c>
      <c r="X22" s="19">
        <f t="shared" si="8"/>
        <v>2.0977398670614992E-2</v>
      </c>
      <c r="Y22" s="19">
        <f t="shared" si="9"/>
        <v>2.58640588184266E-3</v>
      </c>
      <c r="Z22" s="19">
        <f t="shared" si="10"/>
        <v>0</v>
      </c>
      <c r="AA22" s="19">
        <f t="shared" si="11"/>
        <v>1.2751821913618823E-2</v>
      </c>
      <c r="AB22" s="19">
        <f t="shared" si="12"/>
        <v>1.7919290081721662E-2</v>
      </c>
      <c r="AC22" s="19">
        <f t="shared" si="13"/>
        <v>8.3055254920669661</v>
      </c>
      <c r="AD22" s="19">
        <f t="shared" si="14"/>
        <v>1.7689657761231281</v>
      </c>
      <c r="AE22" s="19">
        <f t="shared" si="15"/>
        <v>0</v>
      </c>
      <c r="AF22" s="19">
        <f t="shared" si="16"/>
        <v>0</v>
      </c>
      <c r="AG22" s="19">
        <f t="shared" si="17"/>
        <v>5.2509202464324123E-4</v>
      </c>
      <c r="AH22" s="19">
        <f t="shared" si="18"/>
        <v>4.2598958064392209E-4</v>
      </c>
      <c r="AI22" s="19">
        <f t="shared" si="19"/>
        <v>0</v>
      </c>
      <c r="AJ22" s="19">
        <f t="shared" si="20"/>
        <v>3.6572587599124185E-4</v>
      </c>
      <c r="AK22" s="19">
        <f t="shared" si="21"/>
        <v>3.0371559200264425E-4</v>
      </c>
      <c r="AL22" s="10">
        <f t="shared" si="22"/>
        <v>5.3982854492056473</v>
      </c>
      <c r="AM22" s="11">
        <f t="shared" si="23"/>
        <v>0.16434102965864089</v>
      </c>
      <c r="AN22" s="12">
        <f t="shared" si="24"/>
        <v>0.18104917681611438</v>
      </c>
      <c r="AO22" s="9">
        <f t="shared" si="25"/>
        <v>0.98307089877032894</v>
      </c>
      <c r="AP22" s="9">
        <f t="shared" si="26"/>
        <v>6.638882011827836E-3</v>
      </c>
      <c r="AQ22" s="9">
        <f t="shared" si="27"/>
        <v>3.8859372791599594E-3</v>
      </c>
      <c r="AR22" s="13">
        <f t="shared" si="28"/>
        <v>1.0432350073376015E-2</v>
      </c>
      <c r="AS22" s="10">
        <f t="shared" si="29"/>
        <v>1.0432350073376015</v>
      </c>
      <c r="AT22" s="4">
        <f t="shared" si="30"/>
        <v>1.0167081471574735</v>
      </c>
    </row>
    <row r="23" spans="1:46" x14ac:dyDescent="0.25">
      <c r="A23" s="14">
        <v>45415.812349537038</v>
      </c>
      <c r="B23" s="6" t="s">
        <v>40</v>
      </c>
      <c r="C23" s="6">
        <v>479.78</v>
      </c>
      <c r="D23" s="6">
        <v>1514358.45</v>
      </c>
      <c r="E23" s="6">
        <v>3535.06</v>
      </c>
      <c r="F23" s="6">
        <v>557.52</v>
      </c>
      <c r="G23" s="6">
        <v>0</v>
      </c>
      <c r="H23" s="6">
        <v>1754.7950000000001</v>
      </c>
      <c r="I23" s="6">
        <v>2872.15</v>
      </c>
      <c r="J23" s="6">
        <v>1836801.425</v>
      </c>
      <c r="K23" s="6">
        <v>337118.995</v>
      </c>
      <c r="L23" s="6">
        <v>0</v>
      </c>
      <c r="M23" s="6">
        <v>0</v>
      </c>
      <c r="N23" s="6">
        <v>114.23</v>
      </c>
      <c r="O23" s="6">
        <v>101.63500000000001</v>
      </c>
      <c r="P23" s="6">
        <v>0</v>
      </c>
      <c r="Q23" s="6">
        <v>67.734999999999999</v>
      </c>
      <c r="R23" s="6">
        <v>67.62</v>
      </c>
      <c r="T23" s="8">
        <f t="shared" si="4"/>
        <v>247.61666666250676</v>
      </c>
      <c r="U23" s="3">
        <f t="shared" si="5"/>
        <v>1.0838982056504964</v>
      </c>
      <c r="V23" s="19">
        <f t="shared" si="6"/>
        <v>2.5015127458580875E-3</v>
      </c>
      <c r="W23" s="19">
        <f t="shared" si="7"/>
        <v>10</v>
      </c>
      <c r="X23" s="19">
        <f t="shared" si="8"/>
        <v>1.9186884210084233E-2</v>
      </c>
      <c r="Y23" s="19">
        <f t="shared" si="9"/>
        <v>2.5680729880924427E-3</v>
      </c>
      <c r="Z23" s="19">
        <f t="shared" si="10"/>
        <v>0</v>
      </c>
      <c r="AA23" s="19">
        <f t="shared" si="11"/>
        <v>1.0599713440568171E-2</v>
      </c>
      <c r="AB23" s="19">
        <f t="shared" si="12"/>
        <v>1.7548286372680057E-2</v>
      </c>
      <c r="AC23" s="19">
        <f t="shared" si="13"/>
        <v>8.4128065957540983</v>
      </c>
      <c r="AD23" s="19">
        <f t="shared" si="14"/>
        <v>1.6505223103066713</v>
      </c>
      <c r="AE23" s="19">
        <f t="shared" si="15"/>
        <v>0</v>
      </c>
      <c r="AF23" s="19">
        <f t="shared" si="16"/>
        <v>0</v>
      </c>
      <c r="AG23" s="19">
        <f t="shared" si="17"/>
        <v>4.7819353153886795E-4</v>
      </c>
      <c r="AH23" s="19">
        <f t="shared" si="18"/>
        <v>4.2484167906095869E-4</v>
      </c>
      <c r="AI23" s="19">
        <f t="shared" si="19"/>
        <v>0</v>
      </c>
      <c r="AJ23" s="19">
        <f t="shared" si="20"/>
        <v>2.734458403198019E-4</v>
      </c>
      <c r="AK23" s="19">
        <f t="shared" si="21"/>
        <v>2.8400604113704652E-4</v>
      </c>
      <c r="AL23" s="10">
        <f t="shared" si="22"/>
        <v>5.0354598361129135</v>
      </c>
      <c r="AM23" s="11">
        <f t="shared" si="23"/>
        <v>0.15354696048988051</v>
      </c>
      <c r="AN23" s="12">
        <f t="shared" si="24"/>
        <v>0.16888063197047129</v>
      </c>
      <c r="AO23" s="9">
        <f t="shared" si="25"/>
        <v>0.98333957415542406</v>
      </c>
      <c r="AP23" s="9">
        <f t="shared" si="26"/>
        <v>6.9698843576622895E-3</v>
      </c>
      <c r="AQ23" s="9">
        <f t="shared" si="27"/>
        <v>3.8103539367906878E-3</v>
      </c>
      <c r="AR23" s="13">
        <f t="shared" si="28"/>
        <v>9.7338381428573439E-3</v>
      </c>
      <c r="AS23" s="10">
        <f t="shared" si="29"/>
        <v>0.97338381428573439</v>
      </c>
      <c r="AT23" s="4">
        <f t="shared" si="30"/>
        <v>1.0153336714805909</v>
      </c>
    </row>
    <row r="24" spans="1:46" x14ac:dyDescent="0.25">
      <c r="A24" s="14">
        <v>45415.835798611108</v>
      </c>
      <c r="B24" s="6" t="s">
        <v>40</v>
      </c>
      <c r="C24" s="6">
        <v>490.81</v>
      </c>
      <c r="D24" s="6">
        <v>1520811.0049999999</v>
      </c>
      <c r="E24" s="6">
        <v>3217.355</v>
      </c>
      <c r="F24" s="6">
        <v>559.40499999999997</v>
      </c>
      <c r="G24" s="6">
        <v>0</v>
      </c>
      <c r="H24" s="6">
        <v>1439.9649999999999</v>
      </c>
      <c r="I24" s="6">
        <v>2791.9749999999999</v>
      </c>
      <c r="J24" s="6">
        <v>1878435.165</v>
      </c>
      <c r="K24" s="6">
        <v>314894.89500000002</v>
      </c>
      <c r="L24" s="6">
        <v>0</v>
      </c>
      <c r="M24" s="6">
        <v>0</v>
      </c>
      <c r="N24" s="6">
        <v>122.12</v>
      </c>
      <c r="O24" s="6">
        <v>90.924999999999997</v>
      </c>
      <c r="P24" s="6">
        <v>0</v>
      </c>
      <c r="Q24" s="6">
        <v>86.08</v>
      </c>
      <c r="R24" s="6">
        <v>588.36500000000001</v>
      </c>
      <c r="T24" s="8">
        <f t="shared" si="4"/>
        <v>281.38333332259208</v>
      </c>
      <c r="U24" s="3">
        <f t="shared" si="5"/>
        <v>1.0792994009578902</v>
      </c>
      <c r="V24" s="19">
        <f t="shared" si="6"/>
        <v>2.5481642671445165E-3</v>
      </c>
      <c r="W24" s="19">
        <f t="shared" si="7"/>
        <v>10</v>
      </c>
      <c r="X24" s="19">
        <f t="shared" si="8"/>
        <v>1.7388418620386085E-2</v>
      </c>
      <c r="Y24" s="19">
        <f t="shared" si="9"/>
        <v>2.5658229997544066E-3</v>
      </c>
      <c r="Z24" s="19">
        <f t="shared" si="10"/>
        <v>0</v>
      </c>
      <c r="AA24" s="19">
        <f t="shared" si="11"/>
        <v>8.6611011584103691E-3</v>
      </c>
      <c r="AB24" s="19">
        <f t="shared" si="12"/>
        <v>1.698605631062735E-2</v>
      </c>
      <c r="AC24" s="19">
        <f t="shared" si="13"/>
        <v>8.5669916923450753</v>
      </c>
      <c r="AD24" s="19">
        <f t="shared" si="14"/>
        <v>1.5351726841409654</v>
      </c>
      <c r="AE24" s="19">
        <f t="shared" si="15"/>
        <v>0</v>
      </c>
      <c r="AF24" s="19">
        <f t="shared" si="16"/>
        <v>0</v>
      </c>
      <c r="AG24" s="19">
        <f t="shared" si="17"/>
        <v>5.0905388317737247E-4</v>
      </c>
      <c r="AH24" s="19">
        <f t="shared" si="18"/>
        <v>3.7846051281003435E-4</v>
      </c>
      <c r="AI24" s="19">
        <f t="shared" si="19"/>
        <v>0</v>
      </c>
      <c r="AJ24" s="19">
        <f t="shared" si="20"/>
        <v>3.4603010385964359E-4</v>
      </c>
      <c r="AK24" s="19">
        <f t="shared" si="21"/>
        <v>2.4606660672366939E-3</v>
      </c>
      <c r="AL24" s="10">
        <f t="shared" si="22"/>
        <v>4.6915434512494478</v>
      </c>
      <c r="AM24" s="11">
        <f t="shared" si="23"/>
        <v>0.1380336544164398</v>
      </c>
      <c r="AN24" s="12">
        <f t="shared" si="24"/>
        <v>0.15734627000332729</v>
      </c>
      <c r="AO24" s="9">
        <f t="shared" si="25"/>
        <v>0.9816637318357051</v>
      </c>
      <c r="AP24" s="9">
        <f t="shared" si="26"/>
        <v>7.2411377991622936E-3</v>
      </c>
      <c r="AQ24" s="9">
        <f t="shared" si="27"/>
        <v>3.7063322126442669E-3</v>
      </c>
      <c r="AR24" s="13">
        <f t="shared" si="28"/>
        <v>9.0535719120255643E-3</v>
      </c>
      <c r="AS24" s="10">
        <f t="shared" si="29"/>
        <v>0.90535719120255642</v>
      </c>
      <c r="AT24" s="4">
        <f t="shared" si="30"/>
        <v>1.0193126155868875</v>
      </c>
    </row>
    <row r="25" spans="1:46" x14ac:dyDescent="0.25">
      <c r="A25" s="14">
        <v>45415.859247685177</v>
      </c>
      <c r="B25" s="6" t="s">
        <v>40</v>
      </c>
      <c r="C25" s="6">
        <v>487.07</v>
      </c>
      <c r="D25" s="6">
        <v>1526287.7350000001</v>
      </c>
      <c r="E25" s="6">
        <v>2918.2550000000001</v>
      </c>
      <c r="F25" s="6">
        <v>555.07000000000005</v>
      </c>
      <c r="G25" s="6">
        <v>0</v>
      </c>
      <c r="H25" s="6">
        <v>1166.6099999999999</v>
      </c>
      <c r="I25" s="6">
        <v>2711.5949999999998</v>
      </c>
      <c r="J25" s="6">
        <v>1921997.2849999999</v>
      </c>
      <c r="K25" s="6">
        <v>293810.03000000003</v>
      </c>
      <c r="L25" s="6">
        <v>0</v>
      </c>
      <c r="M25" s="6">
        <v>0</v>
      </c>
      <c r="N25" s="6">
        <v>103.36</v>
      </c>
      <c r="O25" s="6">
        <v>84.635000000000005</v>
      </c>
      <c r="P25" s="6">
        <v>0</v>
      </c>
      <c r="Q25" s="6">
        <v>70.355000000000004</v>
      </c>
      <c r="R25" s="6">
        <v>338.25</v>
      </c>
      <c r="T25" s="8">
        <f t="shared" si="4"/>
        <v>315.1499999826774</v>
      </c>
      <c r="U25" s="3">
        <f t="shared" si="5"/>
        <v>1.0754265850578082</v>
      </c>
      <c r="V25" s="19">
        <f t="shared" si="6"/>
        <v>2.5196732878286629E-3</v>
      </c>
      <c r="W25" s="19">
        <f t="shared" si="7"/>
        <v>10</v>
      </c>
      <c r="X25" s="19">
        <f t="shared" si="8"/>
        <v>1.5715318038138221E-2</v>
      </c>
      <c r="Y25" s="19">
        <f t="shared" si="9"/>
        <v>2.5368041398565518E-3</v>
      </c>
      <c r="Z25" s="19">
        <f t="shared" si="10"/>
        <v>0</v>
      </c>
      <c r="AA25" s="19">
        <f t="shared" si="11"/>
        <v>6.9917469537901736E-3</v>
      </c>
      <c r="AB25" s="19">
        <f t="shared" si="12"/>
        <v>1.6437837807692916E-2</v>
      </c>
      <c r="AC25" s="19">
        <f t="shared" si="13"/>
        <v>8.7342121803078054</v>
      </c>
      <c r="AD25" s="19">
        <f t="shared" si="14"/>
        <v>1.4272401813579265</v>
      </c>
      <c r="AE25" s="19">
        <f t="shared" si="15"/>
        <v>0</v>
      </c>
      <c r="AF25" s="19">
        <f t="shared" si="16"/>
        <v>0</v>
      </c>
      <c r="AG25" s="19">
        <f t="shared" si="17"/>
        <v>4.2930731838200259E-4</v>
      </c>
      <c r="AH25" s="19">
        <f t="shared" si="18"/>
        <v>3.5101533855198971E-4</v>
      </c>
      <c r="AI25" s="19">
        <f t="shared" si="19"/>
        <v>0</v>
      </c>
      <c r="AJ25" s="19">
        <f t="shared" si="20"/>
        <v>2.8180287814091333E-4</v>
      </c>
      <c r="AK25" s="19">
        <f t="shared" si="21"/>
        <v>1.4095564974941626E-3</v>
      </c>
      <c r="AL25" s="10">
        <f t="shared" si="22"/>
        <v>4.3567185639050168</v>
      </c>
      <c r="AM25" s="11">
        <f t="shared" si="23"/>
        <v>0.12120879475832584</v>
      </c>
      <c r="AN25" s="12">
        <f t="shared" si="24"/>
        <v>0.14611682117153615</v>
      </c>
      <c r="AO25" s="9">
        <f t="shared" si="25"/>
        <v>0.98278566339983764</v>
      </c>
      <c r="AP25" s="9">
        <f t="shared" si="26"/>
        <v>7.5459718439831206E-3</v>
      </c>
      <c r="AQ25" s="9">
        <f t="shared" si="27"/>
        <v>3.6071455632544361E-3</v>
      </c>
      <c r="AR25" s="13">
        <f t="shared" si="28"/>
        <v>8.4170476397493563E-3</v>
      </c>
      <c r="AS25" s="10">
        <f t="shared" si="29"/>
        <v>0.84170476397493565</v>
      </c>
      <c r="AT25" s="4">
        <f t="shared" si="30"/>
        <v>1.0249080264132102</v>
      </c>
    </row>
    <row r="26" spans="1:46" x14ac:dyDescent="0.25">
      <c r="A26" s="14">
        <v>45415.882696759261</v>
      </c>
      <c r="B26" s="6" t="s">
        <v>40</v>
      </c>
      <c r="C26" s="6">
        <v>486.36</v>
      </c>
      <c r="D26" s="6">
        <v>1538310.72</v>
      </c>
      <c r="E26" s="6">
        <v>2623.2950000000001</v>
      </c>
      <c r="F26" s="6">
        <v>570.95500000000004</v>
      </c>
      <c r="G26" s="6">
        <v>0</v>
      </c>
      <c r="H26" s="6">
        <v>931.03499999999997</v>
      </c>
      <c r="I26" s="6">
        <v>2601.7800000000002</v>
      </c>
      <c r="J26" s="6">
        <v>1961599.8149999999</v>
      </c>
      <c r="K26" s="6">
        <v>271577.33</v>
      </c>
      <c r="L26" s="6">
        <v>64.715000000000003</v>
      </c>
      <c r="M26" s="6">
        <v>0</v>
      </c>
      <c r="N26" s="6">
        <v>114.36499999999999</v>
      </c>
      <c r="O26" s="6">
        <v>83.545000000000002</v>
      </c>
      <c r="P26" s="6">
        <v>0</v>
      </c>
      <c r="Q26" s="6">
        <v>105.965</v>
      </c>
      <c r="R26" s="6">
        <v>175.535</v>
      </c>
      <c r="T26" s="8">
        <f t="shared" si="4"/>
        <v>348.91666666371748</v>
      </c>
      <c r="U26" s="3">
        <f t="shared" si="5"/>
        <v>1.0670213665719412</v>
      </c>
      <c r="V26" s="19">
        <f t="shared" si="6"/>
        <v>2.4963360498136654E-3</v>
      </c>
      <c r="W26" s="19">
        <f t="shared" si="7"/>
        <v>10</v>
      </c>
      <c r="X26" s="19">
        <f t="shared" si="8"/>
        <v>1.4016494645500454E-2</v>
      </c>
      <c r="Y26" s="19">
        <f t="shared" si="9"/>
        <v>2.5890081081474405E-3</v>
      </c>
      <c r="Z26" s="19">
        <f t="shared" si="10"/>
        <v>0</v>
      </c>
      <c r="AA26" s="19">
        <f t="shared" si="11"/>
        <v>5.536284024926225E-3</v>
      </c>
      <c r="AB26" s="19">
        <f t="shared" si="12"/>
        <v>1.5648862883399967E-2</v>
      </c>
      <c r="AC26" s="19">
        <f t="shared" si="13"/>
        <v>8.8445089931565146</v>
      </c>
      <c r="AD26" s="19">
        <f t="shared" si="14"/>
        <v>1.308929659087287</v>
      </c>
      <c r="AE26" s="19">
        <f t="shared" si="15"/>
        <v>2.7852181565763334E-4</v>
      </c>
      <c r="AF26" s="19">
        <f t="shared" si="16"/>
        <v>0</v>
      </c>
      <c r="AG26" s="19">
        <f t="shared" si="17"/>
        <v>4.7130416032097831E-4</v>
      </c>
      <c r="AH26" s="19">
        <f t="shared" si="18"/>
        <v>3.4378657012531046E-4</v>
      </c>
      <c r="AI26" s="19">
        <f t="shared" si="19"/>
        <v>0</v>
      </c>
      <c r="AJ26" s="19">
        <f t="shared" si="20"/>
        <v>4.2111939849271682E-4</v>
      </c>
      <c r="AK26" s="19">
        <f t="shared" si="21"/>
        <v>7.2577291027342431E-4</v>
      </c>
      <c r="AL26" s="10">
        <f t="shared" si="22"/>
        <v>3.9947267932516413</v>
      </c>
      <c r="AM26" s="11">
        <f t="shared" si="23"/>
        <v>0.11011130054858285</v>
      </c>
      <c r="AN26" s="12">
        <f t="shared" si="24"/>
        <v>0.13397624196214197</v>
      </c>
      <c r="AO26" s="9">
        <f t="shared" si="25"/>
        <v>0.98299312581162024</v>
      </c>
      <c r="AP26" s="9">
        <f t="shared" si="26"/>
        <v>7.8347600190510416E-3</v>
      </c>
      <c r="AQ26" s="9">
        <f t="shared" si="27"/>
        <v>3.5087492514328522E-3</v>
      </c>
      <c r="AR26" s="13">
        <f t="shared" si="28"/>
        <v>7.7193197343535472E-3</v>
      </c>
      <c r="AS26" s="10">
        <f t="shared" si="29"/>
        <v>0.77193197343535469</v>
      </c>
      <c r="AT26" s="4">
        <f t="shared" si="30"/>
        <v>1.023864941413559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-65398522.166666672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-65398522.166666672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-65398522.166666672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-65398522.166666672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-65398522.166666672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-65398522.166666672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-65398522.166666672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-65398522.166666672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-65398522.166666672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-65398522.166666672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-65398522.166666672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-65398522.166666672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-65398522.166666672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-65398522.166666672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-65398522.166666672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-65398522.166666672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-65398522.166666672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-65398522.166666672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-65398522.166666672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-65398522.166666672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-65398522.166666672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-65398522.166666672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-65398522.166666672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-65398522.166666672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-65398522.166666672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-65398522.166666672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-65398522.166666672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-65398522.166666672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-65398522.166666672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-65398522.166666672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-65398522.166666672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-65398522.166666672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-65398522.166666672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-65398522.166666672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-65398522.166666672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-65398522.166666672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-65398522.166666672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-65398522.166666672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-65398522.166666672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-65398522.166666672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-65398522.166666672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-65398522.166666672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-65398522.166666672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-65398522.166666672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-65398522.166666672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-65398522.166666672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-65398522.166666672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-65398522.166666672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-65398522.166666672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-65398522.166666672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-65398522.166666672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-65398522.166666672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-65398522.166666672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-65398522.166666672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-65398522.166666672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-65398522.166666672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-65398522.166666672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-65398522.166666672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-65398522.166666672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-65398522.166666672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-65398522.166666672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-65398522.166666672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-65398522.166666672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-65398522.166666672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-65398522.166666672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-65398522.166666672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-65398522.166666672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-65398522.166666672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-65398522.166666672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-65398522.166666672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-65398522.166666672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-65398522.166666672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-65398522.166666672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-65398522.166666672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-65398522.166666672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-65398522.166666672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-65398522.166666672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-65398522.166666672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-65398522.166666672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-65398522.166666672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-65398522.166666672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-65398522.166666672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-65398522.166666672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-65398522.166666672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-65398522.166666672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-65398522.166666672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-65398522.166666672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-65398522.166666672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-65398522.166666672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-65398522.166666672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-65398522.166666672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-65398522.166666672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-65398522.166666672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-65398522.166666672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-65398522.166666672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-65398522.166666672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-65398522.166666672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-65398522.166666672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-65398522.166666672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-65398522.166666672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-65398522.166666672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-65398522.166666672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-65398522.166666672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-65398522.166666672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-65398522.166666672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-65398522.166666672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-65398522.166666672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-65398522.166666672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-65398522.166666672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-65398522.166666672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-65398522.166666672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-65398522.166666672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-65398522.166666672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-65398522.166666672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-65398522.166666672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-65398522.166666672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-65398522.166666672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-65398522.166666672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-65398522.166666672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zoomScale="115" zoomScaleNormal="115" workbookViewId="0">
      <selection activeCell="A3" sqref="A3:R5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45419.443067129629</v>
      </c>
      <c r="B3" s="6" t="s">
        <v>75</v>
      </c>
      <c r="C3" s="6">
        <v>807.26</v>
      </c>
      <c r="D3" s="6">
        <v>1639566.02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2351414.7749999999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3.8875303248402985E-3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9.9473572671706236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45419.446909722217</v>
      </c>
      <c r="B4" s="6" t="s">
        <v>75</v>
      </c>
      <c r="C4" s="6">
        <v>813.99</v>
      </c>
      <c r="D4" s="6">
        <v>1640177.69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2351392.0049999999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3.9184781956518927E-3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9.9435513184866853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45419.450752314813</v>
      </c>
      <c r="B5" s="6" t="s">
        <v>75</v>
      </c>
      <c r="C5" s="6">
        <v>819.75</v>
      </c>
      <c r="D5" s="6">
        <v>1641991.595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2356585.6150000002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3.941846976028787E-3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9.9545051384632881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813.66666666666663</v>
      </c>
      <c r="D6" s="2">
        <f t="shared" si="1"/>
        <v>1640578.4349999998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2353130.7983333333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3.9159518321736598E-3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9.9484712413735323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1.9626482757447393E-4</v>
      </c>
      <c r="W7" s="4">
        <f t="shared" si="3"/>
        <v>0.50119316065624742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0.49861057451617818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_xlfn.CONCAT("4 ",Summary!$L$2)</f>
        <v>4 Pt1Sn1Ga1Cu4Ca1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45415.64435185185</v>
      </c>
      <c r="B14" s="6" t="s">
        <v>40</v>
      </c>
      <c r="C14" s="6">
        <v>383.65</v>
      </c>
      <c r="D14" s="6">
        <v>1437238.4650000001</v>
      </c>
      <c r="E14" s="6">
        <v>894.36</v>
      </c>
      <c r="F14" s="6">
        <v>358.92</v>
      </c>
      <c r="G14" s="6">
        <v>0</v>
      </c>
      <c r="H14" s="6">
        <v>710.54499999999996</v>
      </c>
      <c r="I14" s="6">
        <v>0</v>
      </c>
      <c r="J14" s="6">
        <v>1460706.86</v>
      </c>
      <c r="K14" s="6">
        <v>575901.26500000001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101.95</v>
      </c>
      <c r="T14" s="8">
        <f t="shared" ref="T14:T45" si="4">(A14-$A$14)*60*24</f>
        <v>0</v>
      </c>
      <c r="U14" s="3">
        <f t="shared" ref="U14:U77" si="5">$D$6/D14</f>
        <v>1.1414796326091925</v>
      </c>
      <c r="V14" s="19">
        <f t="shared" ref="V14:V77" si="6">F_N2*(C14/$D14)*(1/C$11)</f>
        <v>2.1076361354715151E-3</v>
      </c>
      <c r="W14" s="19">
        <f t="shared" ref="W14:W77" si="7">F_N2*(D14/$D14)*(1/D$11)</f>
        <v>10</v>
      </c>
      <c r="X14" s="19">
        <f t="shared" ref="X14:X77" si="8">F_N2*(E14/$D14)*(1/E$11)</f>
        <v>5.1146967083919434E-3</v>
      </c>
      <c r="Y14" s="19">
        <f t="shared" ref="Y14:Y77" si="9">F_N2*(F14/$D14)*(1/F$11)</f>
        <v>1.7419850513176903E-3</v>
      </c>
      <c r="Z14" s="19">
        <f t="shared" ref="Z14:Z77" si="10">F_N2*(G14/$D14)*(1/G$11)</f>
        <v>0</v>
      </c>
      <c r="AA14" s="19">
        <f t="shared" ref="AA14:AA77" si="11">F_N2*(H14/$D14)*(1/H$11)</f>
        <v>4.5222980024782842E-3</v>
      </c>
      <c r="AB14" s="19">
        <f t="shared" ref="AB14:AB77" si="12">F_N2*(I14/$D14)*(1/I$11)</f>
        <v>0</v>
      </c>
      <c r="AC14" s="19">
        <f t="shared" ref="AC14:AC77" si="13">F_N2*(J14/$D14)*(1/J$11)</f>
        <v>7.0492290063562644</v>
      </c>
      <c r="AD14" s="19">
        <f t="shared" ref="AD14:AD77" si="14">F_N2*(K14/$D14)*(1/K$11)</f>
        <v>2.9708865081218234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4.5116925324928072E-4</v>
      </c>
      <c r="AL14" s="10">
        <f t="shared" ref="AL14:AL77" si="22">X14+Y14+Z14+2*(AA14+AB14)+3*AD14+4*(SUM(AE14:AK14))</f>
        <v>8.9303654791431324</v>
      </c>
      <c r="AM14" s="11">
        <f t="shared" ref="AM14:AM77" si="23">($AC$6-AC14)/$AC$6</f>
        <v>0.29142590501342042</v>
      </c>
      <c r="AN14" s="12">
        <f t="shared" ref="AN14:AN77" si="24">AL14/(3*$AC$6)</f>
        <v>0.29922069640890087</v>
      </c>
      <c r="AO14" s="9">
        <f t="shared" ref="AO14:AO77" si="25">3*AD14/AL14</f>
        <v>0.99801733144975813</v>
      </c>
      <c r="AP14" s="9">
        <f t="shared" ref="AP14:AP77" si="26">2*AB14/AL14</f>
        <v>0</v>
      </c>
      <c r="AQ14" s="9">
        <f t="shared" ref="AQ14:AQ77" si="27">X14/AL14</f>
        <v>5.7273095041152761E-4</v>
      </c>
      <c r="AR14" s="13">
        <f t="shared" ref="AR14:AR77" si="28">AN14*AO14*$J$9</f>
        <v>1.7679641365088108E-2</v>
      </c>
      <c r="AS14" s="10">
        <f t="shared" ref="AS14:AS77" si="29">AR14/$E$9</f>
        <v>1.7679641365088108</v>
      </c>
      <c r="AT14" s="4">
        <f t="shared" ref="AT14:AT77" si="30">(AL14+3*AC14)/(3*AC$6)</f>
        <v>1.0077947913954803</v>
      </c>
      <c r="AU14">
        <f>G9/60*0.001/(0.0821*273) * 0.16 * AN14 / (D9*0.001)</f>
        <v>3.5779270105862181E-5</v>
      </c>
    </row>
    <row r="15" spans="1:47" x14ac:dyDescent="0.25">
      <c r="A15" s="14">
        <v>45415.667731481481</v>
      </c>
      <c r="B15" s="6" t="s">
        <v>40</v>
      </c>
      <c r="C15" s="6">
        <v>385.11</v>
      </c>
      <c r="D15" s="6">
        <v>1451746.7050000001</v>
      </c>
      <c r="E15" s="6">
        <v>662.08500000000004</v>
      </c>
      <c r="F15" s="6">
        <v>308.79500000000002</v>
      </c>
      <c r="G15" s="6">
        <v>0</v>
      </c>
      <c r="H15" s="6">
        <v>465.34</v>
      </c>
      <c r="I15" s="6">
        <v>293.48</v>
      </c>
      <c r="J15" s="6">
        <v>1545162.7649999999</v>
      </c>
      <c r="K15" s="6">
        <v>524991.46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33.666666668141261</v>
      </c>
      <c r="U15" s="3">
        <f t="shared" si="5"/>
        <v>1.130072091329458</v>
      </c>
      <c r="V15" s="19">
        <f t="shared" si="6"/>
        <v>2.0945137324510682E-3</v>
      </c>
      <c r="W15" s="19">
        <f t="shared" si="7"/>
        <v>10</v>
      </c>
      <c r="X15" s="19">
        <f t="shared" si="8"/>
        <v>3.7485149756422086E-3</v>
      </c>
      <c r="Y15" s="19">
        <f t="shared" si="9"/>
        <v>1.483730441560437E-3</v>
      </c>
      <c r="Z15" s="19">
        <f t="shared" si="10"/>
        <v>0</v>
      </c>
      <c r="AA15" s="19">
        <f t="shared" si="11"/>
        <v>2.9320809606550513E-3</v>
      </c>
      <c r="AB15" s="19">
        <f t="shared" si="12"/>
        <v>1.8704406924739795E-3</v>
      </c>
      <c r="AC15" s="19">
        <f t="shared" si="13"/>
        <v>7.3822843207056676</v>
      </c>
      <c r="AD15" s="19">
        <f t="shared" si="14"/>
        <v>2.6811940724915342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8.0584195061980637</v>
      </c>
      <c r="AM15" s="11">
        <f t="shared" si="23"/>
        <v>0.25794786539620784</v>
      </c>
      <c r="AN15" s="12">
        <f t="shared" si="24"/>
        <v>0.27000528726748307</v>
      </c>
      <c r="AO15" s="9">
        <f t="shared" si="25"/>
        <v>0.9981587842737587</v>
      </c>
      <c r="AP15" s="9">
        <f t="shared" si="26"/>
        <v>4.6422023351734077E-4</v>
      </c>
      <c r="AQ15" s="9">
        <f t="shared" si="27"/>
        <v>4.6516751489036662E-4</v>
      </c>
      <c r="AR15" s="13">
        <f t="shared" si="28"/>
        <v>1.5955691845602672E-2</v>
      </c>
      <c r="AS15" s="10">
        <f t="shared" si="29"/>
        <v>1.5955691845602671</v>
      </c>
      <c r="AT15" s="4">
        <f t="shared" si="30"/>
        <v>1.0120574218712752</v>
      </c>
    </row>
    <row r="16" spans="1:47" x14ac:dyDescent="0.25">
      <c r="A16" s="14">
        <v>45415.691157407397</v>
      </c>
      <c r="B16" s="6" t="s">
        <v>40</v>
      </c>
      <c r="C16" s="6">
        <v>385.55500000000001</v>
      </c>
      <c r="D16" s="6">
        <v>1461400.345</v>
      </c>
      <c r="E16" s="6">
        <v>575.34</v>
      </c>
      <c r="F16" s="6">
        <v>297.82</v>
      </c>
      <c r="G16" s="6">
        <v>0</v>
      </c>
      <c r="H16" s="6">
        <v>351.435</v>
      </c>
      <c r="I16" s="6">
        <v>304.45</v>
      </c>
      <c r="J16" s="6">
        <v>1616661.5549999999</v>
      </c>
      <c r="K16" s="6">
        <v>482797.68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67.399999987101182</v>
      </c>
      <c r="U16" s="3">
        <f t="shared" si="5"/>
        <v>1.1226071217329567</v>
      </c>
      <c r="V16" s="19">
        <f t="shared" si="6"/>
        <v>2.0830821584691241E-3</v>
      </c>
      <c r="W16" s="19">
        <f t="shared" si="7"/>
        <v>10</v>
      </c>
      <c r="X16" s="19">
        <f t="shared" si="8"/>
        <v>3.2358748304131893E-3</v>
      </c>
      <c r="Y16" s="19">
        <f t="shared" si="9"/>
        <v>1.4215438155401176E-3</v>
      </c>
      <c r="Z16" s="19">
        <f t="shared" si="10"/>
        <v>0</v>
      </c>
      <c r="AA16" s="19">
        <f t="shared" si="11"/>
        <v>2.1997444328902003E-3</v>
      </c>
      <c r="AB16" s="19">
        <f t="shared" si="12"/>
        <v>1.9275384663891442E-3</v>
      </c>
      <c r="AC16" s="19">
        <f t="shared" si="13"/>
        <v>7.6728602400474459</v>
      </c>
      <c r="AD16" s="19">
        <f t="shared" si="14"/>
        <v>2.449417575455775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7.3611647108118365</v>
      </c>
      <c r="AM16" s="11">
        <f t="shared" si="23"/>
        <v>0.22873976776073032</v>
      </c>
      <c r="AN16" s="12">
        <f t="shared" si="24"/>
        <v>0.24664307819136239</v>
      </c>
      <c r="AO16" s="9">
        <f t="shared" si="25"/>
        <v>0.99824593186652288</v>
      </c>
      <c r="AP16" s="9">
        <f t="shared" si="26"/>
        <v>5.2370475111310558E-4</v>
      </c>
      <c r="AQ16" s="9">
        <f t="shared" si="27"/>
        <v>4.3958734215802058E-4</v>
      </c>
      <c r="AR16" s="13">
        <f t="shared" si="28"/>
        <v>1.4576398044494402E-2</v>
      </c>
      <c r="AS16" s="10">
        <f t="shared" si="29"/>
        <v>1.4576398044494401</v>
      </c>
      <c r="AT16" s="4">
        <f t="shared" si="30"/>
        <v>1.0179033104306321</v>
      </c>
    </row>
    <row r="17" spans="1:46" x14ac:dyDescent="0.25">
      <c r="A17" s="14">
        <v>45415.714675925927</v>
      </c>
      <c r="B17" s="6" t="s">
        <v>40</v>
      </c>
      <c r="C17" s="6">
        <v>400.77</v>
      </c>
      <c r="D17" s="6">
        <v>1479861.7150000001</v>
      </c>
      <c r="E17" s="6">
        <v>514.15</v>
      </c>
      <c r="F17" s="6">
        <v>292.28500000000003</v>
      </c>
      <c r="G17" s="6">
        <v>0</v>
      </c>
      <c r="H17" s="6">
        <v>272.22500000000002</v>
      </c>
      <c r="I17" s="6">
        <v>318.38499999999999</v>
      </c>
      <c r="J17" s="6">
        <v>1678755.11</v>
      </c>
      <c r="K17" s="6">
        <v>442169.67499999999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101.2666666705627</v>
      </c>
      <c r="U17" s="3">
        <f t="shared" si="5"/>
        <v>1.1086025257434271</v>
      </c>
      <c r="V17" s="19">
        <f t="shared" si="6"/>
        <v>2.1382738998599773E-3</v>
      </c>
      <c r="W17" s="19">
        <f t="shared" si="7"/>
        <v>10</v>
      </c>
      <c r="X17" s="19">
        <f t="shared" si="8"/>
        <v>2.8556505148446534E-3</v>
      </c>
      <c r="Y17" s="19">
        <f t="shared" si="9"/>
        <v>1.3777200847643106E-3</v>
      </c>
      <c r="Z17" s="19">
        <f t="shared" si="10"/>
        <v>0</v>
      </c>
      <c r="AA17" s="19">
        <f t="shared" si="11"/>
        <v>1.6826868198723695E-3</v>
      </c>
      <c r="AB17" s="19">
        <f t="shared" si="12"/>
        <v>1.9906171653199674E-3</v>
      </c>
      <c r="AC17" s="19">
        <f t="shared" si="13"/>
        <v>7.8681674737537781</v>
      </c>
      <c r="AD17" s="19">
        <f t="shared" si="14"/>
        <v>2.2153108792127481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6.6575126162082379</v>
      </c>
      <c r="AM17" s="11">
        <f t="shared" si="23"/>
        <v>0.20910788372873035</v>
      </c>
      <c r="AN17" s="12">
        <f t="shared" si="24"/>
        <v>0.22306652130031424</v>
      </c>
      <c r="AO17" s="9">
        <f t="shared" si="25"/>
        <v>0.99826061485158868</v>
      </c>
      <c r="AP17" s="9">
        <f t="shared" si="26"/>
        <v>5.9800627654047649E-4</v>
      </c>
      <c r="AQ17" s="9">
        <f t="shared" si="27"/>
        <v>4.2893655325449142E-4</v>
      </c>
      <c r="AR17" s="13">
        <f t="shared" si="28"/>
        <v>1.3183237309667499E-2</v>
      </c>
      <c r="AS17" s="10">
        <f t="shared" si="29"/>
        <v>1.3183237309667499</v>
      </c>
      <c r="AT17" s="4">
        <f t="shared" si="30"/>
        <v>1.0139586375715839</v>
      </c>
    </row>
    <row r="18" spans="1:46" x14ac:dyDescent="0.25">
      <c r="A18" s="14">
        <v>45415.74591435185</v>
      </c>
      <c r="B18" s="6" t="s">
        <v>40</v>
      </c>
      <c r="C18" s="6">
        <v>402.49</v>
      </c>
      <c r="D18" s="6">
        <v>1490478.8049999999</v>
      </c>
      <c r="E18" s="6">
        <v>463.96499999999997</v>
      </c>
      <c r="F18" s="6">
        <v>276.51</v>
      </c>
      <c r="G18" s="6">
        <v>0</v>
      </c>
      <c r="H18" s="6">
        <v>208.155</v>
      </c>
      <c r="I18" s="6">
        <v>335.94499999999999</v>
      </c>
      <c r="J18" s="6">
        <v>1757114.4850000001</v>
      </c>
      <c r="K18" s="6">
        <v>395410.185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146.25</v>
      </c>
      <c r="U18" s="3">
        <f t="shared" si="5"/>
        <v>1.1007056453915827</v>
      </c>
      <c r="V18" s="19">
        <f t="shared" si="6"/>
        <v>2.1321539299802607E-3</v>
      </c>
      <c r="W18" s="19">
        <f t="shared" si="7"/>
        <v>10</v>
      </c>
      <c r="X18" s="19">
        <f t="shared" si="8"/>
        <v>2.5585609423322232E-3</v>
      </c>
      <c r="Y18" s="19">
        <f t="shared" si="9"/>
        <v>1.2940785365325844E-3</v>
      </c>
      <c r="Z18" s="19">
        <f t="shared" si="10"/>
        <v>0</v>
      </c>
      <c r="AA18" s="19">
        <f t="shared" si="11"/>
        <v>1.2774898672070544E-3</v>
      </c>
      <c r="AB18" s="19">
        <f t="shared" si="12"/>
        <v>2.0854446030416215E-3</v>
      </c>
      <c r="AC18" s="19">
        <f t="shared" si="13"/>
        <v>8.1767672682060883</v>
      </c>
      <c r="AD18" s="19">
        <f t="shared" si="14"/>
        <v>1.9669300159380847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5.9113685562336169</v>
      </c>
      <c r="AM18" s="11">
        <f t="shared" si="23"/>
        <v>0.17808806299799226</v>
      </c>
      <c r="AN18" s="12">
        <f t="shared" si="24"/>
        <v>0.19806622923294046</v>
      </c>
      <c r="AO18" s="9">
        <f t="shared" si="25"/>
        <v>0.99821048064949236</v>
      </c>
      <c r="AP18" s="9">
        <f t="shared" si="26"/>
        <v>7.0557082787284253E-4</v>
      </c>
      <c r="AQ18" s="9">
        <f t="shared" si="27"/>
        <v>4.3282040664410721E-4</v>
      </c>
      <c r="AR18" s="13">
        <f t="shared" si="28"/>
        <v>1.1705131507698249E-2</v>
      </c>
      <c r="AS18" s="10">
        <f t="shared" si="29"/>
        <v>1.1705131507698248</v>
      </c>
      <c r="AT18" s="4">
        <f t="shared" si="30"/>
        <v>1.0199781662349481</v>
      </c>
    </row>
    <row r="19" spans="1:46" x14ac:dyDescent="0.25">
      <c r="A19" s="14">
        <v>45415.769363425927</v>
      </c>
      <c r="B19" s="6" t="s">
        <v>40</v>
      </c>
      <c r="C19" s="6">
        <v>400.39</v>
      </c>
      <c r="D19" s="6">
        <v>1502348.52</v>
      </c>
      <c r="E19" s="6">
        <v>432.16</v>
      </c>
      <c r="F19" s="6">
        <v>274.70499999999998</v>
      </c>
      <c r="G19" s="6">
        <v>0</v>
      </c>
      <c r="H19" s="6">
        <v>170.69499999999999</v>
      </c>
      <c r="I19" s="6">
        <v>344.66500000000002</v>
      </c>
      <c r="J19" s="6">
        <v>1806883.5049999999</v>
      </c>
      <c r="K19" s="6">
        <v>361660.29499999998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180.0166666705627</v>
      </c>
      <c r="U19" s="3">
        <f t="shared" si="5"/>
        <v>1.0920092196716111</v>
      </c>
      <c r="V19" s="19">
        <f t="shared" si="6"/>
        <v>2.1042716000920013E-3</v>
      </c>
      <c r="W19" s="19">
        <f t="shared" si="7"/>
        <v>10</v>
      </c>
      <c r="X19" s="19">
        <f t="shared" si="8"/>
        <v>2.3643416012933162E-3</v>
      </c>
      <c r="Y19" s="19">
        <f t="shared" si="9"/>
        <v>1.2754735804304924E-3</v>
      </c>
      <c r="Z19" s="19">
        <f t="shared" si="10"/>
        <v>0</v>
      </c>
      <c r="AA19" s="19">
        <f t="shared" si="11"/>
        <v>1.0393134025952584E-3</v>
      </c>
      <c r="AB19" s="19">
        <f t="shared" si="12"/>
        <v>2.1226714139932377E-3</v>
      </c>
      <c r="AC19" s="19">
        <f t="shared" si="13"/>
        <v>8.3419357823806113</v>
      </c>
      <c r="AD19" s="19">
        <f t="shared" si="14"/>
        <v>1.7848305851784259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5.3644555403501784</v>
      </c>
      <c r="AM19" s="11">
        <f t="shared" si="23"/>
        <v>0.16148566146642601</v>
      </c>
      <c r="AN19" s="12">
        <f t="shared" si="24"/>
        <v>0.1797413696434943</v>
      </c>
      <c r="AO19" s="9">
        <f t="shared" si="25"/>
        <v>0.99814262887632199</v>
      </c>
      <c r="AP19" s="9">
        <f t="shared" si="26"/>
        <v>7.9138372870350042E-4</v>
      </c>
      <c r="AQ19" s="9">
        <f t="shared" si="27"/>
        <v>4.4074213748427818E-4</v>
      </c>
      <c r="AR19" s="13">
        <f t="shared" si="28"/>
        <v>1.0621464184892036E-2</v>
      </c>
      <c r="AS19" s="10">
        <f t="shared" si="29"/>
        <v>1.0621464184892035</v>
      </c>
      <c r="AT19" s="4">
        <f t="shared" si="30"/>
        <v>1.0182557081770685</v>
      </c>
    </row>
    <row r="20" spans="1:46" x14ac:dyDescent="0.25">
      <c r="A20" s="14">
        <v>45415.792812500003</v>
      </c>
      <c r="B20" s="6" t="s">
        <v>40</v>
      </c>
      <c r="C20" s="6">
        <v>414.46499999999997</v>
      </c>
      <c r="D20" s="6">
        <v>1513351.67</v>
      </c>
      <c r="E20" s="6">
        <v>410.02499999999998</v>
      </c>
      <c r="F20" s="6">
        <v>278.95499999999998</v>
      </c>
      <c r="G20" s="6">
        <v>0</v>
      </c>
      <c r="H20" s="6">
        <v>138.065</v>
      </c>
      <c r="I20" s="6">
        <v>353.42500000000001</v>
      </c>
      <c r="J20" s="6">
        <v>1855019.4950000001</v>
      </c>
      <c r="K20" s="6">
        <v>331689.09999999998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213.7833333411254</v>
      </c>
      <c r="U20" s="3">
        <f t="shared" si="5"/>
        <v>1.0840695309108159</v>
      </c>
      <c r="V20" s="19">
        <f t="shared" si="6"/>
        <v>2.1624061445558308E-3</v>
      </c>
      <c r="W20" s="19">
        <f t="shared" si="7"/>
        <v>10</v>
      </c>
      <c r="X20" s="19">
        <f t="shared" si="8"/>
        <v>2.226931341055055E-3</v>
      </c>
      <c r="Y20" s="19">
        <f t="shared" si="9"/>
        <v>1.2857895337447505E-3</v>
      </c>
      <c r="Z20" s="19">
        <f t="shared" si="10"/>
        <v>0</v>
      </c>
      <c r="AA20" s="19">
        <f t="shared" si="11"/>
        <v>8.3452655037147825E-4</v>
      </c>
      <c r="AB20" s="19">
        <f t="shared" si="12"/>
        <v>2.1607956016500658E-3</v>
      </c>
      <c r="AC20" s="19">
        <f t="shared" si="13"/>
        <v>8.5019001530679539</v>
      </c>
      <c r="AD20" s="19">
        <f t="shared" si="14"/>
        <v>1.6250180913768955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4.8845576393095298</v>
      </c>
      <c r="AM20" s="11">
        <f t="shared" si="23"/>
        <v>0.1454063698037949</v>
      </c>
      <c r="AN20" s="12">
        <f t="shared" si="24"/>
        <v>0.1636619175214149</v>
      </c>
      <c r="AO20" s="9">
        <f t="shared" si="25"/>
        <v>0.99805440617542052</v>
      </c>
      <c r="AP20" s="9">
        <f t="shared" si="26"/>
        <v>8.847456663263006E-4</v>
      </c>
      <c r="AQ20" s="9">
        <f t="shared" si="27"/>
        <v>4.5591259342163257E-4</v>
      </c>
      <c r="AR20" s="13">
        <f t="shared" si="28"/>
        <v>9.6704256419025102E-3</v>
      </c>
      <c r="AS20" s="10">
        <f t="shared" si="29"/>
        <v>0.96704256419025103</v>
      </c>
      <c r="AT20" s="4">
        <f t="shared" si="30"/>
        <v>1.0182555477176201</v>
      </c>
    </row>
    <row r="21" spans="1:46" x14ac:dyDescent="0.25">
      <c r="A21" s="14">
        <v>45415.816261574073</v>
      </c>
      <c r="B21" s="6" t="s">
        <v>40</v>
      </c>
      <c r="C21" s="6">
        <v>414.995</v>
      </c>
      <c r="D21" s="6">
        <v>1528082.26</v>
      </c>
      <c r="E21" s="6">
        <v>396.10500000000002</v>
      </c>
      <c r="F21" s="6">
        <v>265.30500000000001</v>
      </c>
      <c r="G21" s="6">
        <v>0</v>
      </c>
      <c r="H21" s="6">
        <v>119.325</v>
      </c>
      <c r="I21" s="6">
        <v>362.88499999999999</v>
      </c>
      <c r="J21" s="6">
        <v>1896394.7450000001</v>
      </c>
      <c r="K21" s="6">
        <v>303176.09999999998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247.55000000121072</v>
      </c>
      <c r="U21" s="3">
        <f t="shared" si="5"/>
        <v>1.0736191878832491</v>
      </c>
      <c r="V21" s="19">
        <f t="shared" si="6"/>
        <v>2.1442992590242874E-3</v>
      </c>
      <c r="W21" s="19">
        <f t="shared" si="7"/>
        <v>10</v>
      </c>
      <c r="X21" s="19">
        <f t="shared" si="8"/>
        <v>2.1305902785563563E-3</v>
      </c>
      <c r="Y21" s="19">
        <f t="shared" si="9"/>
        <v>1.2110840862652648E-3</v>
      </c>
      <c r="Z21" s="19">
        <f t="shared" si="10"/>
        <v>0</v>
      </c>
      <c r="AA21" s="19">
        <f t="shared" si="11"/>
        <v>7.1430079012401479E-4</v>
      </c>
      <c r="AB21" s="19">
        <f t="shared" si="12"/>
        <v>2.1972453991859031E-3</v>
      </c>
      <c r="AC21" s="19">
        <f t="shared" si="13"/>
        <v>8.6077449810659044</v>
      </c>
      <c r="AD21" s="19">
        <f t="shared" si="14"/>
        <v>1.4710081837005495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4.4221893178450902</v>
      </c>
      <c r="AM21" s="11">
        <f t="shared" si="23"/>
        <v>0.13476706398183458</v>
      </c>
      <c r="AN21" s="12">
        <f t="shared" si="24"/>
        <v>0.14816981123874137</v>
      </c>
      <c r="AO21" s="9">
        <f t="shared" si="25"/>
        <v>0.99792754988881682</v>
      </c>
      <c r="AP21" s="9">
        <f t="shared" si="26"/>
        <v>9.9373646909201507E-4</v>
      </c>
      <c r="AQ21" s="9">
        <f t="shared" si="27"/>
        <v>4.817953564219141E-4</v>
      </c>
      <c r="AR21" s="13">
        <f t="shared" si="28"/>
        <v>8.7539180853383625E-3</v>
      </c>
      <c r="AS21" s="10">
        <f t="shared" si="29"/>
        <v>0.87539180853383625</v>
      </c>
      <c r="AT21" s="4">
        <f t="shared" si="30"/>
        <v>1.0134027472569067</v>
      </c>
    </row>
    <row r="22" spans="1:46" x14ac:dyDescent="0.25">
      <c r="A22" s="14">
        <v>45415.839699074073</v>
      </c>
      <c r="B22" s="6" t="s">
        <v>40</v>
      </c>
      <c r="C22" s="6">
        <v>406.47</v>
      </c>
      <c r="D22" s="6">
        <v>1533586.38</v>
      </c>
      <c r="E22" s="6">
        <v>382.77</v>
      </c>
      <c r="F22" s="6">
        <v>261.80500000000001</v>
      </c>
      <c r="G22" s="6">
        <v>0</v>
      </c>
      <c r="H22" s="6">
        <v>104.11499999999999</v>
      </c>
      <c r="I22" s="6">
        <v>369.22500000000002</v>
      </c>
      <c r="J22" s="6">
        <v>1947443.7250000001</v>
      </c>
      <c r="K22" s="6">
        <v>279202.03000000003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281.30000000121072</v>
      </c>
      <c r="U22" s="3">
        <f t="shared" si="5"/>
        <v>1.0697659136748463</v>
      </c>
      <c r="V22" s="19">
        <f t="shared" si="6"/>
        <v>2.0927122658983507E-3</v>
      </c>
      <c r="W22" s="19">
        <f t="shared" si="7"/>
        <v>10</v>
      </c>
      <c r="X22" s="19">
        <f t="shared" si="8"/>
        <v>2.0514739178427986E-3</v>
      </c>
      <c r="Y22" s="19">
        <f t="shared" si="9"/>
        <v>1.1908177244905616E-3</v>
      </c>
      <c r="Z22" s="19">
        <f t="shared" si="10"/>
        <v>0</v>
      </c>
      <c r="AA22" s="19">
        <f t="shared" si="11"/>
        <v>6.2101413019239682E-4</v>
      </c>
      <c r="AB22" s="19">
        <f t="shared" si="12"/>
        <v>2.2276098887994769E-3</v>
      </c>
      <c r="AC22" s="19">
        <f t="shared" si="13"/>
        <v>8.8077312879206993</v>
      </c>
      <c r="AD22" s="19">
        <f t="shared" si="14"/>
        <v>1.3498241362528667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4.0584119484389172</v>
      </c>
      <c r="AM22" s="11">
        <f t="shared" si="23"/>
        <v>0.1146648490783934</v>
      </c>
      <c r="AN22" s="12">
        <f t="shared" si="24"/>
        <v>0.13598109196787486</v>
      </c>
      <c r="AO22" s="9">
        <f t="shared" si="25"/>
        <v>0.99779728135194468</v>
      </c>
      <c r="AP22" s="9">
        <f t="shared" si="26"/>
        <v>1.0977741624559995E-3</v>
      </c>
      <c r="AQ22" s="9">
        <f t="shared" si="27"/>
        <v>5.0548686134040816E-4</v>
      </c>
      <c r="AR22" s="13">
        <f t="shared" si="28"/>
        <v>8.0327560711760237E-3</v>
      </c>
      <c r="AS22" s="10">
        <f t="shared" si="29"/>
        <v>0.80327560711760237</v>
      </c>
      <c r="AT22" s="4">
        <f t="shared" si="30"/>
        <v>1.0213162428894815</v>
      </c>
    </row>
    <row r="23" spans="1:46" x14ac:dyDescent="0.25">
      <c r="A23" s="14">
        <v>45415.863159722219</v>
      </c>
      <c r="B23" s="6" t="s">
        <v>40</v>
      </c>
      <c r="C23" s="6">
        <v>414.505</v>
      </c>
      <c r="D23" s="6">
        <v>1540396.905</v>
      </c>
      <c r="E23" s="6">
        <v>355.47</v>
      </c>
      <c r="F23" s="6">
        <v>268.78500000000003</v>
      </c>
      <c r="G23" s="6">
        <v>0</v>
      </c>
      <c r="H23" s="6">
        <v>84.275000000000006</v>
      </c>
      <c r="I23" s="6">
        <v>370.73500000000001</v>
      </c>
      <c r="J23" s="6">
        <v>1984528.405</v>
      </c>
      <c r="K23" s="6">
        <v>255362.92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315.08333333185874</v>
      </c>
      <c r="U23" s="3">
        <f t="shared" si="5"/>
        <v>1.0650361797500494</v>
      </c>
      <c r="V23" s="19">
        <f t="shared" si="6"/>
        <v>2.124645126499335E-3</v>
      </c>
      <c r="W23" s="19">
        <f t="shared" si="7"/>
        <v>10</v>
      </c>
      <c r="X23" s="19">
        <f t="shared" si="8"/>
        <v>1.8967350397941069E-3</v>
      </c>
      <c r="Y23" s="19">
        <f t="shared" si="9"/>
        <v>1.2171608860495481E-3</v>
      </c>
      <c r="Z23" s="19">
        <f t="shared" si="10"/>
        <v>0</v>
      </c>
      <c r="AA23" s="19">
        <f t="shared" si="11"/>
        <v>5.0045213367839959E-4</v>
      </c>
      <c r="AB23" s="19">
        <f t="shared" si="12"/>
        <v>2.2268308633898643E-3</v>
      </c>
      <c r="AC23" s="19">
        <f t="shared" si="13"/>
        <v>8.9357717024963996</v>
      </c>
      <c r="AD23" s="19">
        <f t="shared" si="14"/>
        <v>1.2291136991193368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3.6959095592779909</v>
      </c>
      <c r="AM23" s="11">
        <f t="shared" si="23"/>
        <v>0.10179448824916286</v>
      </c>
      <c r="AN23" s="12">
        <f t="shared" si="24"/>
        <v>0.12383509216664049</v>
      </c>
      <c r="AO23" s="9">
        <f t="shared" si="25"/>
        <v>0.99768163647336261</v>
      </c>
      <c r="AP23" s="9">
        <f t="shared" si="26"/>
        <v>1.2050245427676989E-3</v>
      </c>
      <c r="AQ23" s="9">
        <f t="shared" si="27"/>
        <v>5.1319844530087492E-4</v>
      </c>
      <c r="AR23" s="13">
        <f t="shared" si="28"/>
        <v>7.3144124953748056E-3</v>
      </c>
      <c r="AS23" s="10">
        <f t="shared" si="29"/>
        <v>0.73144124953748058</v>
      </c>
      <c r="AT23" s="4">
        <f t="shared" si="30"/>
        <v>1.0220406039174776</v>
      </c>
    </row>
    <row r="24" spans="1:46" x14ac:dyDescent="0.25">
      <c r="A24" s="14">
        <v>45415.886608796303</v>
      </c>
      <c r="B24" s="6" t="s">
        <v>40</v>
      </c>
      <c r="C24" s="6">
        <v>410.78500000000003</v>
      </c>
      <c r="D24" s="6">
        <v>1551316.68</v>
      </c>
      <c r="E24" s="6">
        <v>350.17500000000001</v>
      </c>
      <c r="F24" s="6">
        <v>278.83999999999997</v>
      </c>
      <c r="G24" s="6">
        <v>0</v>
      </c>
      <c r="H24" s="6">
        <v>72.965000000000003</v>
      </c>
      <c r="I24" s="6">
        <v>375.32499999999999</v>
      </c>
      <c r="J24" s="6">
        <v>2022256.095</v>
      </c>
      <c r="K24" s="6">
        <v>234272.07</v>
      </c>
      <c r="L24" s="6">
        <v>65.905000000000001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348.85000001289882</v>
      </c>
      <c r="U24" s="3">
        <f t="shared" si="5"/>
        <v>1.0575393510240603</v>
      </c>
      <c r="V24" s="19">
        <f t="shared" si="6"/>
        <v>2.0907561349642187E-3</v>
      </c>
      <c r="W24" s="19">
        <f t="shared" si="7"/>
        <v>10</v>
      </c>
      <c r="X24" s="19">
        <f t="shared" si="8"/>
        <v>1.8553293962261224E-3</v>
      </c>
      <c r="Y24" s="19">
        <f t="shared" si="9"/>
        <v>1.2538056093053546E-3</v>
      </c>
      <c r="Z24" s="19">
        <f t="shared" si="10"/>
        <v>0</v>
      </c>
      <c r="AA24" s="19">
        <f t="shared" si="11"/>
        <v>4.3023976340686535E-4</v>
      </c>
      <c r="AB24" s="19">
        <f t="shared" si="12"/>
        <v>2.238532025487289E-3</v>
      </c>
      <c r="AC24" s="19">
        <f t="shared" si="13"/>
        <v>9.04155385388556</v>
      </c>
      <c r="AD24" s="19">
        <f t="shared" si="14"/>
        <v>1.1196619344390666</v>
      </c>
      <c r="AE24" s="19">
        <f t="shared" si="15"/>
        <v>2.8126534843876688E-4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3.3685575432942749</v>
      </c>
      <c r="AM24" s="11">
        <f t="shared" si="23"/>
        <v>9.1161482551841713E-2</v>
      </c>
      <c r="AN24" s="12">
        <f t="shared" si="24"/>
        <v>0.11286684026001152</v>
      </c>
      <c r="AO24" s="9">
        <f t="shared" si="25"/>
        <v>0.99715850483358104</v>
      </c>
      <c r="AP24" s="9">
        <f t="shared" si="26"/>
        <v>1.3290745351484307E-3</v>
      </c>
      <c r="AQ24" s="9">
        <f t="shared" si="27"/>
        <v>5.5077859658935987E-4</v>
      </c>
      <c r="AR24" s="13">
        <f t="shared" si="28"/>
        <v>6.6630688842900009E-3</v>
      </c>
      <c r="AS24" s="10">
        <f t="shared" si="29"/>
        <v>0.6663068884290001</v>
      </c>
      <c r="AT24" s="4">
        <f t="shared" si="30"/>
        <v>1.0217053577081698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-65398527.86666666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-65398527.86666666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-65398527.86666666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-65398527.86666666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-65398527.86666666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-65398527.86666666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-65398527.86666666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-65398527.86666666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-65398527.86666666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-65398527.86666666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-65398527.86666666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-65398527.86666666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-65398527.86666666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-65398527.86666666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-65398527.86666666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-65398527.86666666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-65398527.86666666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-65398527.86666666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-65398527.86666666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-65398527.86666666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-65398527.86666666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-65398527.86666666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-65398527.86666666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-65398527.86666666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-65398527.86666666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-65398527.86666666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-65398527.86666666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-65398527.86666666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-65398527.86666666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-65398527.86666666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-65398527.86666666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-65398527.86666666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-65398527.86666666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-65398527.86666666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-65398527.86666666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-65398527.86666666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-65398527.86666666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-65398527.86666666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-65398527.86666666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-65398527.86666666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-65398527.86666666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-65398527.86666666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-65398527.86666666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-65398527.86666666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-65398527.86666666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-65398527.86666666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-65398527.86666666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-65398527.86666666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-65398527.86666666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-65398527.86666666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-65398527.86666666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-65398527.86666666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-65398527.86666666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-65398527.86666666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-65398527.86666666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-65398527.86666666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-65398527.86666666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-65398527.86666666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-65398527.86666666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-65398527.86666666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-65398527.86666666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-65398527.86666666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-65398527.86666666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-65398527.86666666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-65398527.86666666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-65398527.86666666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-65398527.86666666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-65398527.86666666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-65398527.86666666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-65398527.86666666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-65398527.86666666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-65398527.86666666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-65398527.86666666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-65398527.86666666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-65398527.86666666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-65398527.86666666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-65398527.86666666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-65398527.86666666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-65398527.86666666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-65398527.86666666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-65398527.86666666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-65398527.86666666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-65398527.86666666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-65398527.86666666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-65398527.86666666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-65398527.86666666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-65398527.86666666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-65398527.86666666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-65398527.86666666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-65398527.86666666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-65398527.86666666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-65398527.86666666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-65398527.86666666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-65398527.86666666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-65398527.86666666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-65398527.86666666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-65398527.86666666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-65398527.86666666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-65398527.86666666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-65398527.86666666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-65398527.86666666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-65398527.86666666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-65398527.86666666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-65398527.86666666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-65398527.86666666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-65398527.86666666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-65398527.86666666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-65398527.86666666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-65398527.86666666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-65398527.86666666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-65398527.86666666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-65398527.86666666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-65398527.86666666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-65398527.86666666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-65398527.86666666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-65398527.86666666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-65398527.86666666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-65398527.86666666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-65398527.86666666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-65398527.86666666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-65398527.86666666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zoomScale="130" zoomScaleNormal="130" workbookViewId="0">
      <selection activeCell="A3" sqref="A3:R5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45419.454606481479</v>
      </c>
      <c r="B3" s="6" t="s">
        <v>75</v>
      </c>
      <c r="C3" s="6">
        <v>820.51499999999999</v>
      </c>
      <c r="D3" s="6">
        <v>1640672.08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2354065.2650000001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3.9486987520450274E-3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9.9518562482323176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45419.458437499998</v>
      </c>
      <c r="B4" s="6" t="s">
        <v>75</v>
      </c>
      <c r="C4" s="6">
        <v>826.1</v>
      </c>
      <c r="D4" s="6">
        <v>1643965.68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2351183.5750000002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3.9676115013770451E-3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9.9197602270732439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45419.462280092594</v>
      </c>
      <c r="B5" s="6" t="s">
        <v>75</v>
      </c>
      <c r="C5" s="6">
        <v>824.85500000000002</v>
      </c>
      <c r="D5" s="6">
        <v>1646842.91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2353190.7400000002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3.9547105463923517E-3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9.910882762351239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823.82333333333338</v>
      </c>
      <c r="D6" s="2">
        <f t="shared" si="1"/>
        <v>1643826.89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2352813.1933333334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3.9570069332714747E-3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9.9274997458855996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1.9853074375568872E-4</v>
      </c>
      <c r="W7" s="4">
        <f t="shared" si="3"/>
        <v>0.50171947409642892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0.49808199515981544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_xlfn.CONCAT("5 ",Summary!$O$2)</f>
        <v>5 Pt1Sn1Cu8Ca4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45415.648217592592</v>
      </c>
      <c r="B14" s="6" t="s">
        <v>40</v>
      </c>
      <c r="C14" s="6">
        <v>406.53500000000003</v>
      </c>
      <c r="D14" s="6">
        <v>1438537.095</v>
      </c>
      <c r="E14" s="6">
        <v>771.40499999999997</v>
      </c>
      <c r="F14" s="6">
        <v>466.49</v>
      </c>
      <c r="G14" s="6">
        <v>0</v>
      </c>
      <c r="H14" s="6">
        <v>846.125</v>
      </c>
      <c r="I14" s="6">
        <v>0</v>
      </c>
      <c r="J14" s="6">
        <v>1473248.4650000001</v>
      </c>
      <c r="K14" s="6">
        <v>572107.68999999994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129.49</v>
      </c>
      <c r="T14" s="8">
        <f t="shared" ref="T14:T45" si="4">(A14-$A$14)*60*24</f>
        <v>0</v>
      </c>
      <c r="U14" s="3">
        <f t="shared" ref="U14:U77" si="5">$D$6/D14</f>
        <v>1.1427073349123471</v>
      </c>
      <c r="V14" s="19">
        <f t="shared" ref="V14:V77" si="6">F_N2*(C14/$D14)*(1/C$11)</f>
        <v>2.2313420058989904E-3</v>
      </c>
      <c r="W14" s="19">
        <f t="shared" ref="W14:W77" si="7">F_N2*(D14/$D14)*(1/D$11)</f>
        <v>10</v>
      </c>
      <c r="X14" s="19">
        <f t="shared" ref="X14:X77" si="8">F_N2*(E14/$D14)*(1/E$11)</f>
        <v>4.4075549415567876E-3</v>
      </c>
      <c r="Y14" s="19">
        <f t="shared" ref="Y14:Y77" si="9">F_N2*(F14/$D14)*(1/F$11)</f>
        <v>2.2620222345673185E-3</v>
      </c>
      <c r="Z14" s="19">
        <f t="shared" ref="Z14:Z77" si="10">F_N2*(G14/$D14)*(1/G$11)</f>
        <v>0</v>
      </c>
      <c r="AA14" s="19">
        <f t="shared" ref="AA14:AA77" si="11">F_N2*(H14/$D14)*(1/H$11)</f>
        <v>5.3803420094606915E-3</v>
      </c>
      <c r="AB14" s="19">
        <f t="shared" ref="AB14:AB77" si="12">F_N2*(I14/$D14)*(1/I$11)</f>
        <v>0</v>
      </c>
      <c r="AC14" s="19">
        <f t="shared" ref="AC14:AC77" si="13">F_N2*(J14/$D14)*(1/J$11)</f>
        <v>7.1033352865379982</v>
      </c>
      <c r="AD14" s="19">
        <f t="shared" ref="AD14:AD77" si="14">F_N2*(K14/$D14)*(1/K$11)</f>
        <v>2.9486524119300386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5.7252738212156787E-4</v>
      </c>
      <c r="AL14" s="10">
        <f t="shared" ref="AL14:AL77" si="22">X14+Y14+Z14+2*(AA14+AB14)+3*AD14+4*(SUM(AE14:AK14))</f>
        <v>8.865677606513648</v>
      </c>
      <c r="AM14" s="11">
        <f t="shared" ref="AM14:AM77" si="23">($AC$6-AC14)/$AC$6</f>
        <v>0.28447892537273162</v>
      </c>
      <c r="AN14" s="12">
        <f t="shared" ref="AN14:AN77" si="24">AL14/(3*$AC$6)</f>
        <v>0.29768078010403981</v>
      </c>
      <c r="AO14" s="9">
        <f t="shared" ref="AO14:AO77" si="25">3*AD14/AL14</f>
        <v>0.9977756499165904</v>
      </c>
      <c r="AP14" s="9">
        <f t="shared" ref="AP14:AP77" si="26">2*AB14/AL14</f>
        <v>0</v>
      </c>
      <c r="AQ14" s="9">
        <f t="shared" ref="AQ14:AQ77" si="27">X14/AL14</f>
        <v>4.9714811852830511E-4</v>
      </c>
      <c r="AR14" s="13">
        <f t="shared" ref="AR14:AR77" si="28">AN14*AO14*$J$9</f>
        <v>1.7409426046570749E-2</v>
      </c>
      <c r="AS14" s="10">
        <f t="shared" ref="AS14:AS77" si="29">AR14/$E$9</f>
        <v>1.7409426046570748</v>
      </c>
      <c r="AT14" s="4">
        <f t="shared" ref="AT14:AT77" si="30">(AL14+3*AC14)/(3*AC$6)</f>
        <v>1.0132018547313082</v>
      </c>
      <c r="AU14">
        <f>G9/60*0.001/(0.0821*273) * 0.16 * AN14 / (D9*0.001)</f>
        <v>3.5240954397380064E-5</v>
      </c>
    </row>
    <row r="15" spans="1:47" x14ac:dyDescent="0.25">
      <c r="A15" s="14">
        <v>45415.671666666669</v>
      </c>
      <c r="B15" s="6" t="s">
        <v>40</v>
      </c>
      <c r="C15" s="6">
        <v>409.85</v>
      </c>
      <c r="D15" s="6">
        <v>1454516.7050000001</v>
      </c>
      <c r="E15" s="6">
        <v>581.96500000000003</v>
      </c>
      <c r="F15" s="6">
        <v>435.91</v>
      </c>
      <c r="G15" s="6">
        <v>0</v>
      </c>
      <c r="H15" s="6">
        <v>600.87</v>
      </c>
      <c r="I15" s="6">
        <v>327.61</v>
      </c>
      <c r="J15" s="6">
        <v>1554549.53</v>
      </c>
      <c r="K15" s="6">
        <v>518497.83500000002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33.766666670562699</v>
      </c>
      <c r="U15" s="3">
        <f t="shared" si="5"/>
        <v>1.1301533247086357</v>
      </c>
      <c r="V15" s="19">
        <f t="shared" si="6"/>
        <v>2.2248231310839717E-3</v>
      </c>
      <c r="W15" s="19">
        <f t="shared" si="7"/>
        <v>10</v>
      </c>
      <c r="X15" s="19">
        <f t="shared" si="8"/>
        <v>3.2886261326247287E-3</v>
      </c>
      <c r="Y15" s="19">
        <f t="shared" si="9"/>
        <v>2.0905170557287108E-3</v>
      </c>
      <c r="Z15" s="19">
        <f t="shared" si="10"/>
        <v>0</v>
      </c>
      <c r="AA15" s="19">
        <f t="shared" si="11"/>
        <v>3.7788376103808584E-3</v>
      </c>
      <c r="AB15" s="19">
        <f t="shared" si="12"/>
        <v>2.0839856162661592E-3</v>
      </c>
      <c r="AC15" s="19">
        <f t="shared" si="13"/>
        <v>7.4129869033369404</v>
      </c>
      <c r="AD15" s="19">
        <f t="shared" si="14"/>
        <v>2.642987411768162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7.9460670249461334</v>
      </c>
      <c r="AM15" s="11">
        <f t="shared" si="23"/>
        <v>0.25328762597962151</v>
      </c>
      <c r="AN15" s="12">
        <f t="shared" si="24"/>
        <v>0.26680323103640602</v>
      </c>
      <c r="AO15" s="9">
        <f t="shared" si="25"/>
        <v>0.99784738920676752</v>
      </c>
      <c r="AP15" s="9">
        <f t="shared" si="26"/>
        <v>5.245326045510638E-4</v>
      </c>
      <c r="AQ15" s="9">
        <f t="shared" si="27"/>
        <v>4.1386841091326215E-4</v>
      </c>
      <c r="AR15" s="13">
        <f t="shared" si="28"/>
        <v>1.5604719532566926E-2</v>
      </c>
      <c r="AS15" s="10">
        <f t="shared" si="29"/>
        <v>1.5604719532566926</v>
      </c>
      <c r="AT15" s="4">
        <f t="shared" si="30"/>
        <v>1.0135156050567844</v>
      </c>
    </row>
    <row r="16" spans="1:47" x14ac:dyDescent="0.25">
      <c r="A16" s="14">
        <v>45415.695069444453</v>
      </c>
      <c r="B16" s="6" t="s">
        <v>40</v>
      </c>
      <c r="C16" s="6">
        <v>417.28500000000003</v>
      </c>
      <c r="D16" s="6">
        <v>1464827.675</v>
      </c>
      <c r="E16" s="6">
        <v>494.05500000000001</v>
      </c>
      <c r="F16" s="6">
        <v>424.745</v>
      </c>
      <c r="G16" s="6">
        <v>0</v>
      </c>
      <c r="H16" s="6">
        <v>477.53</v>
      </c>
      <c r="I16" s="6">
        <v>355.05500000000001</v>
      </c>
      <c r="J16" s="6">
        <v>1625485.7350000001</v>
      </c>
      <c r="K16" s="6">
        <v>476486.85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67.466666679829359</v>
      </c>
      <c r="U16" s="3">
        <f t="shared" si="5"/>
        <v>1.122198138426078</v>
      </c>
      <c r="V16" s="19">
        <f t="shared" si="6"/>
        <v>2.2492384666736162E-3</v>
      </c>
      <c r="W16" s="19">
        <f t="shared" si="7"/>
        <v>10</v>
      </c>
      <c r="X16" s="19">
        <f t="shared" si="8"/>
        <v>2.7722035340700291E-3</v>
      </c>
      <c r="Y16" s="19">
        <f t="shared" si="9"/>
        <v>2.0226341482049736E-3</v>
      </c>
      <c r="Z16" s="19">
        <f t="shared" si="10"/>
        <v>0</v>
      </c>
      <c r="AA16" s="19">
        <f t="shared" si="11"/>
        <v>2.9820199558415065E-3</v>
      </c>
      <c r="AB16" s="19">
        <f t="shared" si="12"/>
        <v>2.2426700189170034E-3</v>
      </c>
      <c r="AC16" s="19">
        <f t="shared" si="13"/>
        <v>7.6966902434897664</v>
      </c>
      <c r="AD16" s="19">
        <f t="shared" si="14"/>
        <v>2.4117442059018783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7.2504768353374267</v>
      </c>
      <c r="AM16" s="11">
        <f t="shared" si="23"/>
        <v>0.22471010420527893</v>
      </c>
      <c r="AN16" s="12">
        <f t="shared" si="24"/>
        <v>0.24344756219014591</v>
      </c>
      <c r="AO16" s="9">
        <f t="shared" si="25"/>
        <v>0.99789748757523167</v>
      </c>
      <c r="AP16" s="9">
        <f t="shared" si="26"/>
        <v>6.1862690409178662E-4</v>
      </c>
      <c r="AQ16" s="9">
        <f t="shared" si="27"/>
        <v>3.8234775408961286E-4</v>
      </c>
      <c r="AR16" s="13">
        <f t="shared" si="28"/>
        <v>1.4239413986544323E-2</v>
      </c>
      <c r="AS16" s="10">
        <f t="shared" si="29"/>
        <v>1.4239413986544323</v>
      </c>
      <c r="AT16" s="4">
        <f t="shared" si="30"/>
        <v>1.0187374579848669</v>
      </c>
    </row>
    <row r="17" spans="1:46" x14ac:dyDescent="0.25">
      <c r="A17" s="14">
        <v>45415.718611111108</v>
      </c>
      <c r="B17" s="6" t="s">
        <v>40</v>
      </c>
      <c r="C17" s="6">
        <v>420.685</v>
      </c>
      <c r="D17" s="6">
        <v>1476143.0349999999</v>
      </c>
      <c r="E17" s="6">
        <v>443.70499999999998</v>
      </c>
      <c r="F17" s="6">
        <v>410.23500000000001</v>
      </c>
      <c r="G17" s="6">
        <v>0</v>
      </c>
      <c r="H17" s="6">
        <v>399.065</v>
      </c>
      <c r="I17" s="6">
        <v>386.84</v>
      </c>
      <c r="J17" s="6">
        <v>1686584.69</v>
      </c>
      <c r="K17" s="6">
        <v>441737.625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101.36666666250676</v>
      </c>
      <c r="U17" s="3">
        <f t="shared" si="5"/>
        <v>1.1135959395696367</v>
      </c>
      <c r="V17" s="19">
        <f t="shared" si="6"/>
        <v>2.2501830581411184E-3</v>
      </c>
      <c r="W17" s="19">
        <f t="shared" si="7"/>
        <v>10</v>
      </c>
      <c r="X17" s="19">
        <f t="shared" si="8"/>
        <v>2.4705988303538062E-3</v>
      </c>
      <c r="Y17" s="19">
        <f t="shared" si="9"/>
        <v>1.9385627576521734E-3</v>
      </c>
      <c r="Z17" s="19">
        <f t="shared" si="10"/>
        <v>0</v>
      </c>
      <c r="AA17" s="19">
        <f t="shared" si="11"/>
        <v>2.4729288392065962E-3</v>
      </c>
      <c r="AB17" s="19">
        <f t="shared" si="12"/>
        <v>2.4247067068784815E-3</v>
      </c>
      <c r="AC17" s="19">
        <f t="shared" si="13"/>
        <v>7.9247778083209486</v>
      </c>
      <c r="AD17" s="19">
        <f t="shared" si="14"/>
        <v>2.2187215976331602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6.6703692255796572</v>
      </c>
      <c r="AM17" s="11">
        <f t="shared" si="23"/>
        <v>0.2017347760089008</v>
      </c>
      <c r="AN17" s="12">
        <f t="shared" si="24"/>
        <v>0.2239694248743801</v>
      </c>
      <c r="AO17" s="9">
        <f t="shared" si="25"/>
        <v>0.99787051777798075</v>
      </c>
      <c r="AP17" s="9">
        <f t="shared" si="26"/>
        <v>7.2700824343581178E-4</v>
      </c>
      <c r="AQ17" s="9">
        <f t="shared" si="27"/>
        <v>3.7038411919980494E-4</v>
      </c>
      <c r="AR17" s="13">
        <f t="shared" si="28"/>
        <v>1.3099770395331454E-2</v>
      </c>
      <c r="AS17" s="10">
        <f t="shared" si="29"/>
        <v>1.3099770395331454</v>
      </c>
      <c r="AT17" s="4">
        <f t="shared" si="30"/>
        <v>1.0222346488654792</v>
      </c>
    </row>
    <row r="18" spans="1:46" x14ac:dyDescent="0.25">
      <c r="A18" s="14">
        <v>45415.749837962961</v>
      </c>
      <c r="B18" s="6" t="s">
        <v>40</v>
      </c>
      <c r="C18" s="6">
        <v>434.90499999999997</v>
      </c>
      <c r="D18" s="6">
        <v>1490655.36</v>
      </c>
      <c r="E18" s="6">
        <v>428.55</v>
      </c>
      <c r="F18" s="6">
        <v>421.01499999999999</v>
      </c>
      <c r="G18" s="6">
        <v>0</v>
      </c>
      <c r="H18" s="6">
        <v>325.77499999999998</v>
      </c>
      <c r="I18" s="6">
        <v>418.52499999999998</v>
      </c>
      <c r="J18" s="6">
        <v>1745615.105</v>
      </c>
      <c r="K18" s="6">
        <v>399890.07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146.33333333185874</v>
      </c>
      <c r="U18" s="3">
        <f t="shared" si="5"/>
        <v>1.1027544891395955</v>
      </c>
      <c r="V18" s="19">
        <f t="shared" si="6"/>
        <v>2.3035965520792879E-3</v>
      </c>
      <c r="W18" s="19">
        <f t="shared" si="7"/>
        <v>10</v>
      </c>
      <c r="X18" s="19">
        <f t="shared" si="8"/>
        <v>2.3629830363669311E-3</v>
      </c>
      <c r="Y18" s="19">
        <f t="shared" si="9"/>
        <v>1.9701346973356698E-3</v>
      </c>
      <c r="Z18" s="19">
        <f t="shared" si="10"/>
        <v>0</v>
      </c>
      <c r="AA18" s="19">
        <f t="shared" si="11"/>
        <v>1.99911109179758E-3</v>
      </c>
      <c r="AB18" s="19">
        <f t="shared" si="12"/>
        <v>2.5977684613453229E-3</v>
      </c>
      <c r="AC18" s="19">
        <f t="shared" si="13"/>
        <v>8.1222925462603985</v>
      </c>
      <c r="AD18" s="19">
        <f t="shared" si="14"/>
        <v>1.9889791689432632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5.9804643836697782</v>
      </c>
      <c r="AM18" s="11">
        <f t="shared" si="23"/>
        <v>0.18183905775201453</v>
      </c>
      <c r="AN18" s="12">
        <f t="shared" si="24"/>
        <v>0.20080465161594355</v>
      </c>
      <c r="AO18" s="9">
        <f t="shared" si="25"/>
        <v>0.99773815610758843</v>
      </c>
      <c r="AP18" s="9">
        <f t="shared" si="26"/>
        <v>8.6875141951811455E-4</v>
      </c>
      <c r="AQ18" s="9">
        <f t="shared" si="27"/>
        <v>3.9511698168778986E-4</v>
      </c>
      <c r="AR18" s="13">
        <f t="shared" si="28"/>
        <v>1.1743325734084207E-2</v>
      </c>
      <c r="AS18" s="10">
        <f t="shared" si="29"/>
        <v>1.1743325734084207</v>
      </c>
      <c r="AT18" s="4">
        <f t="shared" si="30"/>
        <v>1.018965593863929</v>
      </c>
    </row>
    <row r="19" spans="1:46" x14ac:dyDescent="0.25">
      <c r="A19" s="14">
        <v>45415.773263888892</v>
      </c>
      <c r="B19" s="6" t="s">
        <v>40</v>
      </c>
      <c r="C19" s="6">
        <v>431.79</v>
      </c>
      <c r="D19" s="6">
        <v>1501609.585</v>
      </c>
      <c r="E19" s="6">
        <v>403.35</v>
      </c>
      <c r="F19" s="6">
        <v>420.005</v>
      </c>
      <c r="G19" s="6">
        <v>0</v>
      </c>
      <c r="H19" s="6">
        <v>286.79500000000002</v>
      </c>
      <c r="I19" s="6">
        <v>437.79</v>
      </c>
      <c r="J19" s="6">
        <v>1786087.385</v>
      </c>
      <c r="K19" s="6">
        <v>374350.34499999997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180.06666667177342</v>
      </c>
      <c r="U19" s="3">
        <f t="shared" si="5"/>
        <v>1.0947099075689504</v>
      </c>
      <c r="V19" s="19">
        <f t="shared" si="6"/>
        <v>2.2704127317656158E-3</v>
      </c>
      <c r="W19" s="19">
        <f t="shared" si="7"/>
        <v>10</v>
      </c>
      <c r="X19" s="19">
        <f t="shared" si="8"/>
        <v>2.2078083929284249E-3</v>
      </c>
      <c r="Y19" s="19">
        <f t="shared" si="9"/>
        <v>1.9510707820858482E-3</v>
      </c>
      <c r="Z19" s="19">
        <f t="shared" si="10"/>
        <v>0</v>
      </c>
      <c r="AA19" s="19">
        <f t="shared" si="11"/>
        <v>1.7470726505410459E-3</v>
      </c>
      <c r="AB19" s="19">
        <f t="shared" si="12"/>
        <v>2.6975225647095707E-3</v>
      </c>
      <c r="AC19" s="19">
        <f t="shared" si="13"/>
        <v>8.2499830031036545</v>
      </c>
      <c r="AD19" s="19">
        <f t="shared" si="14"/>
        <v>1.8483664062474101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5.5581472883477456</v>
      </c>
      <c r="AM19" s="11">
        <f t="shared" si="23"/>
        <v>0.16897676008273715</v>
      </c>
      <c r="AN19" s="12">
        <f t="shared" si="24"/>
        <v>0.18662460943909168</v>
      </c>
      <c r="AO19" s="9">
        <f t="shared" si="25"/>
        <v>0.99765244263446029</v>
      </c>
      <c r="AP19" s="9">
        <f t="shared" si="26"/>
        <v>9.7065530104419213E-4</v>
      </c>
      <c r="AQ19" s="9">
        <f t="shared" si="27"/>
        <v>3.9722020277457127E-4</v>
      </c>
      <c r="AR19" s="13">
        <f t="shared" si="28"/>
        <v>1.0913120219370749E-2</v>
      </c>
      <c r="AS19" s="10">
        <f t="shared" si="29"/>
        <v>1.0913120219370749</v>
      </c>
      <c r="AT19" s="4">
        <f t="shared" si="30"/>
        <v>1.0176478493563543</v>
      </c>
    </row>
    <row r="20" spans="1:46" x14ac:dyDescent="0.25">
      <c r="A20" s="14">
        <v>45415.796712962961</v>
      </c>
      <c r="B20" s="6" t="s">
        <v>40</v>
      </c>
      <c r="C20" s="6">
        <v>424.51499999999999</v>
      </c>
      <c r="D20" s="6">
        <v>1508978.905</v>
      </c>
      <c r="E20" s="6">
        <v>379.37</v>
      </c>
      <c r="F20" s="6">
        <v>406.05500000000001</v>
      </c>
      <c r="G20" s="6">
        <v>0</v>
      </c>
      <c r="H20" s="6">
        <v>244.405</v>
      </c>
      <c r="I20" s="6">
        <v>445.82499999999999</v>
      </c>
      <c r="J20" s="6">
        <v>1824814.605</v>
      </c>
      <c r="K20" s="6">
        <v>350526.73499999999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213.83333333185874</v>
      </c>
      <c r="U20" s="3">
        <f t="shared" si="5"/>
        <v>1.0893637310324096</v>
      </c>
      <c r="V20" s="19">
        <f t="shared" si="6"/>
        <v>2.2212586756496584E-3</v>
      </c>
      <c r="W20" s="19">
        <f t="shared" si="7"/>
        <v>10</v>
      </c>
      <c r="X20" s="19">
        <f t="shared" si="8"/>
        <v>2.0664084377209971E-3</v>
      </c>
      <c r="Y20" s="19">
        <f t="shared" si="9"/>
        <v>1.8770562638192342E-3</v>
      </c>
      <c r="Z20" s="19">
        <f t="shared" si="10"/>
        <v>0</v>
      </c>
      <c r="AA20" s="19">
        <f t="shared" si="11"/>
        <v>1.4815739700333032E-3</v>
      </c>
      <c r="AB20" s="19">
        <f t="shared" si="12"/>
        <v>2.7336161434917722E-3</v>
      </c>
      <c r="AC20" s="19">
        <f t="shared" si="13"/>
        <v>8.3877014164075181</v>
      </c>
      <c r="AD20" s="19">
        <f t="shared" si="14"/>
        <v>1.7222842888286605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5.1792267114145716</v>
      </c>
      <c r="AM20" s="11">
        <f t="shared" si="23"/>
        <v>0.15510434337872867</v>
      </c>
      <c r="AN20" s="12">
        <f t="shared" si="24"/>
        <v>0.17390168199403463</v>
      </c>
      <c r="AO20" s="9">
        <f t="shared" si="25"/>
        <v>0.99761087019007688</v>
      </c>
      <c r="AP20" s="9">
        <f t="shared" si="26"/>
        <v>1.055607833295699E-3</v>
      </c>
      <c r="AQ20" s="9">
        <f t="shared" si="27"/>
        <v>3.9898010897395362E-4</v>
      </c>
      <c r="AR20" s="13">
        <f t="shared" si="28"/>
        <v>1.0168706503425157E-2</v>
      </c>
      <c r="AS20" s="10">
        <f t="shared" si="29"/>
        <v>1.0168706503425158</v>
      </c>
      <c r="AT20" s="4">
        <f t="shared" si="30"/>
        <v>1.018797338615306</v>
      </c>
    </row>
    <row r="21" spans="1:46" x14ac:dyDescent="0.25">
      <c r="A21" s="14">
        <v>45415.820162037038</v>
      </c>
      <c r="B21" s="6" t="s">
        <v>40</v>
      </c>
      <c r="C21" s="6">
        <v>443.26</v>
      </c>
      <c r="D21" s="6">
        <v>1517186.8</v>
      </c>
      <c r="E21" s="6">
        <v>372.26499999999999</v>
      </c>
      <c r="F21" s="6">
        <v>412.52</v>
      </c>
      <c r="G21" s="6">
        <v>0</v>
      </c>
      <c r="H21" s="6">
        <v>212.51499999999999</v>
      </c>
      <c r="I21" s="6">
        <v>450.67500000000001</v>
      </c>
      <c r="J21" s="6">
        <v>1858650.96</v>
      </c>
      <c r="K21" s="6">
        <v>328780.73499999999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247.60000000242144</v>
      </c>
      <c r="U21" s="3">
        <f t="shared" si="5"/>
        <v>1.0834703347010399</v>
      </c>
      <c r="V21" s="19">
        <f t="shared" si="6"/>
        <v>2.3067936739796461E-3</v>
      </c>
      <c r="W21" s="19">
        <f t="shared" si="7"/>
        <v>10</v>
      </c>
      <c r="X21" s="19">
        <f t="shared" si="8"/>
        <v>2.0167380911719902E-3</v>
      </c>
      <c r="Y21" s="19">
        <f t="shared" si="9"/>
        <v>1.8966253459502633E-3</v>
      </c>
      <c r="Z21" s="19">
        <f t="shared" si="10"/>
        <v>0</v>
      </c>
      <c r="AA21" s="19">
        <f t="shared" si="11"/>
        <v>1.2812885796051265E-3</v>
      </c>
      <c r="AB21" s="19">
        <f t="shared" si="12"/>
        <v>2.7484047641618881E-3</v>
      </c>
      <c r="AC21" s="19">
        <f t="shared" si="13"/>
        <v>8.4970107420848979</v>
      </c>
      <c r="AD21" s="19">
        <f t="shared" si="14"/>
        <v>1.6066976823757457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4.8320657972518939</v>
      </c>
      <c r="AM21" s="11">
        <f t="shared" si="23"/>
        <v>0.14409358251492882</v>
      </c>
      <c r="AN21" s="12">
        <f t="shared" si="24"/>
        <v>0.1622451413057458</v>
      </c>
      <c r="AO21" s="9">
        <f t="shared" si="25"/>
        <v>0.99752222949210134</v>
      </c>
      <c r="AP21" s="9">
        <f t="shared" si="26"/>
        <v>1.137569263119293E-3</v>
      </c>
      <c r="AQ21" s="9">
        <f t="shared" si="27"/>
        <v>4.1736561044325085E-4</v>
      </c>
      <c r="AR21" s="13">
        <f t="shared" si="28"/>
        <v>9.486260356543116E-3</v>
      </c>
      <c r="AS21" s="10">
        <f t="shared" si="29"/>
        <v>0.94862603565431158</v>
      </c>
      <c r="AT21" s="4">
        <f t="shared" si="30"/>
        <v>1.018151558790817</v>
      </c>
    </row>
    <row r="22" spans="1:46" x14ac:dyDescent="0.25">
      <c r="A22" s="14">
        <v>45415.843611111108</v>
      </c>
      <c r="B22" s="6" t="s">
        <v>40</v>
      </c>
      <c r="C22" s="6">
        <v>432.91</v>
      </c>
      <c r="D22" s="6">
        <v>1523173.99</v>
      </c>
      <c r="E22" s="6">
        <v>362.40499999999997</v>
      </c>
      <c r="F22" s="6">
        <v>416.69499999999999</v>
      </c>
      <c r="G22" s="6">
        <v>0</v>
      </c>
      <c r="H22" s="6">
        <v>186.245</v>
      </c>
      <c r="I22" s="6">
        <v>460.22500000000002</v>
      </c>
      <c r="J22" s="6">
        <v>1897779.2949999999</v>
      </c>
      <c r="K22" s="6">
        <v>310147.20000000001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281.36666666250676</v>
      </c>
      <c r="U22" s="3">
        <f t="shared" si="5"/>
        <v>1.0792115022920001</v>
      </c>
      <c r="V22" s="19">
        <f t="shared" si="6"/>
        <v>2.2440750028534608E-3</v>
      </c>
      <c r="W22" s="19">
        <f t="shared" si="7"/>
        <v>10</v>
      </c>
      <c r="X22" s="19">
        <f t="shared" si="8"/>
        <v>1.9556044478351718E-3</v>
      </c>
      <c r="Y22" s="19">
        <f t="shared" si="9"/>
        <v>1.9082899839421015E-3</v>
      </c>
      <c r="Z22" s="19">
        <f t="shared" si="10"/>
        <v>0</v>
      </c>
      <c r="AA22" s="19">
        <f t="shared" si="11"/>
        <v>1.1184885143042747E-3</v>
      </c>
      <c r="AB22" s="19">
        <f t="shared" si="12"/>
        <v>2.7956124906825552E-3</v>
      </c>
      <c r="AC22" s="19">
        <f t="shared" si="13"/>
        <v>8.6417872756194321</v>
      </c>
      <c r="AD22" s="19">
        <f t="shared" si="14"/>
        <v>1.5096810736336479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4.5407353173426941</v>
      </c>
      <c r="AM22" s="11">
        <f t="shared" si="23"/>
        <v>0.12951019926230917</v>
      </c>
      <c r="AN22" s="12">
        <f t="shared" si="24"/>
        <v>0.15246320602944624</v>
      </c>
      <c r="AO22" s="9">
        <f t="shared" si="25"/>
        <v>0.99742506540799802</v>
      </c>
      <c r="AP22" s="9">
        <f t="shared" si="26"/>
        <v>1.2313479184770406E-3</v>
      </c>
      <c r="AQ22" s="9">
        <f t="shared" si="27"/>
        <v>4.3068012362799881E-4</v>
      </c>
      <c r="AR22" s="13">
        <f t="shared" si="28"/>
        <v>8.9134551427610311E-3</v>
      </c>
      <c r="AS22" s="10">
        <f t="shared" si="29"/>
        <v>0.89134551427610309</v>
      </c>
      <c r="AT22" s="4">
        <f t="shared" si="30"/>
        <v>1.0229530067671371</v>
      </c>
    </row>
    <row r="23" spans="1:46" x14ac:dyDescent="0.25">
      <c r="A23" s="14">
        <v>45415.867060185177</v>
      </c>
      <c r="B23" s="6" t="s">
        <v>40</v>
      </c>
      <c r="C23" s="6">
        <v>433.33499999999998</v>
      </c>
      <c r="D23" s="6">
        <v>1530443.84</v>
      </c>
      <c r="E23" s="6">
        <v>351.34</v>
      </c>
      <c r="F23" s="6">
        <v>398.77499999999998</v>
      </c>
      <c r="G23" s="6">
        <v>0</v>
      </c>
      <c r="H23" s="6">
        <v>167.14500000000001</v>
      </c>
      <c r="I23" s="6">
        <v>470.29</v>
      </c>
      <c r="J23" s="6">
        <v>1928151.345</v>
      </c>
      <c r="K23" s="6">
        <v>292835.41499999998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315.13333332259208</v>
      </c>
      <c r="U23" s="3">
        <f t="shared" si="5"/>
        <v>1.0740850771760431</v>
      </c>
      <c r="V23" s="19">
        <f t="shared" si="6"/>
        <v>2.2356078991059604E-3</v>
      </c>
      <c r="W23" s="19">
        <f t="shared" si="7"/>
        <v>10</v>
      </c>
      <c r="X23" s="19">
        <f t="shared" si="8"/>
        <v>1.8868898562357317E-3</v>
      </c>
      <c r="Y23" s="19">
        <f t="shared" si="9"/>
        <v>1.8175489771408645E-3</v>
      </c>
      <c r="Z23" s="19">
        <f t="shared" si="10"/>
        <v>0</v>
      </c>
      <c r="AA23" s="19">
        <f t="shared" si="11"/>
        <v>9.9901592965455496E-4</v>
      </c>
      <c r="AB23" s="19">
        <f t="shared" si="12"/>
        <v>2.8431817800298274E-3</v>
      </c>
      <c r="AC23" s="19">
        <f t="shared" si="13"/>
        <v>8.7383835780435248</v>
      </c>
      <c r="AD23" s="19">
        <f t="shared" si="14"/>
        <v>1.4186428105172972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4.2673172658046372</v>
      </c>
      <c r="AM23" s="11">
        <f t="shared" si="23"/>
        <v>0.11978002500930789</v>
      </c>
      <c r="AN23" s="12">
        <f t="shared" si="24"/>
        <v>0.14328271216436628</v>
      </c>
      <c r="AO23" s="9">
        <f t="shared" si="25"/>
        <v>0.9973311489295611</v>
      </c>
      <c r="AP23" s="9">
        <f t="shared" si="26"/>
        <v>1.3325382683931856E-3</v>
      </c>
      <c r="AQ23" s="9">
        <f t="shared" si="27"/>
        <v>4.4217238576469971E-4</v>
      </c>
      <c r="AR23" s="13">
        <f t="shared" si="28"/>
        <v>8.3759472619678033E-3</v>
      </c>
      <c r="AS23" s="10">
        <f t="shared" si="29"/>
        <v>0.83759472619678033</v>
      </c>
      <c r="AT23" s="4">
        <f t="shared" si="30"/>
        <v>1.0235026871550583</v>
      </c>
    </row>
    <row r="24" spans="1:46" x14ac:dyDescent="0.25">
      <c r="A24" s="14">
        <v>45415.890509259261</v>
      </c>
      <c r="B24" s="6" t="s">
        <v>40</v>
      </c>
      <c r="C24" s="6">
        <v>431.6</v>
      </c>
      <c r="D24" s="6">
        <v>1541880.4950000001</v>
      </c>
      <c r="E24" s="6">
        <v>342.74</v>
      </c>
      <c r="F24" s="6">
        <v>408.70499999999998</v>
      </c>
      <c r="G24" s="6">
        <v>0</v>
      </c>
      <c r="H24" s="6">
        <v>143.66499999999999</v>
      </c>
      <c r="I24" s="6">
        <v>471.32499999999999</v>
      </c>
      <c r="J24" s="6">
        <v>1956847.9750000001</v>
      </c>
      <c r="K24" s="6">
        <v>276277.13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348.90000000363216</v>
      </c>
      <c r="U24" s="3">
        <f t="shared" si="5"/>
        <v>1.0661182207898672</v>
      </c>
      <c r="V24" s="19">
        <f t="shared" si="6"/>
        <v>2.2101410276093706E-3</v>
      </c>
      <c r="W24" s="19">
        <f t="shared" si="7"/>
        <v>10</v>
      </c>
      <c r="X24" s="19">
        <f t="shared" si="8"/>
        <v>1.8270499816694296E-3</v>
      </c>
      <c r="Y24" s="19">
        <f t="shared" si="9"/>
        <v>1.848991151152622E-3</v>
      </c>
      <c r="Z24" s="19">
        <f t="shared" si="10"/>
        <v>0</v>
      </c>
      <c r="AA24" s="19">
        <f t="shared" si="11"/>
        <v>8.5230823374172625E-4</v>
      </c>
      <c r="AB24" s="19">
        <f t="shared" si="12"/>
        <v>2.8283037050293143E-3</v>
      </c>
      <c r="AC24" s="19">
        <f t="shared" si="13"/>
        <v>8.8026565017491549</v>
      </c>
      <c r="AD24" s="19">
        <f t="shared" si="14"/>
        <v>1.3284985417482722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3.9965328902551809</v>
      </c>
      <c r="AM24" s="11">
        <f t="shared" si="23"/>
        <v>0.11330579430159442</v>
      </c>
      <c r="AN24" s="12">
        <f t="shared" si="24"/>
        <v>0.13419064862098579</v>
      </c>
      <c r="AO24" s="9">
        <f t="shared" si="25"/>
        <v>0.9972382899594604</v>
      </c>
      <c r="AP24" s="9">
        <f t="shared" si="26"/>
        <v>1.4153786708102009E-3</v>
      </c>
      <c r="AQ24" s="9">
        <f t="shared" si="27"/>
        <v>4.5715875030688698E-4</v>
      </c>
      <c r="AR24" s="13">
        <f t="shared" si="28"/>
        <v>7.843717700318888E-3</v>
      </c>
      <c r="AS24" s="10">
        <f t="shared" si="29"/>
        <v>0.78437177003188874</v>
      </c>
      <c r="AT24" s="4">
        <f t="shared" si="30"/>
        <v>1.0208848543193914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-65398533.43333333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-65398533.43333333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-65398533.43333333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-65398533.43333333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-65398533.43333333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-65398533.43333333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-65398533.43333333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-65398533.43333333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-65398533.43333333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-65398533.43333333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-65398533.43333333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-65398533.43333333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-65398533.43333333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-65398533.43333333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-65398533.43333333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-65398533.43333333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-65398533.43333333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-65398533.43333333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-65398533.43333333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-65398533.43333333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-65398533.43333333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-65398533.43333333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-65398533.43333333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-65398533.43333333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-65398533.43333333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-65398533.43333333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-65398533.43333333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-65398533.43333333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-65398533.43333333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-65398533.43333333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-65398533.43333333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-65398533.43333333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-65398533.43333333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-65398533.43333333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-65398533.43333333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-65398533.43333333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-65398533.43333333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-65398533.43333333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-65398533.43333333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-65398533.43333333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-65398533.43333333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-65398533.43333333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-65398533.43333333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-65398533.43333333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-65398533.43333333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-65398533.43333333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-65398533.43333333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-65398533.43333333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-65398533.43333333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-65398533.43333333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-65398533.43333333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-65398533.43333333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-65398533.43333333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-65398533.43333333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-65398533.43333333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-65398533.43333333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-65398533.43333333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-65398533.43333333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-65398533.43333333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-65398533.43333333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-65398533.43333333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-65398533.43333333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-65398533.43333333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-65398533.43333333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-65398533.43333333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-65398533.43333333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-65398533.43333333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-65398533.43333333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-65398533.43333333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-65398533.43333333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-65398533.43333333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-65398533.43333333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-65398533.43333333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-65398533.43333333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-65398533.43333333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-65398533.43333333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-65398533.43333333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-65398533.43333333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-65398533.43333333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-65398533.43333333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-65398533.43333333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-65398533.43333333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-65398533.43333333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-65398533.43333333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-65398533.43333333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-65398533.43333333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-65398533.43333333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-65398533.43333333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-65398533.43333333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-65398533.43333333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-65398533.43333333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-65398533.43333333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-65398533.43333333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-65398533.43333333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-65398533.43333333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-65398533.43333333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-65398533.43333333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-65398533.43333333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-65398533.43333333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-65398533.43333333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-65398533.43333333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-65398533.43333333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-65398533.43333333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-65398533.43333333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-65398533.43333333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-65398533.43333333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-65398533.43333333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-65398533.43333333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-65398533.43333333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-65398533.43333333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-65398533.43333333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-65398533.43333333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-65398533.43333333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-65398533.43333333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-65398533.43333333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-65398533.43333333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-65398533.43333333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-65398533.43333333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-65398533.43333333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-65398533.43333333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-65398533.43333333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zoomScale="130" zoomScaleNormal="130" workbookViewId="0">
      <selection activeCell="B11" sqref="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45419.466550925928</v>
      </c>
      <c r="B3" s="6" t="s">
        <v>75</v>
      </c>
      <c r="C3" s="6">
        <v>634.53499999999997</v>
      </c>
      <c r="D3" s="6">
        <v>1639702.2749999999</v>
      </c>
      <c r="E3" s="6">
        <v>0</v>
      </c>
      <c r="F3" s="6">
        <v>0</v>
      </c>
      <c r="G3" s="6">
        <v>32.575000000000003</v>
      </c>
      <c r="H3" s="6">
        <v>0</v>
      </c>
      <c r="I3" s="6">
        <v>0</v>
      </c>
      <c r="J3" s="6">
        <v>2354068.0699999998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3.055482833481071E-3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1.1426924620710883E-4</v>
      </c>
      <c r="AA3" s="3">
        <f t="shared" si="0"/>
        <v>0</v>
      </c>
      <c r="AB3" s="3">
        <f t="shared" si="0"/>
        <v>0</v>
      </c>
      <c r="AC3" s="3">
        <f t="shared" si="0"/>
        <v>9.9577541575662369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45419.470393518517</v>
      </c>
      <c r="B4" s="6" t="s">
        <v>75</v>
      </c>
      <c r="C4" s="6">
        <v>649.745</v>
      </c>
      <c r="D4" s="6">
        <v>1636828.7949999999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2350402.4350000001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3.1342162272039124E-3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9.9597022310021721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45419.474247685182</v>
      </c>
      <c r="B5" s="6" t="s">
        <v>75</v>
      </c>
      <c r="C5" s="6">
        <v>623.20500000000004</v>
      </c>
      <c r="D5" s="6">
        <v>1637046.335</v>
      </c>
      <c r="E5" s="6">
        <v>0</v>
      </c>
      <c r="F5" s="6">
        <v>0</v>
      </c>
      <c r="G5" s="6">
        <v>82.53</v>
      </c>
      <c r="H5" s="6">
        <v>0</v>
      </c>
      <c r="I5" s="6">
        <v>0</v>
      </c>
      <c r="J5" s="6">
        <v>2354680.0049999999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3.0057940633830649E-3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2.8997516925123682E-4</v>
      </c>
      <c r="AA5" s="3">
        <f t="shared" si="0"/>
        <v>0</v>
      </c>
      <c r="AB5" s="3">
        <f t="shared" si="0"/>
        <v>0</v>
      </c>
      <c r="AC5" s="3">
        <f t="shared" si="0"/>
        <v>9.9765022903757092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635.82833333333338</v>
      </c>
      <c r="D6" s="2">
        <f t="shared" si="1"/>
        <v>1637859.1349999998</v>
      </c>
      <c r="E6" s="2">
        <f t="shared" si="1"/>
        <v>0</v>
      </c>
      <c r="F6" s="2">
        <f t="shared" si="1"/>
        <v>0</v>
      </c>
      <c r="G6" s="2">
        <f t="shared" si="1"/>
        <v>38.368333333333332</v>
      </c>
      <c r="H6" s="2">
        <f t="shared" si="1"/>
        <v>0</v>
      </c>
      <c r="I6" s="2">
        <f t="shared" si="1"/>
        <v>0</v>
      </c>
      <c r="J6" s="2">
        <f t="shared" si="1"/>
        <v>2353050.17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3.0651643746893494E-3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1.3474813848611523E-4</v>
      </c>
      <c r="AA6" s="19">
        <f t="shared" si="2"/>
        <v>0</v>
      </c>
      <c r="AB6" s="19">
        <f t="shared" si="2"/>
        <v>0</v>
      </c>
      <c r="AC6" s="19">
        <f t="shared" si="2"/>
        <v>9.9646528929813734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1.5350495641904517E-4</v>
      </c>
      <c r="W7" s="4">
        <f t="shared" si="3"/>
        <v>0.50080497374501398</v>
      </c>
      <c r="X7" s="4">
        <f t="shared" si="3"/>
        <v>0</v>
      </c>
      <c r="Y7" s="4">
        <f t="shared" si="3"/>
        <v>0</v>
      </c>
      <c r="Z7" s="4">
        <f t="shared" si="3"/>
        <v>6.7482537956728436E-6</v>
      </c>
      <c r="AA7" s="4">
        <f t="shared" si="3"/>
        <v>0</v>
      </c>
      <c r="AB7" s="4">
        <f t="shared" si="3"/>
        <v>0</v>
      </c>
      <c r="AC7" s="9">
        <f t="shared" si="3"/>
        <v>0.4990347730447714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45415</v>
      </c>
      <c r="B9" s="6" t="str">
        <f>Summary!$B$2</f>
        <v>24-031</v>
      </c>
      <c r="C9" s="6" t="str">
        <f>_xlfn.CONCAT("6 ",Summary!$R$2)</f>
        <v>6 Pt1Fe1Cu8Ca4</v>
      </c>
      <c r="D9" s="6">
        <f>Summary!$S$2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45415.652071759258</v>
      </c>
      <c r="B14" s="6" t="s">
        <v>40</v>
      </c>
      <c r="C14" s="6">
        <v>380.125</v>
      </c>
      <c r="D14" s="6">
        <v>1447314.135</v>
      </c>
      <c r="E14" s="6">
        <v>4377.7849999999999</v>
      </c>
      <c r="F14" s="6">
        <v>375.47</v>
      </c>
      <c r="G14" s="6">
        <v>0</v>
      </c>
      <c r="H14" s="6">
        <v>3517.51</v>
      </c>
      <c r="I14" s="6">
        <v>1865.9749999999999</v>
      </c>
      <c r="J14" s="6">
        <v>1538048.2350000001</v>
      </c>
      <c r="K14" s="6">
        <v>521380.79499999998</v>
      </c>
      <c r="L14" s="6">
        <v>0</v>
      </c>
      <c r="M14" s="6">
        <v>0</v>
      </c>
      <c r="N14" s="6">
        <v>66.694999999999993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1.1316542106458456</v>
      </c>
      <c r="V14" s="19">
        <f t="shared" ref="V14:V77" si="6">F_N2*(C14/$D14)*(1/C$11)</f>
        <v>2.0737332670721824E-3</v>
      </c>
      <c r="W14" s="19">
        <f t="shared" ref="W14:W77" si="7">F_N2*(D14/$D14)*(1/D$11)</f>
        <v>10</v>
      </c>
      <c r="X14" s="19">
        <f t="shared" ref="X14:X77" si="8">F_N2*(E14/$D14)*(1/E$11)</f>
        <v>2.4861537084115592E-2</v>
      </c>
      <c r="Y14" s="19">
        <f t="shared" ref="Y14:Y77" si="9">F_N2*(F14/$D14)*(1/F$11)</f>
        <v>1.8096227005935587E-3</v>
      </c>
      <c r="Z14" s="19">
        <f t="shared" ref="Z14:Z77" si="10">F_N2*(G14/$D14)*(1/G$11)</f>
        <v>0</v>
      </c>
      <c r="AA14" s="19">
        <f t="shared" ref="AA14:AA77" si="11">F_N2*(H14/$D14)*(1/H$11)</f>
        <v>2.2231509838905577E-2</v>
      </c>
      <c r="AB14" s="19">
        <f t="shared" ref="AB14:AB77" si="12">F_N2*(I14/$D14)*(1/I$11)</f>
        <v>1.1928869790593958E-2</v>
      </c>
      <c r="AC14" s="19">
        <f t="shared" ref="AC14:AC77" si="13">F_N2*(J14/$D14)*(1/J$11)</f>
        <v>7.3707984281258501</v>
      </c>
      <c r="AD14" s="19">
        <f t="shared" ref="AD14:AD77" si="14">F_N2*(K14/$D14)*(1/K$11)</f>
        <v>2.6709089728699147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2.9213438586052722E-4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8.1088873751968951</v>
      </c>
      <c r="AM14" s="11">
        <f t="shared" ref="AM14:AM77" si="23">($AC$6-AC14)/$AC$6</f>
        <v>0.26030555130349908</v>
      </c>
      <c r="AN14" s="12">
        <f t="shared" ref="AN14:AN77" si="24">AL14/(3*$AC$6)</f>
        <v>0.2712550539821415</v>
      </c>
      <c r="AO14" s="9">
        <f t="shared" ref="AO14:AO77" si="25">3*AD14/AL14</f>
        <v>0.98814135008444159</v>
      </c>
      <c r="AP14" s="9">
        <f t="shared" ref="AP14:AP77" si="26">2*AB14/AL14</f>
        <v>2.9421717773714445E-3</v>
      </c>
      <c r="AQ14" s="9">
        <f t="shared" ref="AQ14:AQ77" si="27">X14/AL14</f>
        <v>3.0659615720106015E-3</v>
      </c>
      <c r="AR14" s="13">
        <f t="shared" ref="AR14:AR77" si="28">AN14*AO14*$J$9</f>
        <v>1.5948819261337944E-2</v>
      </c>
      <c r="AS14" s="10">
        <f t="shared" ref="AS14:AS77" si="29">AR14/$E$9</f>
        <v>1.5948819261337943</v>
      </c>
      <c r="AT14" s="4">
        <f t="shared" ref="AT14:AT77" si="30">(AL14+3*AC14)/(3*AC$6)</f>
        <v>1.0109495026786424</v>
      </c>
      <c r="AU14">
        <f>G9/60*0.001/(0.0821*273) * 0.16 * AN14 / (D9*0.001)</f>
        <v>3.2599097145875001E-5</v>
      </c>
    </row>
    <row r="15" spans="1:47" x14ac:dyDescent="0.25">
      <c r="A15" s="14">
        <v>45415.675613425927</v>
      </c>
      <c r="B15" s="6" t="s">
        <v>40</v>
      </c>
      <c r="C15" s="6">
        <v>381.02499999999998</v>
      </c>
      <c r="D15" s="6">
        <v>1457048.385</v>
      </c>
      <c r="E15" s="6">
        <v>3653.6550000000002</v>
      </c>
      <c r="F15" s="6">
        <v>345.99</v>
      </c>
      <c r="G15" s="6">
        <v>0</v>
      </c>
      <c r="H15" s="6">
        <v>2765.9349999999999</v>
      </c>
      <c r="I15" s="6">
        <v>1765.1849999999999</v>
      </c>
      <c r="J15" s="6">
        <v>1582234.2949999999</v>
      </c>
      <c r="K15" s="6">
        <v>495736.565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33.900000003632158</v>
      </c>
      <c r="U15" s="3">
        <f t="shared" si="5"/>
        <v>1.1240938543025802</v>
      </c>
      <c r="V15" s="19">
        <f t="shared" si="6"/>
        <v>2.0647561248816281E-3</v>
      </c>
      <c r="W15" s="19">
        <f t="shared" si="7"/>
        <v>10</v>
      </c>
      <c r="X15" s="19">
        <f t="shared" si="8"/>
        <v>2.0610565738943723E-2</v>
      </c>
      <c r="Y15" s="19">
        <f t="shared" si="9"/>
        <v>1.6563998000444686E-3</v>
      </c>
      <c r="Z15" s="19">
        <f t="shared" si="10"/>
        <v>0</v>
      </c>
      <c r="AA15" s="19">
        <f t="shared" si="11"/>
        <v>1.7364585356812727E-2</v>
      </c>
      <c r="AB15" s="19">
        <f t="shared" si="12"/>
        <v>1.12091462410084E-2</v>
      </c>
      <c r="AC15" s="19">
        <f t="shared" si="13"/>
        <v>7.5318940505685736</v>
      </c>
      <c r="AD15" s="19">
        <f t="shared" si="14"/>
        <v>2.522573563874853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7.6471351203591897</v>
      </c>
      <c r="AM15" s="11">
        <f t="shared" si="23"/>
        <v>0.24413884442741796</v>
      </c>
      <c r="AN15" s="12">
        <f t="shared" si="24"/>
        <v>0.25580871381030801</v>
      </c>
      <c r="AO15" s="9">
        <f t="shared" si="25"/>
        <v>0.98961513985502836</v>
      </c>
      <c r="AP15" s="9">
        <f t="shared" si="26"/>
        <v>2.9315936137092611E-3</v>
      </c>
      <c r="AQ15" s="9">
        <f t="shared" si="27"/>
        <v>2.6952009366320224E-3</v>
      </c>
      <c r="AR15" s="13">
        <f t="shared" si="28"/>
        <v>1.5063062894442055E-2</v>
      </c>
      <c r="AS15" s="10">
        <f t="shared" si="29"/>
        <v>1.5063062894442054</v>
      </c>
      <c r="AT15" s="4">
        <f t="shared" si="30"/>
        <v>1.0116698693828901</v>
      </c>
    </row>
    <row r="16" spans="1:47" x14ac:dyDescent="0.25">
      <c r="A16" s="14">
        <v>45415.698969907397</v>
      </c>
      <c r="B16" s="6" t="s">
        <v>40</v>
      </c>
      <c r="C16" s="6">
        <v>381.92</v>
      </c>
      <c r="D16" s="6">
        <v>1461810.0649999999</v>
      </c>
      <c r="E16" s="6">
        <v>3246.26</v>
      </c>
      <c r="F16" s="6">
        <v>336.84</v>
      </c>
      <c r="G16" s="6">
        <v>0</v>
      </c>
      <c r="H16" s="6">
        <v>2365.7449999999999</v>
      </c>
      <c r="I16" s="6">
        <v>1704.56</v>
      </c>
      <c r="J16" s="6">
        <v>1616860.585</v>
      </c>
      <c r="K16" s="6">
        <v>478428.77500000002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67.533333320170641</v>
      </c>
      <c r="U16" s="3">
        <f t="shared" si="5"/>
        <v>1.1204322464423584</v>
      </c>
      <c r="V16" s="19">
        <f t="shared" si="6"/>
        <v>2.0628645803768188E-3</v>
      </c>
      <c r="W16" s="19">
        <f t="shared" si="7"/>
        <v>10</v>
      </c>
      <c r="X16" s="19">
        <f t="shared" si="8"/>
        <v>1.8252766712529397E-2</v>
      </c>
      <c r="Y16" s="19">
        <f t="shared" si="9"/>
        <v>1.607342053236107E-3</v>
      </c>
      <c r="Z16" s="19">
        <f t="shared" si="10"/>
        <v>0</v>
      </c>
      <c r="AA16" s="19">
        <f t="shared" si="11"/>
        <v>1.4803806657939981E-2</v>
      </c>
      <c r="AB16" s="19">
        <f t="shared" si="12"/>
        <v>1.0788911381830373E-2</v>
      </c>
      <c r="AC16" s="19">
        <f t="shared" si="13"/>
        <v>7.6716540247738374</v>
      </c>
      <c r="AD16" s="19">
        <f t="shared" si="14"/>
        <v>2.4265721300488088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7.3507619349917324</v>
      </c>
      <c r="AM16" s="11">
        <f t="shared" si="23"/>
        <v>0.23011327066120035</v>
      </c>
      <c r="AN16" s="12">
        <f t="shared" si="24"/>
        <v>0.24589456397988729</v>
      </c>
      <c r="AO16" s="9">
        <f t="shared" si="25"/>
        <v>0.99033494140150158</v>
      </c>
      <c r="AP16" s="9">
        <f t="shared" si="26"/>
        <v>2.9354538964109461E-3</v>
      </c>
      <c r="AQ16" s="9">
        <f t="shared" si="27"/>
        <v>2.4831122098569127E-3</v>
      </c>
      <c r="AR16" s="13">
        <f t="shared" si="28"/>
        <v>1.4489808795379411E-2</v>
      </c>
      <c r="AS16" s="10">
        <f t="shared" si="29"/>
        <v>1.4489808795379411</v>
      </c>
      <c r="AT16" s="4">
        <f t="shared" si="30"/>
        <v>1.0157812933186869</v>
      </c>
    </row>
    <row r="17" spans="1:46" x14ac:dyDescent="0.25">
      <c r="A17" s="14">
        <v>45415.722546296303</v>
      </c>
      <c r="B17" s="6" t="s">
        <v>40</v>
      </c>
      <c r="C17" s="6">
        <v>384.67500000000001</v>
      </c>
      <c r="D17" s="6">
        <v>1466183.2150000001</v>
      </c>
      <c r="E17" s="6">
        <v>2956.335</v>
      </c>
      <c r="F17" s="6">
        <v>341.23</v>
      </c>
      <c r="G17" s="6">
        <v>0</v>
      </c>
      <c r="H17" s="6">
        <v>2069.4450000000002</v>
      </c>
      <c r="I17" s="6">
        <v>1653.49</v>
      </c>
      <c r="J17" s="6">
        <v>1643300.2450000001</v>
      </c>
      <c r="K17" s="6">
        <v>460702.71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101.48333334596828</v>
      </c>
      <c r="U17" s="3">
        <f t="shared" si="5"/>
        <v>1.1170903596792299</v>
      </c>
      <c r="V17" s="19">
        <f t="shared" si="6"/>
        <v>2.0715479211282114E-3</v>
      </c>
      <c r="W17" s="19">
        <f t="shared" si="7"/>
        <v>10</v>
      </c>
      <c r="X17" s="19">
        <f t="shared" si="8"/>
        <v>1.6573023727738567E-2</v>
      </c>
      <c r="Y17" s="19">
        <f t="shared" si="9"/>
        <v>1.6234337085836526E-3</v>
      </c>
      <c r="Z17" s="19">
        <f t="shared" si="10"/>
        <v>0</v>
      </c>
      <c r="AA17" s="19">
        <f t="shared" si="11"/>
        <v>1.2911064970971466E-2</v>
      </c>
      <c r="AB17" s="19">
        <f t="shared" si="12"/>
        <v>1.0434451150021447E-2</v>
      </c>
      <c r="AC17" s="19">
        <f t="shared" si="13"/>
        <v>7.7738482579057608</v>
      </c>
      <c r="AD17" s="19">
        <f t="shared" si="14"/>
        <v>2.3296966990638661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7.0539775868699062</v>
      </c>
      <c r="AM17" s="11">
        <f t="shared" si="23"/>
        <v>0.21985759650681971</v>
      </c>
      <c r="AN17" s="12">
        <f t="shared" si="24"/>
        <v>0.23596666010776257</v>
      </c>
      <c r="AO17" s="9">
        <f t="shared" si="25"/>
        <v>0.99080129063649303</v>
      </c>
      <c r="AP17" s="9">
        <f t="shared" si="26"/>
        <v>2.95845883305438E-3</v>
      </c>
      <c r="AQ17" s="9">
        <f t="shared" si="27"/>
        <v>2.3494579510129391E-3</v>
      </c>
      <c r="AR17" s="13">
        <f t="shared" si="28"/>
        <v>1.3911335790369848E-2</v>
      </c>
      <c r="AS17" s="10">
        <f t="shared" si="29"/>
        <v>1.3911335790369848</v>
      </c>
      <c r="AT17" s="4">
        <f t="shared" si="30"/>
        <v>1.0161090636009429</v>
      </c>
    </row>
    <row r="18" spans="1:46" x14ac:dyDescent="0.25">
      <c r="A18" s="14">
        <v>45415.753738425927</v>
      </c>
      <c r="B18" s="6" t="s">
        <v>40</v>
      </c>
      <c r="C18" s="6">
        <v>399.55500000000001</v>
      </c>
      <c r="D18" s="6">
        <v>1474039.5149999999</v>
      </c>
      <c r="E18" s="6">
        <v>2693.14</v>
      </c>
      <c r="F18" s="6">
        <v>332.78</v>
      </c>
      <c r="G18" s="6">
        <v>0</v>
      </c>
      <c r="H18" s="6">
        <v>1770.135</v>
      </c>
      <c r="I18" s="6">
        <v>1629.625</v>
      </c>
      <c r="J18" s="6">
        <v>1680790.925</v>
      </c>
      <c r="K18" s="6">
        <v>440491.84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146.40000000363216</v>
      </c>
      <c r="U18" s="3">
        <f t="shared" si="5"/>
        <v>1.1111365186163276</v>
      </c>
      <c r="V18" s="19">
        <f t="shared" si="6"/>
        <v>2.140211577318992E-3</v>
      </c>
      <c r="W18" s="19">
        <f t="shared" si="7"/>
        <v>10</v>
      </c>
      <c r="X18" s="19">
        <f t="shared" si="8"/>
        <v>1.5017102838921227E-2</v>
      </c>
      <c r="Y18" s="19">
        <f t="shared" si="9"/>
        <v>1.5747937698871882E-3</v>
      </c>
      <c r="Z18" s="19">
        <f t="shared" si="10"/>
        <v>0</v>
      </c>
      <c r="AA18" s="19">
        <f t="shared" si="11"/>
        <v>1.0984838712905679E-2</v>
      </c>
      <c r="AB18" s="19">
        <f t="shared" si="12"/>
        <v>1.0229038976334006E-2</v>
      </c>
      <c r="AC18" s="19">
        <f t="shared" si="13"/>
        <v>7.9088247299256835</v>
      </c>
      <c r="AD18" s="19">
        <f t="shared" si="14"/>
        <v>2.2156216614576865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6.7058846363603468</v>
      </c>
      <c r="AM18" s="11">
        <f t="shared" si="23"/>
        <v>0.20631206978656699</v>
      </c>
      <c r="AN18" s="12">
        <f t="shared" si="24"/>
        <v>0.22432240267608494</v>
      </c>
      <c r="AO18" s="9">
        <f t="shared" si="25"/>
        <v>0.99119882682334348</v>
      </c>
      <c r="AP18" s="9">
        <f t="shared" si="26"/>
        <v>3.0507649716699776E-3</v>
      </c>
      <c r="AQ18" s="9">
        <f t="shared" si="27"/>
        <v>2.2393917660760471E-3</v>
      </c>
      <c r="AR18" s="13">
        <f t="shared" si="28"/>
        <v>1.3230158642255975E-2</v>
      </c>
      <c r="AS18" s="10">
        <f t="shared" si="29"/>
        <v>1.3230158642255974</v>
      </c>
      <c r="AT18" s="4">
        <f t="shared" si="30"/>
        <v>1.0180103328895178</v>
      </c>
    </row>
    <row r="19" spans="1:46" x14ac:dyDescent="0.25">
      <c r="A19" s="14">
        <v>45415.777175925927</v>
      </c>
      <c r="B19" s="6" t="s">
        <v>40</v>
      </c>
      <c r="C19" s="6">
        <v>393.34</v>
      </c>
      <c r="D19" s="6">
        <v>1480845.915</v>
      </c>
      <c r="E19" s="6">
        <v>2506.605</v>
      </c>
      <c r="F19" s="6">
        <v>326.875</v>
      </c>
      <c r="G19" s="6">
        <v>0</v>
      </c>
      <c r="H19" s="6">
        <v>1574.615</v>
      </c>
      <c r="I19" s="6">
        <v>1593.3150000000001</v>
      </c>
      <c r="J19" s="6">
        <v>1702125.855</v>
      </c>
      <c r="K19" s="6">
        <v>424289.66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180.15000000363216</v>
      </c>
      <c r="U19" s="3">
        <f t="shared" si="5"/>
        <v>1.1060294108992426</v>
      </c>
      <c r="V19" s="19">
        <f t="shared" si="6"/>
        <v>2.0972369803482376E-3</v>
      </c>
      <c r="W19" s="19">
        <f t="shared" si="7"/>
        <v>10</v>
      </c>
      <c r="X19" s="19">
        <f t="shared" si="8"/>
        <v>1.3912730751653965E-2</v>
      </c>
      <c r="Y19" s="19">
        <f t="shared" si="9"/>
        <v>1.5397401378181401E-3</v>
      </c>
      <c r="Z19" s="19">
        <f t="shared" si="10"/>
        <v>0</v>
      </c>
      <c r="AA19" s="19">
        <f t="shared" si="11"/>
        <v>9.7265972635901064E-3</v>
      </c>
      <c r="AB19" s="19">
        <f t="shared" si="12"/>
        <v>9.9551556331866405E-3</v>
      </c>
      <c r="AC19" s="19">
        <f t="shared" si="13"/>
        <v>7.9724018171606579</v>
      </c>
      <c r="AD19" s="19">
        <f t="shared" si="14"/>
        <v>2.1243175507537293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6.4277686289442135</v>
      </c>
      <c r="AM19" s="11">
        <f t="shared" si="23"/>
        <v>0.19993180868587626</v>
      </c>
      <c r="AN19" s="12">
        <f t="shared" si="24"/>
        <v>0.2150189842027054</v>
      </c>
      <c r="AO19" s="9">
        <f t="shared" si="25"/>
        <v>0.99147200531827029</v>
      </c>
      <c r="AP19" s="9">
        <f t="shared" si="26"/>
        <v>3.0975463517335143E-3</v>
      </c>
      <c r="AQ19" s="9">
        <f t="shared" si="27"/>
        <v>2.1644728606137129E-3</v>
      </c>
      <c r="AR19" s="13">
        <f t="shared" si="28"/>
        <v>1.2684953704826037E-2</v>
      </c>
      <c r="AS19" s="10">
        <f t="shared" si="29"/>
        <v>1.2684953704826036</v>
      </c>
      <c r="AT19" s="4">
        <f t="shared" si="30"/>
        <v>1.0150871755168291</v>
      </c>
    </row>
    <row r="20" spans="1:46" x14ac:dyDescent="0.25">
      <c r="A20" s="14">
        <v>45415.800625000003</v>
      </c>
      <c r="B20" s="6" t="s">
        <v>40</v>
      </c>
      <c r="C20" s="6">
        <v>389.17</v>
      </c>
      <c r="D20" s="6">
        <v>1486723.5049999999</v>
      </c>
      <c r="E20" s="6">
        <v>2347.92</v>
      </c>
      <c r="F20" s="6">
        <v>328.07</v>
      </c>
      <c r="G20" s="6">
        <v>0</v>
      </c>
      <c r="H20" s="6">
        <v>1403.4649999999999</v>
      </c>
      <c r="I20" s="6">
        <v>1578.46</v>
      </c>
      <c r="J20" s="6">
        <v>1727152.57</v>
      </c>
      <c r="K20" s="6">
        <v>409511.13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213.91666667419486</v>
      </c>
      <c r="U20" s="3">
        <f t="shared" si="5"/>
        <v>1.1016568511170475</v>
      </c>
      <c r="V20" s="19">
        <f t="shared" si="6"/>
        <v>2.0667998050335999E-3</v>
      </c>
      <c r="W20" s="19">
        <f t="shared" si="7"/>
        <v>10</v>
      </c>
      <c r="X20" s="19">
        <f t="shared" si="8"/>
        <v>1.2980440717524834E-2</v>
      </c>
      <c r="Y20" s="19">
        <f t="shared" si="9"/>
        <v>1.5392597298140693E-3</v>
      </c>
      <c r="Z20" s="19">
        <f t="shared" si="10"/>
        <v>0</v>
      </c>
      <c r="AA20" s="19">
        <f t="shared" si="11"/>
        <v>8.6351085284031882E-3</v>
      </c>
      <c r="AB20" s="19">
        <f t="shared" si="12"/>
        <v>9.8233508155444668E-3</v>
      </c>
      <c r="AC20" s="19">
        <f t="shared" si="13"/>
        <v>8.0576403335019489</v>
      </c>
      <c r="AD20" s="19">
        <f t="shared" si="14"/>
        <v>2.0422192378358237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6.178094332642706</v>
      </c>
      <c r="AM20" s="11">
        <f t="shared" si="23"/>
        <v>0.19137772082584364</v>
      </c>
      <c r="AN20" s="12">
        <f t="shared" si="24"/>
        <v>0.20666698576104814</v>
      </c>
      <c r="AO20" s="9">
        <f t="shared" si="25"/>
        <v>0.99167435517074209</v>
      </c>
      <c r="AP20" s="9">
        <f t="shared" si="26"/>
        <v>3.1800585379998516E-3</v>
      </c>
      <c r="AQ20" s="9">
        <f t="shared" si="27"/>
        <v>2.1010428165431387E-3</v>
      </c>
      <c r="AR20" s="13">
        <f t="shared" si="28"/>
        <v>1.2194719418413233E-2</v>
      </c>
      <c r="AS20" s="10">
        <f t="shared" si="29"/>
        <v>1.2194719418413231</v>
      </c>
      <c r="AT20" s="4">
        <f t="shared" si="30"/>
        <v>1.0152892649352045</v>
      </c>
    </row>
    <row r="21" spans="1:46" x14ac:dyDescent="0.25">
      <c r="A21" s="14">
        <v>45415.824074074073</v>
      </c>
      <c r="B21" s="6" t="s">
        <v>40</v>
      </c>
      <c r="C21" s="6">
        <v>387.56</v>
      </c>
      <c r="D21" s="6">
        <v>1491096.675</v>
      </c>
      <c r="E21" s="6">
        <v>2208.9949999999999</v>
      </c>
      <c r="F21" s="6">
        <v>320.495</v>
      </c>
      <c r="G21" s="6">
        <v>0</v>
      </c>
      <c r="H21" s="6">
        <v>1251.2750000000001</v>
      </c>
      <c r="I21" s="6">
        <v>1551.58</v>
      </c>
      <c r="J21" s="6">
        <v>1750783.605</v>
      </c>
      <c r="K21" s="6">
        <v>394172.755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247.68333333428018</v>
      </c>
      <c r="U21" s="3">
        <f t="shared" si="5"/>
        <v>1.0984258515632461</v>
      </c>
      <c r="V21" s="19">
        <f t="shared" si="6"/>
        <v>2.0522128878594252E-3</v>
      </c>
      <c r="W21" s="19">
        <f t="shared" si="7"/>
        <v>10</v>
      </c>
      <c r="X21" s="19">
        <f t="shared" si="8"/>
        <v>1.2176578742420674E-2</v>
      </c>
      <c r="Y21" s="19">
        <f t="shared" si="9"/>
        <v>1.4993086731118501E-3</v>
      </c>
      <c r="Z21" s="19">
        <f t="shared" si="10"/>
        <v>0</v>
      </c>
      <c r="AA21" s="19">
        <f t="shared" si="11"/>
        <v>7.6761488421613882E-3</v>
      </c>
      <c r="AB21" s="19">
        <f t="shared" si="12"/>
        <v>9.6277466155624998E-3</v>
      </c>
      <c r="AC21" s="19">
        <f t="shared" si="13"/>
        <v>8.1439303692919349</v>
      </c>
      <c r="AD21" s="19">
        <f t="shared" si="14"/>
        <v>1.9599620474031458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5.9281698205404183</v>
      </c>
      <c r="AM21" s="11">
        <f t="shared" si="23"/>
        <v>0.18271810802078903</v>
      </c>
      <c r="AN21" s="12">
        <f t="shared" si="24"/>
        <v>0.19830661720677156</v>
      </c>
      <c r="AO21" s="9">
        <f t="shared" si="25"/>
        <v>0.99185521336388116</v>
      </c>
      <c r="AP21" s="9">
        <f t="shared" si="26"/>
        <v>3.2481345531646137E-3</v>
      </c>
      <c r="AQ21" s="9">
        <f t="shared" si="27"/>
        <v>2.0540198933286704E-3</v>
      </c>
      <c r="AR21" s="13">
        <f t="shared" si="28"/>
        <v>1.170353642547634E-2</v>
      </c>
      <c r="AS21" s="10">
        <f t="shared" si="29"/>
        <v>1.170353642547634</v>
      </c>
      <c r="AT21" s="4">
        <f t="shared" si="30"/>
        <v>1.0155885091859824</v>
      </c>
    </row>
    <row r="22" spans="1:46" x14ac:dyDescent="0.25">
      <c r="A22" s="14">
        <v>45415.84752314815</v>
      </c>
      <c r="B22" s="6" t="s">
        <v>40</v>
      </c>
      <c r="C22" s="6">
        <v>390.65499999999997</v>
      </c>
      <c r="D22" s="6">
        <v>1496992.7050000001</v>
      </c>
      <c r="E22" s="6">
        <v>2078.2649999999999</v>
      </c>
      <c r="F22" s="6">
        <v>316.19</v>
      </c>
      <c r="G22" s="6">
        <v>0</v>
      </c>
      <c r="H22" s="6">
        <v>1119</v>
      </c>
      <c r="I22" s="6">
        <v>1537.9549999999999</v>
      </c>
      <c r="J22" s="6">
        <v>1783135.0649999999</v>
      </c>
      <c r="K22" s="6">
        <v>380617.39500000002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281.45000000484288</v>
      </c>
      <c r="U22" s="3">
        <f t="shared" si="5"/>
        <v>1.094099610191487</v>
      </c>
      <c r="V22" s="19">
        <f t="shared" si="6"/>
        <v>2.060454214229469E-3</v>
      </c>
      <c r="W22" s="19">
        <f t="shared" si="7"/>
        <v>10</v>
      </c>
      <c r="X22" s="19">
        <f t="shared" si="8"/>
        <v>1.1410839326946651E-2</v>
      </c>
      <c r="Y22" s="19">
        <f t="shared" si="9"/>
        <v>1.4733436074089226E-3</v>
      </c>
      <c r="Z22" s="19">
        <f t="shared" si="10"/>
        <v>0</v>
      </c>
      <c r="AA22" s="19">
        <f t="shared" si="11"/>
        <v>6.8376493259928702E-3</v>
      </c>
      <c r="AB22" s="19">
        <f t="shared" si="12"/>
        <v>9.5056151060087819E-3</v>
      </c>
      <c r="AC22" s="19">
        <f t="shared" si="13"/>
        <v>8.2617479036255403</v>
      </c>
      <c r="AD22" s="19">
        <f t="shared" si="14"/>
        <v>1.8851061459348557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5.7008891496029257</v>
      </c>
      <c r="AM22" s="11">
        <f t="shared" si="23"/>
        <v>0.17089456177196882</v>
      </c>
      <c r="AN22" s="12">
        <f t="shared" si="24"/>
        <v>0.19070372080290457</v>
      </c>
      <c r="AO22" s="9">
        <f t="shared" si="25"/>
        <v>0.99200638521422002</v>
      </c>
      <c r="AP22" s="9">
        <f t="shared" si="26"/>
        <v>3.3347833492503045E-3</v>
      </c>
      <c r="AQ22" s="9">
        <f t="shared" si="27"/>
        <v>2.001589406056322E-3</v>
      </c>
      <c r="AR22" s="13">
        <f t="shared" si="28"/>
        <v>1.1256548806171792E-2</v>
      </c>
      <c r="AS22" s="10">
        <f t="shared" si="29"/>
        <v>1.1256548806171791</v>
      </c>
      <c r="AT22" s="4">
        <f t="shared" si="30"/>
        <v>1.0198091590309357</v>
      </c>
    </row>
    <row r="23" spans="1:46" x14ac:dyDescent="0.25">
      <c r="A23" s="14">
        <v>45415.870972222219</v>
      </c>
      <c r="B23" s="6" t="s">
        <v>40</v>
      </c>
      <c r="C23" s="6">
        <v>384.38</v>
      </c>
      <c r="D23" s="6">
        <v>1503167.34</v>
      </c>
      <c r="E23" s="6">
        <v>1970.99</v>
      </c>
      <c r="F23" s="6">
        <v>326.3</v>
      </c>
      <c r="G23" s="6">
        <v>0</v>
      </c>
      <c r="H23" s="6">
        <v>986.09500000000003</v>
      </c>
      <c r="I23" s="6">
        <v>1499.82</v>
      </c>
      <c r="J23" s="6">
        <v>1807265.075</v>
      </c>
      <c r="K23" s="6">
        <v>364825.505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315.2166666649282</v>
      </c>
      <c r="U23" s="3">
        <f t="shared" si="5"/>
        <v>1.0896053229841993</v>
      </c>
      <c r="V23" s="19">
        <f t="shared" si="6"/>
        <v>2.0190297421532263E-3</v>
      </c>
      <c r="W23" s="19">
        <f t="shared" si="7"/>
        <v>10</v>
      </c>
      <c r="X23" s="19">
        <f t="shared" si="8"/>
        <v>1.0777386063003493E-2</v>
      </c>
      <c r="Y23" s="19">
        <f t="shared" si="9"/>
        <v>1.5142073126792599E-3</v>
      </c>
      <c r="Z23" s="19">
        <f t="shared" si="10"/>
        <v>0</v>
      </c>
      <c r="AA23" s="19">
        <f t="shared" si="11"/>
        <v>6.0007819621344617E-3</v>
      </c>
      <c r="AB23" s="19">
        <f t="shared" si="12"/>
        <v>9.2318362026842446E-3</v>
      </c>
      <c r="AC23" s="19">
        <f t="shared" si="13"/>
        <v>8.339152336653914</v>
      </c>
      <c r="AD23" s="19">
        <f t="shared" si="14"/>
        <v>1.7994704612251118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5.4411682133806556</v>
      </c>
      <c r="AM23" s="11">
        <f t="shared" si="23"/>
        <v>0.16312666118780561</v>
      </c>
      <c r="AN23" s="12">
        <f t="shared" si="24"/>
        <v>0.18201564643270732</v>
      </c>
      <c r="AO23" s="9">
        <f t="shared" si="25"/>
        <v>0.99214197612928512</v>
      </c>
      <c r="AP23" s="9">
        <f t="shared" si="26"/>
        <v>3.3933287267178262E-3</v>
      </c>
      <c r="AQ23" s="9">
        <f t="shared" si="27"/>
        <v>1.9807117957684659E-3</v>
      </c>
      <c r="AR23" s="13">
        <f t="shared" si="28"/>
        <v>1.0745191784412614E-2</v>
      </c>
      <c r="AS23" s="10">
        <f t="shared" si="29"/>
        <v>1.0745191784412613</v>
      </c>
      <c r="AT23" s="4">
        <f t="shared" si="30"/>
        <v>1.0188889852449017</v>
      </c>
    </row>
    <row r="24" spans="1:46" x14ac:dyDescent="0.25">
      <c r="A24" s="14">
        <v>45415.894421296303</v>
      </c>
      <c r="B24" s="6" t="s">
        <v>40</v>
      </c>
      <c r="C24" s="6">
        <v>389.75</v>
      </c>
      <c r="D24" s="6">
        <v>1514104.125</v>
      </c>
      <c r="E24" s="6">
        <v>1863.3</v>
      </c>
      <c r="F24" s="6">
        <v>340.39499999999998</v>
      </c>
      <c r="G24" s="6">
        <v>0</v>
      </c>
      <c r="H24" s="6">
        <v>877.29499999999996</v>
      </c>
      <c r="I24" s="6">
        <v>1482.2850000000001</v>
      </c>
      <c r="J24" s="6">
        <v>1836097.865</v>
      </c>
      <c r="K24" s="6">
        <v>350912.52500000002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348.98333334596828</v>
      </c>
      <c r="U24" s="3">
        <f t="shared" si="5"/>
        <v>1.0817348080337603</v>
      </c>
      <c r="V24" s="19">
        <f t="shared" si="6"/>
        <v>2.0324489518107297E-3</v>
      </c>
      <c r="W24" s="19">
        <f t="shared" si="7"/>
        <v>10</v>
      </c>
      <c r="X24" s="19">
        <f t="shared" si="8"/>
        <v>1.0114941882986683E-2</v>
      </c>
      <c r="Y24" s="19">
        <f t="shared" si="9"/>
        <v>1.5682056927829597E-3</v>
      </c>
      <c r="Z24" s="19">
        <f t="shared" si="10"/>
        <v>0</v>
      </c>
      <c r="AA24" s="19">
        <f t="shared" si="11"/>
        <v>5.3001276925707811E-3</v>
      </c>
      <c r="AB24" s="19">
        <f t="shared" si="12"/>
        <v>9.0579986574239341E-3</v>
      </c>
      <c r="AC24" s="19">
        <f t="shared" si="13"/>
        <v>8.4109967558934429</v>
      </c>
      <c r="AD24" s="19">
        <f t="shared" si="14"/>
        <v>1.7183435131044067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5.1954299395889789</v>
      </c>
      <c r="AM24" s="11">
        <f t="shared" si="23"/>
        <v>0.1559167342579742</v>
      </c>
      <c r="AN24" s="12">
        <f t="shared" si="24"/>
        <v>0.17379531414313462</v>
      </c>
      <c r="AO24" s="9">
        <f t="shared" si="25"/>
        <v>0.99222405060880192</v>
      </c>
      <c r="AP24" s="9">
        <f t="shared" si="26"/>
        <v>3.4869101355413643E-3</v>
      </c>
      <c r="AQ24" s="9">
        <f t="shared" si="27"/>
        <v>1.9468921726595156E-3</v>
      </c>
      <c r="AR24" s="13">
        <f t="shared" si="28"/>
        <v>1.0260757816073071E-2</v>
      </c>
      <c r="AS24" s="10">
        <f t="shared" si="29"/>
        <v>1.0260757816073069</v>
      </c>
      <c r="AT24" s="4">
        <f t="shared" si="30"/>
        <v>1.0178785798851604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-65398538.983333334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-65398538.983333334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-65398538.983333334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-65398538.983333334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-65398538.983333334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-65398538.983333334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-65398538.983333334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-65398538.983333334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-65398538.983333334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-65398538.983333334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-65398538.983333334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-65398538.983333334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-65398538.983333334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-65398538.983333334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-65398538.983333334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-65398538.983333334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-65398538.983333334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-65398538.983333334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-65398538.983333334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-65398538.983333334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-65398538.983333334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-65398538.983333334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-65398538.983333334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-65398538.983333334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-65398538.983333334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-65398538.983333334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-65398538.983333334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-65398538.983333334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-65398538.983333334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-65398538.983333334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-65398538.983333334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-65398538.983333334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-65398538.983333334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-65398538.983333334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-65398538.983333334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-65398538.983333334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-65398538.983333334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-65398538.983333334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-65398538.983333334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-65398538.983333334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-65398538.983333334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-65398538.983333334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-65398538.983333334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-65398538.983333334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-65398538.983333334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-65398538.983333334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-65398538.983333334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-65398538.983333334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-65398538.983333334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-65398538.983333334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-65398538.983333334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-65398538.983333334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-65398538.983333334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-65398538.983333334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-65398538.983333334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-65398538.983333334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-65398538.983333334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-65398538.983333334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-65398538.983333334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-65398538.983333334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-65398538.983333334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-65398538.983333334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-65398538.983333334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-65398538.983333334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-65398538.983333334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-65398538.983333334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-65398538.983333334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-65398538.983333334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-65398538.983333334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-65398538.983333334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-65398538.983333334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-65398538.983333334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-65398538.983333334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-65398538.983333334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-65398538.983333334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-65398538.983333334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-65398538.983333334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-65398538.983333334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-65398538.983333334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-65398538.983333334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-65398538.983333334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-65398538.983333334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-65398538.983333334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-65398538.983333334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-65398538.983333334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-65398538.983333334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-65398538.983333334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-65398538.983333334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-65398538.983333334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-65398538.983333334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-65398538.983333334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-65398538.983333334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-65398538.983333334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-65398538.983333334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-65398538.983333334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-65398538.983333334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-65398538.983333334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-65398538.983333334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-65398538.983333334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-65398538.983333334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-65398538.983333334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-65398538.983333334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-65398538.983333334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-65398538.983333334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-65398538.983333334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-65398538.983333334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-65398538.983333334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-65398538.983333334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-65398538.983333334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-65398538.983333334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-65398538.983333334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-65398538.983333334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-65398538.983333334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-65398538.983333334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-65398538.983333334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-65398538.983333334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-65398538.983333334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-65398538.983333334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-65398538.983333334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-65398538.983333334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-65398538.983333334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2024-05-07T20:08:36Z</dcterms:modified>
</cp:coreProperties>
</file>