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0\"/>
    </mc:Choice>
  </mc:AlternateContent>
  <xr:revisionPtr revIDLastSave="0" documentId="13_ncr:1_{8A01115C-DF86-4F4F-8580-4366C4F1F3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U134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U118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U103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AF80" i="8"/>
  <c r="T80" i="8"/>
  <c r="AK79" i="8"/>
  <c r="T79" i="8"/>
  <c r="T78" i="8"/>
  <c r="T77" i="8"/>
  <c r="T76" i="8"/>
  <c r="T75" i="8"/>
  <c r="T74" i="8"/>
  <c r="T73" i="8"/>
  <c r="T72" i="8"/>
  <c r="U71" i="8"/>
  <c r="T71" i="8"/>
  <c r="T70" i="8"/>
  <c r="T69" i="8"/>
  <c r="T68" i="8"/>
  <c r="Y67" i="8"/>
  <c r="T67" i="8"/>
  <c r="T66" i="8"/>
  <c r="T65" i="8"/>
  <c r="T64" i="8"/>
  <c r="T63" i="8"/>
  <c r="T62" i="8"/>
  <c r="T61" i="8"/>
  <c r="T60" i="8"/>
  <c r="T59" i="8"/>
  <c r="T58" i="8"/>
  <c r="T57" i="8"/>
  <c r="T56" i="8"/>
  <c r="AH55" i="8"/>
  <c r="T55" i="8"/>
  <c r="T54" i="8"/>
  <c r="Z53" i="8"/>
  <c r="T53" i="8"/>
  <c r="AI52" i="8"/>
  <c r="T52" i="8"/>
  <c r="T51" i="8"/>
  <c r="AG50" i="8"/>
  <c r="T50" i="8"/>
  <c r="T49" i="8"/>
  <c r="T48" i="8"/>
  <c r="Z47" i="8"/>
  <c r="T47" i="8"/>
  <c r="U46" i="8"/>
  <c r="T46" i="8"/>
  <c r="T45" i="8"/>
  <c r="T44" i="8"/>
  <c r="X43" i="8"/>
  <c r="U43" i="8"/>
  <c r="T43" i="8"/>
  <c r="U42" i="8"/>
  <c r="T42" i="8"/>
  <c r="AI41" i="8"/>
  <c r="T41" i="8"/>
  <c r="Y40" i="8"/>
  <c r="T40" i="8"/>
  <c r="T39" i="8"/>
  <c r="AG38" i="8"/>
  <c r="U38" i="8"/>
  <c r="T38" i="8"/>
  <c r="T37" i="8"/>
  <c r="W36" i="8"/>
  <c r="T36" i="8"/>
  <c r="U35" i="8"/>
  <c r="T35" i="8"/>
  <c r="AG34" i="8"/>
  <c r="U34" i="8"/>
  <c r="T34" i="8"/>
  <c r="V33" i="8"/>
  <c r="T33" i="8"/>
  <c r="T32" i="8"/>
  <c r="AJ31" i="8"/>
  <c r="W31" i="8"/>
  <c r="T31" i="8"/>
  <c r="U30" i="8"/>
  <c r="T30" i="8"/>
  <c r="T29" i="8"/>
  <c r="AF28" i="8"/>
  <c r="T28" i="8"/>
  <c r="AC27" i="8"/>
  <c r="T27" i="8"/>
  <c r="V26" i="8"/>
  <c r="T26" i="8"/>
  <c r="T25" i="8"/>
  <c r="AJ24" i="8"/>
  <c r="Z24" i="8"/>
  <c r="T24" i="8"/>
  <c r="AC23" i="8"/>
  <c r="U23" i="8"/>
  <c r="T23" i="8"/>
  <c r="T22" i="8"/>
  <c r="T21" i="8"/>
  <c r="AG20" i="8"/>
  <c r="T20" i="8"/>
  <c r="AH19" i="8"/>
  <c r="T19" i="8"/>
  <c r="AK18" i="8"/>
  <c r="AC18" i="8"/>
  <c r="U18" i="8"/>
  <c r="T18" i="8"/>
  <c r="AH17" i="8"/>
  <c r="Z17" i="8"/>
  <c r="T17" i="8"/>
  <c r="AI16" i="8"/>
  <c r="AA16" i="8"/>
  <c r="U16" i="8"/>
  <c r="T16" i="8"/>
  <c r="AF15" i="8"/>
  <c r="AD15" i="8"/>
  <c r="X15" i="8"/>
  <c r="T15" i="8"/>
  <c r="AH14" i="8"/>
  <c r="AB14" i="8"/>
  <c r="Z14" i="8"/>
  <c r="T14" i="8"/>
  <c r="H9" i="8"/>
  <c r="I9" i="8" s="1"/>
  <c r="Y114" i="8" s="1"/>
  <c r="G9" i="8"/>
  <c r="F9" i="8"/>
  <c r="E9" i="8"/>
  <c r="D9" i="8"/>
  <c r="C9" i="8"/>
  <c r="B9" i="8"/>
  <c r="A9" i="8"/>
  <c r="AG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17" i="8" s="1"/>
  <c r="C6" i="8"/>
  <c r="AI5" i="8"/>
  <c r="AG5" i="8"/>
  <c r="Y5" i="8"/>
  <c r="AI4" i="8"/>
  <c r="AI6" i="8" s="1"/>
  <c r="AG4" i="8"/>
  <c r="AI3" i="8"/>
  <c r="AG3" i="8"/>
  <c r="Y3" i="8"/>
  <c r="U207" i="7"/>
  <c r="U174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U123" i="7"/>
  <c r="T123" i="7"/>
  <c r="T122" i="7"/>
  <c r="T121" i="7"/>
  <c r="T120" i="7"/>
  <c r="T119" i="7"/>
  <c r="T118" i="7"/>
  <c r="U117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U101" i="7"/>
  <c r="T101" i="7"/>
  <c r="T100" i="7"/>
  <c r="T99" i="7"/>
  <c r="T98" i="7"/>
  <c r="T97" i="7"/>
  <c r="T96" i="7"/>
  <c r="T95" i="7"/>
  <c r="T94" i="7"/>
  <c r="U93" i="7"/>
  <c r="T93" i="7"/>
  <c r="T92" i="7"/>
  <c r="T91" i="7"/>
  <c r="T90" i="7"/>
  <c r="T89" i="7"/>
  <c r="T88" i="7"/>
  <c r="T87" i="7"/>
  <c r="T86" i="7"/>
  <c r="U85" i="7"/>
  <c r="T85" i="7"/>
  <c r="T84" i="7"/>
  <c r="T83" i="7"/>
  <c r="U82" i="7"/>
  <c r="T82" i="7"/>
  <c r="T81" i="7"/>
  <c r="U80" i="7"/>
  <c r="T80" i="7"/>
  <c r="T79" i="7"/>
  <c r="T78" i="7"/>
  <c r="U77" i="7"/>
  <c r="T77" i="7"/>
  <c r="T76" i="7"/>
  <c r="U75" i="7"/>
  <c r="T75" i="7"/>
  <c r="T74" i="7"/>
  <c r="U73" i="7"/>
  <c r="T73" i="7"/>
  <c r="T72" i="7"/>
  <c r="U71" i="7"/>
  <c r="T71" i="7"/>
  <c r="U70" i="7"/>
  <c r="T70" i="7"/>
  <c r="T69" i="7"/>
  <c r="T68" i="7"/>
  <c r="U67" i="7"/>
  <c r="T67" i="7"/>
  <c r="U66" i="7"/>
  <c r="T66" i="7"/>
  <c r="T65" i="7"/>
  <c r="T64" i="7"/>
  <c r="U63" i="7"/>
  <c r="T63" i="7"/>
  <c r="U62" i="7"/>
  <c r="T62" i="7"/>
  <c r="T61" i="7"/>
  <c r="T60" i="7"/>
  <c r="U59" i="7"/>
  <c r="T59" i="7"/>
  <c r="U58" i="7"/>
  <c r="T58" i="7"/>
  <c r="T57" i="7"/>
  <c r="T56" i="7"/>
  <c r="U55" i="7"/>
  <c r="T55" i="7"/>
  <c r="U54" i="7"/>
  <c r="T54" i="7"/>
  <c r="T53" i="7"/>
  <c r="T52" i="7"/>
  <c r="U51" i="7"/>
  <c r="T51" i="7"/>
  <c r="U50" i="7"/>
  <c r="T50" i="7"/>
  <c r="T49" i="7"/>
  <c r="T48" i="7"/>
  <c r="U47" i="7"/>
  <c r="T47" i="7"/>
  <c r="U46" i="7"/>
  <c r="T46" i="7"/>
  <c r="T45" i="7"/>
  <c r="T44" i="7"/>
  <c r="U43" i="7"/>
  <c r="T43" i="7"/>
  <c r="U42" i="7"/>
  <c r="T42" i="7"/>
  <c r="T41" i="7"/>
  <c r="T40" i="7"/>
  <c r="U39" i="7"/>
  <c r="T39" i="7"/>
  <c r="U38" i="7"/>
  <c r="T38" i="7"/>
  <c r="T37" i="7"/>
  <c r="T36" i="7"/>
  <c r="U35" i="7"/>
  <c r="T35" i="7"/>
  <c r="U34" i="7"/>
  <c r="T34" i="7"/>
  <c r="T33" i="7"/>
  <c r="T32" i="7"/>
  <c r="U31" i="7"/>
  <c r="T31" i="7"/>
  <c r="U30" i="7"/>
  <c r="T30" i="7"/>
  <c r="T29" i="7"/>
  <c r="T28" i="7"/>
  <c r="U27" i="7"/>
  <c r="T27" i="7"/>
  <c r="U26" i="7"/>
  <c r="T26" i="7"/>
  <c r="T25" i="7"/>
  <c r="U24" i="7"/>
  <c r="T24" i="7"/>
  <c r="U23" i="7"/>
  <c r="T23" i="7"/>
  <c r="U22" i="7"/>
  <c r="T22" i="7"/>
  <c r="T21" i="7"/>
  <c r="T20" i="7"/>
  <c r="U19" i="7"/>
  <c r="T19" i="7"/>
  <c r="U18" i="7"/>
  <c r="T18" i="7"/>
  <c r="T17" i="7"/>
  <c r="U16" i="7"/>
  <c r="T16" i="7"/>
  <c r="U15" i="7"/>
  <c r="T15" i="7"/>
  <c r="U14" i="7"/>
  <c r="T14" i="7"/>
  <c r="H9" i="7"/>
  <c r="G9" i="7"/>
  <c r="F9" i="7"/>
  <c r="E9" i="7"/>
  <c r="D9" i="7"/>
  <c r="J9" i="7" s="1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06" i="7" s="1"/>
  <c r="C6" i="7"/>
  <c r="T145" i="6"/>
  <c r="T144" i="6"/>
  <c r="T143" i="6"/>
  <c r="T142" i="6"/>
  <c r="T141" i="6"/>
  <c r="T140" i="6"/>
  <c r="T139" i="6"/>
  <c r="U138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U122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U106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U90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U77" i="6"/>
  <c r="T77" i="6"/>
  <c r="T76" i="6"/>
  <c r="T75" i="6"/>
  <c r="T74" i="6"/>
  <c r="T73" i="6"/>
  <c r="T72" i="6"/>
  <c r="T71" i="6"/>
  <c r="T70" i="6"/>
  <c r="U69" i="6"/>
  <c r="T69" i="6"/>
  <c r="T68" i="6"/>
  <c r="T67" i="6"/>
  <c r="T66" i="6"/>
  <c r="T65" i="6"/>
  <c r="T64" i="6"/>
  <c r="T63" i="6"/>
  <c r="T62" i="6"/>
  <c r="U61" i="6"/>
  <c r="T61" i="6"/>
  <c r="T60" i="6"/>
  <c r="U59" i="6"/>
  <c r="T59" i="6"/>
  <c r="T58" i="6"/>
  <c r="T57" i="6"/>
  <c r="T56" i="6"/>
  <c r="T55" i="6"/>
  <c r="T54" i="6"/>
  <c r="U53" i="6"/>
  <c r="T53" i="6"/>
  <c r="T52" i="6"/>
  <c r="U51" i="6"/>
  <c r="T51" i="6"/>
  <c r="T50" i="6"/>
  <c r="T49" i="6"/>
  <c r="T48" i="6"/>
  <c r="T47" i="6"/>
  <c r="T46" i="6"/>
  <c r="U45" i="6"/>
  <c r="T45" i="6"/>
  <c r="T44" i="6"/>
  <c r="U43" i="6"/>
  <c r="T43" i="6"/>
  <c r="T42" i="6"/>
  <c r="T41" i="6"/>
  <c r="T40" i="6"/>
  <c r="T39" i="6"/>
  <c r="T38" i="6"/>
  <c r="U37" i="6"/>
  <c r="T37" i="6"/>
  <c r="T36" i="6"/>
  <c r="U35" i="6"/>
  <c r="T35" i="6"/>
  <c r="T34" i="6"/>
  <c r="T33" i="6"/>
  <c r="T32" i="6"/>
  <c r="T31" i="6"/>
  <c r="T30" i="6"/>
  <c r="U29" i="6"/>
  <c r="T29" i="6"/>
  <c r="T28" i="6"/>
  <c r="U27" i="6"/>
  <c r="T27" i="6"/>
  <c r="T26" i="6"/>
  <c r="T25" i="6"/>
  <c r="T24" i="6"/>
  <c r="T23" i="6"/>
  <c r="T22" i="6"/>
  <c r="U21" i="6"/>
  <c r="T21" i="6"/>
  <c r="T20" i="6"/>
  <c r="U19" i="6"/>
  <c r="T19" i="6"/>
  <c r="T18" i="6"/>
  <c r="T17" i="6"/>
  <c r="T16" i="6"/>
  <c r="T15" i="6"/>
  <c r="U14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213" i="6" s="1"/>
  <c r="C6" i="6"/>
  <c r="AD183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AF95" i="5"/>
  <c r="T95" i="5"/>
  <c r="T94" i="5"/>
  <c r="T93" i="5"/>
  <c r="T92" i="5"/>
  <c r="T91" i="5"/>
  <c r="T90" i="5"/>
  <c r="T89" i="5"/>
  <c r="T88" i="5"/>
  <c r="U87" i="5"/>
  <c r="T87" i="5"/>
  <c r="T86" i="5"/>
  <c r="T85" i="5"/>
  <c r="V84" i="5"/>
  <c r="T84" i="5"/>
  <c r="T83" i="5"/>
  <c r="AB82" i="5"/>
  <c r="T82" i="5"/>
  <c r="T81" i="5"/>
  <c r="Z80" i="5"/>
  <c r="T80" i="5"/>
  <c r="U79" i="5"/>
  <c r="T79" i="5"/>
  <c r="AF78" i="5"/>
  <c r="T78" i="5"/>
  <c r="T77" i="5"/>
  <c r="T76" i="5"/>
  <c r="T75" i="5"/>
  <c r="T74" i="5"/>
  <c r="T73" i="5"/>
  <c r="T72" i="5"/>
  <c r="U71" i="5"/>
  <c r="T71" i="5"/>
  <c r="T70" i="5"/>
  <c r="T69" i="5"/>
  <c r="T68" i="5"/>
  <c r="Y67" i="5"/>
  <c r="T67" i="5"/>
  <c r="T66" i="5"/>
  <c r="W65" i="5"/>
  <c r="T65" i="5"/>
  <c r="T64" i="5"/>
  <c r="AC63" i="5"/>
  <c r="U63" i="5"/>
  <c r="T63" i="5"/>
  <c r="T62" i="5"/>
  <c r="AI61" i="5"/>
  <c r="T61" i="5"/>
  <c r="T60" i="5"/>
  <c r="T59" i="5"/>
  <c r="T58" i="5"/>
  <c r="T57" i="5"/>
  <c r="T56" i="5"/>
  <c r="U55" i="5"/>
  <c r="T55" i="5"/>
  <c r="T54" i="5"/>
  <c r="T53" i="5"/>
  <c r="V52" i="5"/>
  <c r="T52" i="5"/>
  <c r="T51" i="5"/>
  <c r="AB50" i="5"/>
  <c r="T50" i="5"/>
  <c r="T49" i="5"/>
  <c r="Z48" i="5"/>
  <c r="T48" i="5"/>
  <c r="U47" i="5"/>
  <c r="T47" i="5"/>
  <c r="AF46" i="5"/>
  <c r="T46" i="5"/>
  <c r="T45" i="5"/>
  <c r="T44" i="5"/>
  <c r="T43" i="5"/>
  <c r="T42" i="5"/>
  <c r="T41" i="5"/>
  <c r="T40" i="5"/>
  <c r="U39" i="5"/>
  <c r="T39" i="5"/>
  <c r="T38" i="5"/>
  <c r="AA37" i="5"/>
  <c r="T37" i="5"/>
  <c r="T36" i="5"/>
  <c r="AG35" i="5"/>
  <c r="Y35" i="5"/>
  <c r="T35" i="5"/>
  <c r="T34" i="5"/>
  <c r="AE33" i="5"/>
  <c r="W33" i="5"/>
  <c r="T33" i="5"/>
  <c r="T32" i="5"/>
  <c r="AK31" i="5"/>
  <c r="AC31" i="5"/>
  <c r="U31" i="5"/>
  <c r="T31" i="5"/>
  <c r="T30" i="5"/>
  <c r="AI29" i="5"/>
  <c r="T29" i="5"/>
  <c r="T28" i="5"/>
  <c r="T27" i="5"/>
  <c r="T26" i="5"/>
  <c r="T25" i="5"/>
  <c r="T24" i="5"/>
  <c r="U23" i="5"/>
  <c r="T23" i="5"/>
  <c r="X22" i="5"/>
  <c r="T22" i="5"/>
  <c r="T21" i="5"/>
  <c r="AD20" i="5"/>
  <c r="V20" i="5"/>
  <c r="T20" i="5"/>
  <c r="T19" i="5"/>
  <c r="AJ18" i="5"/>
  <c r="AB18" i="5"/>
  <c r="T18" i="5"/>
  <c r="T17" i="5"/>
  <c r="AH16" i="5"/>
  <c r="Z16" i="5"/>
  <c r="T16" i="5"/>
  <c r="U15" i="5"/>
  <c r="T15" i="5"/>
  <c r="AG14" i="5"/>
  <c r="T14" i="5"/>
  <c r="J9" i="5"/>
  <c r="H9" i="5"/>
  <c r="G9" i="5"/>
  <c r="I9" i="5" s="1"/>
  <c r="AJ168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89" i="5" s="1"/>
  <c r="C6" i="5"/>
  <c r="AF5" i="5"/>
  <c r="AF3" i="5"/>
  <c r="X3" i="5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AH53" i="4"/>
  <c r="Z53" i="4"/>
  <c r="T53" i="4"/>
  <c r="T52" i="4"/>
  <c r="AF51" i="4"/>
  <c r="T51" i="4"/>
  <c r="T50" i="4"/>
  <c r="V49" i="4"/>
  <c r="T49" i="4"/>
  <c r="T48" i="4"/>
  <c r="AB47" i="4"/>
  <c r="T47" i="4"/>
  <c r="T46" i="4"/>
  <c r="Z45" i="4"/>
  <c r="T45" i="4"/>
  <c r="U44" i="4"/>
  <c r="T44" i="4"/>
  <c r="AF43" i="4"/>
  <c r="T43" i="4"/>
  <c r="AA42" i="4"/>
  <c r="T42" i="4"/>
  <c r="T41" i="4"/>
  <c r="AG40" i="4"/>
  <c r="Y40" i="4"/>
  <c r="T40" i="4"/>
  <c r="T39" i="4"/>
  <c r="AE38" i="4"/>
  <c r="W38" i="4"/>
  <c r="T38" i="4"/>
  <c r="T37" i="4"/>
  <c r="AK36" i="4"/>
  <c r="AC36" i="4"/>
  <c r="T36" i="4"/>
  <c r="T35" i="4"/>
  <c r="AI34" i="4"/>
  <c r="T34" i="4"/>
  <c r="T33" i="4"/>
  <c r="Y32" i="4"/>
  <c r="T32" i="4"/>
  <c r="T31" i="4"/>
  <c r="W30" i="4"/>
  <c r="T30" i="4"/>
  <c r="T29" i="4"/>
  <c r="AC28" i="4"/>
  <c r="T28" i="4"/>
  <c r="X27" i="4"/>
  <c r="T27" i="4"/>
  <c r="AI26" i="4"/>
  <c r="T26" i="4"/>
  <c r="AD25" i="4"/>
  <c r="V25" i="4"/>
  <c r="T25" i="4"/>
  <c r="Y24" i="4"/>
  <c r="T24" i="4"/>
  <c r="AJ23" i="4"/>
  <c r="AB23" i="4"/>
  <c r="T23" i="4"/>
  <c r="W22" i="4"/>
  <c r="T22" i="4"/>
  <c r="AH21" i="4"/>
  <c r="Z21" i="4"/>
  <c r="T21" i="4"/>
  <c r="AC20" i="4"/>
  <c r="T20" i="4"/>
  <c r="AF19" i="4"/>
  <c r="T19" i="4"/>
  <c r="AI18" i="4"/>
  <c r="T18" i="4"/>
  <c r="V17" i="4"/>
  <c r="T17" i="4"/>
  <c r="T16" i="4"/>
  <c r="AB15" i="4"/>
  <c r="T15" i="4"/>
  <c r="T14" i="4"/>
  <c r="J9" i="4"/>
  <c r="L9" i="4" s="1"/>
  <c r="I9" i="4"/>
  <c r="AK52" i="4" s="1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36" i="4" s="1"/>
  <c r="C6" i="4"/>
  <c r="AG5" i="4"/>
  <c r="Y5" i="4"/>
  <c r="AG4" i="4"/>
  <c r="AE4" i="4"/>
  <c r="Y4" i="4"/>
  <c r="Y6" i="4" s="1"/>
  <c r="W4" i="4"/>
  <c r="AG3" i="4"/>
  <c r="AG6" i="4" s="1"/>
  <c r="Y3" i="4"/>
  <c r="AD210" i="3"/>
  <c r="Z198" i="3"/>
  <c r="AB193" i="3"/>
  <c r="AD188" i="3"/>
  <c r="AF183" i="3"/>
  <c r="AH178" i="3"/>
  <c r="AJ173" i="3"/>
  <c r="AH167" i="3"/>
  <c r="V165" i="3"/>
  <c r="AJ162" i="3"/>
  <c r="X160" i="3"/>
  <c r="Z155" i="3"/>
  <c r="AB150" i="3"/>
  <c r="AD145" i="3"/>
  <c r="T145" i="3"/>
  <c r="T144" i="3"/>
  <c r="AJ143" i="3"/>
  <c r="T143" i="3"/>
  <c r="T142" i="3"/>
  <c r="AH141" i="3"/>
  <c r="T141" i="3"/>
  <c r="T140" i="3"/>
  <c r="T139" i="3"/>
  <c r="T138" i="3"/>
  <c r="T137" i="3"/>
  <c r="T136" i="3"/>
  <c r="T135" i="3"/>
  <c r="T134" i="3"/>
  <c r="T133" i="3"/>
  <c r="U132" i="3"/>
  <c r="T132" i="3"/>
  <c r="T131" i="3"/>
  <c r="AA130" i="3"/>
  <c r="T130" i="3"/>
  <c r="T129" i="3"/>
  <c r="T128" i="3"/>
  <c r="T127" i="3"/>
  <c r="AH126" i="3"/>
  <c r="T126" i="3"/>
  <c r="AH125" i="3"/>
  <c r="T125" i="3"/>
  <c r="AF124" i="3"/>
  <c r="T124" i="3"/>
  <c r="AF123" i="3"/>
  <c r="T123" i="3"/>
  <c r="Z122" i="3"/>
  <c r="T122" i="3"/>
  <c r="V121" i="3"/>
  <c r="T121" i="3"/>
  <c r="AJ120" i="3"/>
  <c r="T120" i="3"/>
  <c r="AE119" i="3"/>
  <c r="T119" i="3"/>
  <c r="Z118" i="3"/>
  <c r="T118" i="3"/>
  <c r="AK117" i="3"/>
  <c r="U117" i="3"/>
  <c r="T117" i="3"/>
  <c r="AH116" i="3"/>
  <c r="T116" i="3"/>
  <c r="AC115" i="3"/>
  <c r="T115" i="3"/>
  <c r="Z114" i="3"/>
  <c r="T114" i="3"/>
  <c r="V113" i="3"/>
  <c r="T113" i="3"/>
  <c r="AJ112" i="3"/>
  <c r="T112" i="3"/>
  <c r="AE111" i="3"/>
  <c r="T111" i="3"/>
  <c r="Z110" i="3"/>
  <c r="T110" i="3"/>
  <c r="AK109" i="3"/>
  <c r="U109" i="3"/>
  <c r="T109" i="3"/>
  <c r="AH108" i="3"/>
  <c r="T108" i="3"/>
  <c r="AC107" i="3"/>
  <c r="T107" i="3"/>
  <c r="Z106" i="3"/>
  <c r="T106" i="3"/>
  <c r="V105" i="3"/>
  <c r="T105" i="3"/>
  <c r="AJ104" i="3"/>
  <c r="T104" i="3"/>
  <c r="AE103" i="3"/>
  <c r="T103" i="3"/>
  <c r="Z102" i="3"/>
  <c r="T102" i="3"/>
  <c r="AK101" i="3"/>
  <c r="U101" i="3"/>
  <c r="T101" i="3"/>
  <c r="AH100" i="3"/>
  <c r="T100" i="3"/>
  <c r="AC99" i="3"/>
  <c r="T99" i="3"/>
  <c r="AD98" i="3"/>
  <c r="T98" i="3"/>
  <c r="AI97" i="3"/>
  <c r="X97" i="3"/>
  <c r="T97" i="3"/>
  <c r="AD96" i="3"/>
  <c r="V96" i="3"/>
  <c r="T96" i="3"/>
  <c r="AG95" i="3"/>
  <c r="Y95" i="3"/>
  <c r="T95" i="3"/>
  <c r="AJ94" i="3"/>
  <c r="AB94" i="3"/>
  <c r="T94" i="3"/>
  <c r="AE93" i="3"/>
  <c r="W93" i="3"/>
  <c r="T93" i="3"/>
  <c r="AH92" i="3"/>
  <c r="Z92" i="3"/>
  <c r="T92" i="3"/>
  <c r="AK91" i="3"/>
  <c r="AC91" i="3"/>
  <c r="U91" i="3"/>
  <c r="T91" i="3"/>
  <c r="AF90" i="3"/>
  <c r="X90" i="3"/>
  <c r="T90" i="3"/>
  <c r="AI89" i="3"/>
  <c r="AA89" i="3"/>
  <c r="T89" i="3"/>
  <c r="AD88" i="3"/>
  <c r="V88" i="3"/>
  <c r="T88" i="3"/>
  <c r="AG87" i="3"/>
  <c r="Y87" i="3"/>
  <c r="T87" i="3"/>
  <c r="AJ86" i="3"/>
  <c r="AB86" i="3"/>
  <c r="T86" i="3"/>
  <c r="AE85" i="3"/>
  <c r="W85" i="3"/>
  <c r="T85" i="3"/>
  <c r="AH84" i="3"/>
  <c r="Z84" i="3"/>
  <c r="T84" i="3"/>
  <c r="AK83" i="3"/>
  <c r="AC83" i="3"/>
  <c r="U83" i="3"/>
  <c r="T83" i="3"/>
  <c r="AF82" i="3"/>
  <c r="X82" i="3"/>
  <c r="T82" i="3"/>
  <c r="AI81" i="3"/>
  <c r="AA81" i="3"/>
  <c r="T81" i="3"/>
  <c r="AD80" i="3"/>
  <c r="V80" i="3"/>
  <c r="T80" i="3"/>
  <c r="AG79" i="3"/>
  <c r="Y79" i="3"/>
  <c r="T79" i="3"/>
  <c r="AJ78" i="3"/>
  <c r="AB78" i="3"/>
  <c r="T78" i="3"/>
  <c r="AE77" i="3"/>
  <c r="W77" i="3"/>
  <c r="T77" i="3"/>
  <c r="AH76" i="3"/>
  <c r="Z76" i="3"/>
  <c r="T76" i="3"/>
  <c r="AK75" i="3"/>
  <c r="AC75" i="3"/>
  <c r="U75" i="3"/>
  <c r="T75" i="3"/>
  <c r="AF74" i="3"/>
  <c r="X74" i="3"/>
  <c r="T74" i="3"/>
  <c r="AI73" i="3"/>
  <c r="AA73" i="3"/>
  <c r="T73" i="3"/>
  <c r="AD72" i="3"/>
  <c r="V72" i="3"/>
  <c r="T72" i="3"/>
  <c r="AG71" i="3"/>
  <c r="Y71" i="3"/>
  <c r="T71" i="3"/>
  <c r="AJ70" i="3"/>
  <c r="AB70" i="3"/>
  <c r="T70" i="3"/>
  <c r="AE69" i="3"/>
  <c r="W69" i="3"/>
  <c r="T69" i="3"/>
  <c r="AH68" i="3"/>
  <c r="Z68" i="3"/>
  <c r="T68" i="3"/>
  <c r="AK67" i="3"/>
  <c r="AC67" i="3"/>
  <c r="U67" i="3"/>
  <c r="T67" i="3"/>
  <c r="AF66" i="3"/>
  <c r="X66" i="3"/>
  <c r="T66" i="3"/>
  <c r="AI65" i="3"/>
  <c r="AA65" i="3"/>
  <c r="T65" i="3"/>
  <c r="AD64" i="3"/>
  <c r="V64" i="3"/>
  <c r="T64" i="3"/>
  <c r="AG63" i="3"/>
  <c r="Y63" i="3"/>
  <c r="T63" i="3"/>
  <c r="AJ62" i="3"/>
  <c r="AB62" i="3"/>
  <c r="T62" i="3"/>
  <c r="AE61" i="3"/>
  <c r="W61" i="3"/>
  <c r="T61" i="3"/>
  <c r="AH60" i="3"/>
  <c r="Z60" i="3"/>
  <c r="T60" i="3"/>
  <c r="AK59" i="3"/>
  <c r="AC59" i="3"/>
  <c r="U59" i="3"/>
  <c r="T59" i="3"/>
  <c r="AF58" i="3"/>
  <c r="X58" i="3"/>
  <c r="T58" i="3"/>
  <c r="AI57" i="3"/>
  <c r="AA57" i="3"/>
  <c r="T57" i="3"/>
  <c r="AD56" i="3"/>
  <c r="V56" i="3"/>
  <c r="T56" i="3"/>
  <c r="AG55" i="3"/>
  <c r="Y55" i="3"/>
  <c r="T55" i="3"/>
  <c r="AJ54" i="3"/>
  <c r="AB54" i="3"/>
  <c r="T54" i="3"/>
  <c r="AE53" i="3"/>
  <c r="W53" i="3"/>
  <c r="T53" i="3"/>
  <c r="AH52" i="3"/>
  <c r="Z52" i="3"/>
  <c r="T52" i="3"/>
  <c r="AK51" i="3"/>
  <c r="AC51" i="3"/>
  <c r="U51" i="3"/>
  <c r="T51" i="3"/>
  <c r="AF50" i="3"/>
  <c r="X50" i="3"/>
  <c r="T50" i="3"/>
  <c r="AI49" i="3"/>
  <c r="AA49" i="3"/>
  <c r="T49" i="3"/>
  <c r="AD48" i="3"/>
  <c r="V48" i="3"/>
  <c r="T48" i="3"/>
  <c r="AG47" i="3"/>
  <c r="Y47" i="3"/>
  <c r="T47" i="3"/>
  <c r="AJ46" i="3"/>
  <c r="AB46" i="3"/>
  <c r="T46" i="3"/>
  <c r="AE45" i="3"/>
  <c r="W45" i="3"/>
  <c r="T45" i="3"/>
  <c r="AH44" i="3"/>
  <c r="Z44" i="3"/>
  <c r="T44" i="3"/>
  <c r="AK43" i="3"/>
  <c r="AC43" i="3"/>
  <c r="U43" i="3"/>
  <c r="T43" i="3"/>
  <c r="AF42" i="3"/>
  <c r="X42" i="3"/>
  <c r="T42" i="3"/>
  <c r="AI41" i="3"/>
  <c r="AA41" i="3"/>
  <c r="T41" i="3"/>
  <c r="AD40" i="3"/>
  <c r="V40" i="3"/>
  <c r="T40" i="3"/>
  <c r="AG39" i="3"/>
  <c r="Y39" i="3"/>
  <c r="T39" i="3"/>
  <c r="AJ38" i="3"/>
  <c r="AB38" i="3"/>
  <c r="T38" i="3"/>
  <c r="AE37" i="3"/>
  <c r="W37" i="3"/>
  <c r="T37" i="3"/>
  <c r="AH36" i="3"/>
  <c r="Z36" i="3"/>
  <c r="T36" i="3"/>
  <c r="AK35" i="3"/>
  <c r="AC35" i="3"/>
  <c r="U35" i="3"/>
  <c r="T35" i="3"/>
  <c r="AF34" i="3"/>
  <c r="X34" i="3"/>
  <c r="T34" i="3"/>
  <c r="AI33" i="3"/>
  <c r="AA33" i="3"/>
  <c r="T33" i="3"/>
  <c r="AD32" i="3"/>
  <c r="V32" i="3"/>
  <c r="T32" i="3"/>
  <c r="AG31" i="3"/>
  <c r="Y31" i="3"/>
  <c r="T31" i="3"/>
  <c r="AJ30" i="3"/>
  <c r="AB30" i="3"/>
  <c r="T30" i="3"/>
  <c r="AE29" i="3"/>
  <c r="W29" i="3"/>
  <c r="T29" i="3"/>
  <c r="AH28" i="3"/>
  <c r="Z28" i="3"/>
  <c r="T28" i="3"/>
  <c r="AK27" i="3"/>
  <c r="AC27" i="3"/>
  <c r="U27" i="3"/>
  <c r="T27" i="3"/>
  <c r="AF26" i="3"/>
  <c r="X26" i="3"/>
  <c r="T26" i="3"/>
  <c r="AI25" i="3"/>
  <c r="AA25" i="3"/>
  <c r="T25" i="3"/>
  <c r="AD24" i="3"/>
  <c r="V24" i="3"/>
  <c r="T24" i="3"/>
  <c r="AG23" i="3"/>
  <c r="Y23" i="3"/>
  <c r="T23" i="3"/>
  <c r="AJ22" i="3"/>
  <c r="AB22" i="3"/>
  <c r="T22" i="3"/>
  <c r="AE21" i="3"/>
  <c r="W21" i="3"/>
  <c r="T21" i="3"/>
  <c r="AH20" i="3"/>
  <c r="Z20" i="3"/>
  <c r="T20" i="3"/>
  <c r="AK19" i="3"/>
  <c r="AC19" i="3"/>
  <c r="U19" i="3"/>
  <c r="T19" i="3"/>
  <c r="AF18" i="3"/>
  <c r="X18" i="3"/>
  <c r="T18" i="3"/>
  <c r="AI17" i="3"/>
  <c r="AA17" i="3"/>
  <c r="T17" i="3"/>
  <c r="AD16" i="3"/>
  <c r="V16" i="3"/>
  <c r="T16" i="3"/>
  <c r="AG15" i="3"/>
  <c r="Y15" i="3"/>
  <c r="T15" i="3"/>
  <c r="AK14" i="3"/>
  <c r="AC14" i="3"/>
  <c r="U14" i="3"/>
  <c r="T14" i="3"/>
  <c r="I9" i="3"/>
  <c r="AD226" i="3" s="1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40" i="3" s="1"/>
  <c r="C6" i="3"/>
  <c r="AJ5" i="3"/>
  <c r="AG5" i="3"/>
  <c r="AE5" i="3"/>
  <c r="AB5" i="3"/>
  <c r="Y5" i="3"/>
  <c r="W5" i="3"/>
  <c r="AJ4" i="3"/>
  <c r="AG4" i="3"/>
  <c r="AE4" i="3"/>
  <c r="AB4" i="3"/>
  <c r="Y4" i="3"/>
  <c r="W4" i="3"/>
  <c r="AJ3" i="3"/>
  <c r="AJ6" i="3" s="1"/>
  <c r="AG3" i="3"/>
  <c r="AG6" i="3" s="1"/>
  <c r="AE3" i="3"/>
  <c r="AE6" i="3" s="1"/>
  <c r="AB3" i="3"/>
  <c r="AB6" i="3" s="1"/>
  <c r="Y3" i="3"/>
  <c r="Y6" i="3" s="1"/>
  <c r="W3" i="3"/>
  <c r="W6" i="3" s="1"/>
  <c r="AF50" i="2"/>
  <c r="AE50" i="2" s="1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 s="1"/>
  <c r="I50" i="2" s="1"/>
  <c r="B50" i="2"/>
  <c r="A50" i="2" s="1"/>
  <c r="C50" i="2" s="1"/>
  <c r="AF49" i="2"/>
  <c r="AE49" i="2"/>
  <c r="AG49" i="2" s="1"/>
  <c r="Z49" i="2"/>
  <c r="Y49" i="2" s="1"/>
  <c r="AA49" i="2" s="1"/>
  <c r="T49" i="2"/>
  <c r="S49" i="2" s="1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 s="1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 s="1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 s="1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 s="1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 s="1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 s="1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 s="1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 s="1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 s="1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 s="1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 s="1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 s="1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/>
  <c r="U22" i="2" s="1"/>
  <c r="N22" i="2"/>
  <c r="M22" i="2" s="1"/>
  <c r="H22" i="2"/>
  <c r="G22" i="2" s="1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 s="1"/>
  <c r="U21" i="2" s="1"/>
  <c r="N21" i="2"/>
  <c r="M21" i="2" s="1"/>
  <c r="H21" i="2"/>
  <c r="G21" i="2"/>
  <c r="I21" i="2" s="1"/>
  <c r="B21" i="2"/>
  <c r="A21" i="2" s="1"/>
  <c r="AF20" i="2"/>
  <c r="AE20" i="2" s="1"/>
  <c r="Z20" i="2"/>
  <c r="Y20" i="2" s="1"/>
  <c r="T20" i="2"/>
  <c r="S20" i="2"/>
  <c r="N20" i="2"/>
  <c r="M20" i="2" s="1"/>
  <c r="H20" i="2"/>
  <c r="G20" i="2" s="1"/>
  <c r="B20" i="2"/>
  <c r="A20" i="2" s="1"/>
  <c r="AF19" i="2"/>
  <c r="AE19" i="2"/>
  <c r="Z19" i="2"/>
  <c r="Y19" i="2" s="1"/>
  <c r="T19" i="2"/>
  <c r="S19" i="2" s="1"/>
  <c r="N19" i="2"/>
  <c r="M19" i="2" s="1"/>
  <c r="H19" i="2"/>
  <c r="G19" i="2"/>
  <c r="B19" i="2"/>
  <c r="A19" i="2" s="1"/>
  <c r="AF18" i="2"/>
  <c r="AE18" i="2" s="1"/>
  <c r="Z18" i="2"/>
  <c r="Y18" i="2" s="1"/>
  <c r="T18" i="2"/>
  <c r="S18" i="2"/>
  <c r="N18" i="2"/>
  <c r="M18" i="2" s="1"/>
  <c r="H18" i="2"/>
  <c r="G18" i="2" s="1"/>
  <c r="B18" i="2"/>
  <c r="A18" i="2" s="1"/>
  <c r="AF17" i="2"/>
  <c r="AE17" i="2"/>
  <c r="Z17" i="2"/>
  <c r="Y17" i="2" s="1"/>
  <c r="T17" i="2"/>
  <c r="S17" i="2" s="1"/>
  <c r="N17" i="2"/>
  <c r="M17" i="2" s="1"/>
  <c r="H17" i="2"/>
  <c r="G17" i="2"/>
  <c r="B17" i="2"/>
  <c r="A17" i="2" s="1"/>
  <c r="AF16" i="2"/>
  <c r="AE16" i="2" s="1"/>
  <c r="Z16" i="2"/>
  <c r="Y16" i="2" s="1"/>
  <c r="T16" i="2"/>
  <c r="S16" i="2"/>
  <c r="N16" i="2"/>
  <c r="M16" i="2" s="1"/>
  <c r="H16" i="2"/>
  <c r="G16" i="2" s="1"/>
  <c r="B16" i="2"/>
  <c r="A16" i="2" s="1"/>
  <c r="AF15" i="2"/>
  <c r="AE15" i="2"/>
  <c r="Z15" i="2"/>
  <c r="Y15" i="2" s="1"/>
  <c r="T15" i="2"/>
  <c r="S15" i="2" s="1"/>
  <c r="N15" i="2"/>
  <c r="M15" i="2" s="1"/>
  <c r="H15" i="2"/>
  <c r="G15" i="2"/>
  <c r="B15" i="2"/>
  <c r="A15" i="2" s="1"/>
  <c r="AF14" i="2"/>
  <c r="AE14" i="2" s="1"/>
  <c r="Z14" i="2"/>
  <c r="Y14" i="2" s="1"/>
  <c r="T14" i="2"/>
  <c r="S14" i="2"/>
  <c r="N14" i="2"/>
  <c r="M14" i="2" s="1"/>
  <c r="H14" i="2"/>
  <c r="G14" i="2" s="1"/>
  <c r="B14" i="2"/>
  <c r="A14" i="2" s="1"/>
  <c r="AF13" i="2"/>
  <c r="AE13" i="2"/>
  <c r="Z13" i="2"/>
  <c r="Y13" i="2" s="1"/>
  <c r="T13" i="2"/>
  <c r="S13" i="2" s="1"/>
  <c r="N13" i="2"/>
  <c r="M13" i="2" s="1"/>
  <c r="H13" i="2"/>
  <c r="G13" i="2"/>
  <c r="B13" i="2"/>
  <c r="A13" i="2" s="1"/>
  <c r="AF12" i="2"/>
  <c r="AE12" i="2" s="1"/>
  <c r="Z12" i="2"/>
  <c r="Y12" i="2" s="1"/>
  <c r="T12" i="2"/>
  <c r="S12" i="2"/>
  <c r="N12" i="2"/>
  <c r="M12" i="2" s="1"/>
  <c r="H12" i="2"/>
  <c r="G12" i="2" s="1"/>
  <c r="B12" i="2"/>
  <c r="A12" i="2" s="1"/>
  <c r="AF11" i="2"/>
  <c r="AE11" i="2"/>
  <c r="Z11" i="2"/>
  <c r="Y11" i="2" s="1"/>
  <c r="T11" i="2"/>
  <c r="S11" i="2" s="1"/>
  <c r="N11" i="2"/>
  <c r="M11" i="2" s="1"/>
  <c r="H11" i="2"/>
  <c r="G11" i="2"/>
  <c r="B11" i="2"/>
  <c r="A11" i="2" s="1"/>
  <c r="AF10" i="2"/>
  <c r="AE10" i="2" s="1"/>
  <c r="Z10" i="2"/>
  <c r="Y10" i="2" s="1"/>
  <c r="T10" i="2"/>
  <c r="S10" i="2"/>
  <c r="N10" i="2"/>
  <c r="M10" i="2" s="1"/>
  <c r="H10" i="2"/>
  <c r="G10" i="2" s="1"/>
  <c r="B10" i="2"/>
  <c r="A10" i="2" s="1"/>
  <c r="AE7" i="2"/>
  <c r="M7" i="2"/>
  <c r="J9" i="6" l="1"/>
  <c r="K9" i="6" s="1"/>
  <c r="L9" i="7"/>
  <c r="K9" i="7"/>
  <c r="J9" i="3"/>
  <c r="L9" i="3" s="1"/>
  <c r="J9" i="8"/>
  <c r="L9" i="8" s="1"/>
  <c r="U14" i="2"/>
  <c r="U13" i="2"/>
  <c r="AL66" i="3"/>
  <c r="AG15" i="2"/>
  <c r="F3" i="2"/>
  <c r="O14" i="2" s="1"/>
  <c r="AL50" i="3"/>
  <c r="AA12" i="2"/>
  <c r="I19" i="2"/>
  <c r="AG12" i="2"/>
  <c r="I17" i="2"/>
  <c r="C13" i="2"/>
  <c r="I16" i="2"/>
  <c r="AL34" i="3"/>
  <c r="O16" i="2"/>
  <c r="O17" i="2"/>
  <c r="U19" i="2"/>
  <c r="AC3" i="3"/>
  <c r="AK3" i="3"/>
  <c r="AK6" i="3" s="1"/>
  <c r="AC4" i="3"/>
  <c r="AK4" i="3"/>
  <c r="AC5" i="3"/>
  <c r="AK5" i="3"/>
  <c r="V14" i="3"/>
  <c r="AD14" i="3"/>
  <c r="Z15" i="3"/>
  <c r="AH15" i="3"/>
  <c r="W16" i="3"/>
  <c r="AE16" i="3"/>
  <c r="AB17" i="3"/>
  <c r="AJ17" i="3"/>
  <c r="Y18" i="3"/>
  <c r="AL18" i="3" s="1"/>
  <c r="AG18" i="3"/>
  <c r="V19" i="3"/>
  <c r="AD19" i="3"/>
  <c r="AA20" i="3"/>
  <c r="AI20" i="3"/>
  <c r="X21" i="3"/>
  <c r="AF21" i="3"/>
  <c r="U22" i="3"/>
  <c r="AC22" i="3"/>
  <c r="AK22" i="3"/>
  <c r="Z23" i="3"/>
  <c r="AH23" i="3"/>
  <c r="W24" i="3"/>
  <c r="AE24" i="3"/>
  <c r="AB25" i="3"/>
  <c r="AJ25" i="3"/>
  <c r="Y26" i="3"/>
  <c r="AG26" i="3"/>
  <c r="V27" i="3"/>
  <c r="AD27" i="3"/>
  <c r="AA28" i="3"/>
  <c r="AI28" i="3"/>
  <c r="X29" i="3"/>
  <c r="AF29" i="3"/>
  <c r="U30" i="3"/>
  <c r="AC30" i="3"/>
  <c r="AK30" i="3"/>
  <c r="Z31" i="3"/>
  <c r="AH31" i="3"/>
  <c r="W32" i="3"/>
  <c r="AE32" i="3"/>
  <c r="AB33" i="3"/>
  <c r="AJ33" i="3"/>
  <c r="Y34" i="3"/>
  <c r="AG34" i="3"/>
  <c r="V35" i="3"/>
  <c r="AD35" i="3"/>
  <c r="AA36" i="3"/>
  <c r="AI36" i="3"/>
  <c r="X37" i="3"/>
  <c r="AF37" i="3"/>
  <c r="U38" i="3"/>
  <c r="AC38" i="3"/>
  <c r="AK38" i="3"/>
  <c r="Z39" i="3"/>
  <c r="AH39" i="3"/>
  <c r="W40" i="3"/>
  <c r="AE40" i="3"/>
  <c r="AB41" i="3"/>
  <c r="AJ41" i="3"/>
  <c r="Y42" i="3"/>
  <c r="AL42" i="3" s="1"/>
  <c r="AG42" i="3"/>
  <c r="V43" i="3"/>
  <c r="AD43" i="3"/>
  <c r="AA44" i="3"/>
  <c r="AI44" i="3"/>
  <c r="X45" i="3"/>
  <c r="AF45" i="3"/>
  <c r="U46" i="3"/>
  <c r="AC46" i="3"/>
  <c r="AK46" i="3"/>
  <c r="Z47" i="3"/>
  <c r="AH47" i="3"/>
  <c r="W48" i="3"/>
  <c r="AE48" i="3"/>
  <c r="AB49" i="3"/>
  <c r="AJ49" i="3"/>
  <c r="Y50" i="3"/>
  <c r="AG50" i="3"/>
  <c r="V51" i="3"/>
  <c r="AD51" i="3"/>
  <c r="AA52" i="3"/>
  <c r="AI52" i="3"/>
  <c r="X53" i="3"/>
  <c r="AF53" i="3"/>
  <c r="U54" i="3"/>
  <c r="AC54" i="3"/>
  <c r="AK54" i="3"/>
  <c r="Z55" i="3"/>
  <c r="AH55" i="3"/>
  <c r="W56" i="3"/>
  <c r="AE56" i="3"/>
  <c r="AB57" i="3"/>
  <c r="AJ57" i="3"/>
  <c r="Y58" i="3"/>
  <c r="AG58" i="3"/>
  <c r="V59" i="3"/>
  <c r="AD59" i="3"/>
  <c r="AA60" i="3"/>
  <c r="AI60" i="3"/>
  <c r="X61" i="3"/>
  <c r="AF61" i="3"/>
  <c r="U62" i="3"/>
  <c r="AC62" i="3"/>
  <c r="AK62" i="3"/>
  <c r="Z63" i="3"/>
  <c r="AH63" i="3"/>
  <c r="W64" i="3"/>
  <c r="AE64" i="3"/>
  <c r="AB65" i="3"/>
  <c r="AJ65" i="3"/>
  <c r="Y66" i="3"/>
  <c r="AG66" i="3"/>
  <c r="V67" i="3"/>
  <c r="AD67" i="3"/>
  <c r="AA68" i="3"/>
  <c r="AI68" i="3"/>
  <c r="X69" i="3"/>
  <c r="AF69" i="3"/>
  <c r="U70" i="3"/>
  <c r="AC70" i="3"/>
  <c r="AK70" i="3"/>
  <c r="Z71" i="3"/>
  <c r="AH71" i="3"/>
  <c r="W72" i="3"/>
  <c r="AE72" i="3"/>
  <c r="AB73" i="3"/>
  <c r="AJ73" i="3"/>
  <c r="Y74" i="3"/>
  <c r="AL74" i="3" s="1"/>
  <c r="AG74" i="3"/>
  <c r="V75" i="3"/>
  <c r="AD75" i="3"/>
  <c r="AA76" i="3"/>
  <c r="AI76" i="3"/>
  <c r="X77" i="3"/>
  <c r="AF77" i="3"/>
  <c r="U78" i="3"/>
  <c r="AC78" i="3"/>
  <c r="AK78" i="3"/>
  <c r="Z79" i="3"/>
  <c r="AH79" i="3"/>
  <c r="W80" i="3"/>
  <c r="AE80" i="3"/>
  <c r="AB81" i="3"/>
  <c r="AJ81" i="3"/>
  <c r="Y82" i="3"/>
  <c r="AL82" i="3" s="1"/>
  <c r="AG82" i="3"/>
  <c r="V83" i="3"/>
  <c r="AD83" i="3"/>
  <c r="AA84" i="3"/>
  <c r="AI84" i="3"/>
  <c r="X85" i="3"/>
  <c r="AF85" i="3"/>
  <c r="U86" i="3"/>
  <c r="AC86" i="3"/>
  <c r="AK86" i="3"/>
  <c r="Z87" i="3"/>
  <c r="AH87" i="3"/>
  <c r="W88" i="3"/>
  <c r="AE88" i="3"/>
  <c r="AB89" i="3"/>
  <c r="AJ89" i="3"/>
  <c r="Y90" i="3"/>
  <c r="AL90" i="3" s="1"/>
  <c r="AG90" i="3"/>
  <c r="V91" i="3"/>
  <c r="AD91" i="3"/>
  <c r="AA92" i="3"/>
  <c r="AI92" i="3"/>
  <c r="X93" i="3"/>
  <c r="AF93" i="3"/>
  <c r="U94" i="3"/>
  <c r="AC94" i="3"/>
  <c r="AK94" i="3"/>
  <c r="Z95" i="3"/>
  <c r="AH95" i="3"/>
  <c r="W96" i="3"/>
  <c r="AE96" i="3"/>
  <c r="Y97" i="3"/>
  <c r="AJ97" i="3"/>
  <c r="AF98" i="3"/>
  <c r="AE99" i="3"/>
  <c r="AJ100" i="3"/>
  <c r="W101" i="3"/>
  <c r="AB102" i="3"/>
  <c r="AG103" i="3"/>
  <c r="V104" i="3"/>
  <c r="Y105" i="3"/>
  <c r="AA106" i="3"/>
  <c r="AE107" i="3"/>
  <c r="AJ108" i="3"/>
  <c r="W109" i="3"/>
  <c r="AB110" i="3"/>
  <c r="AG111" i="3"/>
  <c r="V112" i="3"/>
  <c r="Y113" i="3"/>
  <c r="AA114" i="3"/>
  <c r="AE115" i="3"/>
  <c r="AJ116" i="3"/>
  <c r="W117" i="3"/>
  <c r="AB118" i="3"/>
  <c r="AG119" i="3"/>
  <c r="V120" i="3"/>
  <c r="Y121" i="3"/>
  <c r="AA122" i="3"/>
  <c r="AI123" i="3"/>
  <c r="AK124" i="3"/>
  <c r="AK125" i="3"/>
  <c r="AI130" i="3"/>
  <c r="AC132" i="3"/>
  <c r="W134" i="3"/>
  <c r="Y136" i="3"/>
  <c r="X148" i="3"/>
  <c r="AJ150" i="3"/>
  <c r="V153" i="3"/>
  <c r="AH155" i="3"/>
  <c r="AF160" i="3"/>
  <c r="AD165" i="3"/>
  <c r="AB170" i="3"/>
  <c r="Z174" i="3"/>
  <c r="X179" i="3"/>
  <c r="V184" i="3"/>
  <c r="AI204" i="3"/>
  <c r="V211" i="3"/>
  <c r="X225" i="3"/>
  <c r="V3" i="3"/>
  <c r="AD3" i="3"/>
  <c r="V4" i="3"/>
  <c r="AD4" i="3"/>
  <c r="V5" i="3"/>
  <c r="AD5" i="3"/>
  <c r="W14" i="3"/>
  <c r="AE14" i="3"/>
  <c r="AA15" i="3"/>
  <c r="AI15" i="3"/>
  <c r="X16" i="3"/>
  <c r="AF16" i="3"/>
  <c r="U17" i="3"/>
  <c r="AC17" i="3"/>
  <c r="AK17" i="3"/>
  <c r="Z18" i="3"/>
  <c r="AH18" i="3"/>
  <c r="W19" i="3"/>
  <c r="AE19" i="3"/>
  <c r="AB20" i="3"/>
  <c r="AJ20" i="3"/>
  <c r="Y21" i="3"/>
  <c r="AG21" i="3"/>
  <c r="V22" i="3"/>
  <c r="AD22" i="3"/>
  <c r="AA23" i="3"/>
  <c r="AI23" i="3"/>
  <c r="X24" i="3"/>
  <c r="AF24" i="3"/>
  <c r="U25" i="3"/>
  <c r="AC25" i="3"/>
  <c r="AK25" i="3"/>
  <c r="Z26" i="3"/>
  <c r="AH26" i="3"/>
  <c r="W27" i="3"/>
  <c r="AE27" i="3"/>
  <c r="AB28" i="3"/>
  <c r="AJ28" i="3"/>
  <c r="Y29" i="3"/>
  <c r="AG29" i="3"/>
  <c r="V30" i="3"/>
  <c r="AD30" i="3"/>
  <c r="AA31" i="3"/>
  <c r="AI31" i="3"/>
  <c r="X32" i="3"/>
  <c r="AF32" i="3"/>
  <c r="U33" i="3"/>
  <c r="AC33" i="3"/>
  <c r="AK33" i="3"/>
  <c r="Z34" i="3"/>
  <c r="AH34" i="3"/>
  <c r="W35" i="3"/>
  <c r="AE35" i="3"/>
  <c r="AB36" i="3"/>
  <c r="AJ36" i="3"/>
  <c r="Y37" i="3"/>
  <c r="AG37" i="3"/>
  <c r="V38" i="3"/>
  <c r="AD38" i="3"/>
  <c r="AA39" i="3"/>
  <c r="AI39" i="3"/>
  <c r="X40" i="3"/>
  <c r="AF40" i="3"/>
  <c r="U41" i="3"/>
  <c r="AC41" i="3"/>
  <c r="AK41" i="3"/>
  <c r="Z42" i="3"/>
  <c r="AH42" i="3"/>
  <c r="W43" i="3"/>
  <c r="AE43" i="3"/>
  <c r="AB44" i="3"/>
  <c r="AJ44" i="3"/>
  <c r="Y45" i="3"/>
  <c r="AG45" i="3"/>
  <c r="V46" i="3"/>
  <c r="AD46" i="3"/>
  <c r="AA47" i="3"/>
  <c r="AI47" i="3"/>
  <c r="X48" i="3"/>
  <c r="AF48" i="3"/>
  <c r="U49" i="3"/>
  <c r="AC49" i="3"/>
  <c r="AK49" i="3"/>
  <c r="Z50" i="3"/>
  <c r="AH50" i="3"/>
  <c r="W51" i="3"/>
  <c r="AE51" i="3"/>
  <c r="AB52" i="3"/>
  <c r="AJ52" i="3"/>
  <c r="Y53" i="3"/>
  <c r="AG53" i="3"/>
  <c r="V54" i="3"/>
  <c r="AD54" i="3"/>
  <c r="AA55" i="3"/>
  <c r="AI55" i="3"/>
  <c r="X56" i="3"/>
  <c r="AF56" i="3"/>
  <c r="U57" i="3"/>
  <c r="AC57" i="3"/>
  <c r="AK57" i="3"/>
  <c r="Z58" i="3"/>
  <c r="AH58" i="3"/>
  <c r="W59" i="3"/>
  <c r="AE59" i="3"/>
  <c r="AB60" i="3"/>
  <c r="AJ60" i="3"/>
  <c r="Y61" i="3"/>
  <c r="AG61" i="3"/>
  <c r="V62" i="3"/>
  <c r="AD62" i="3"/>
  <c r="AA63" i="3"/>
  <c r="AI63" i="3"/>
  <c r="X64" i="3"/>
  <c r="AF64" i="3"/>
  <c r="U65" i="3"/>
  <c r="AC65" i="3"/>
  <c r="AK65" i="3"/>
  <c r="Z66" i="3"/>
  <c r="AH66" i="3"/>
  <c r="W67" i="3"/>
  <c r="AE67" i="3"/>
  <c r="AB68" i="3"/>
  <c r="AJ68" i="3"/>
  <c r="Y69" i="3"/>
  <c r="AG69" i="3"/>
  <c r="V70" i="3"/>
  <c r="AD70" i="3"/>
  <c r="AA71" i="3"/>
  <c r="AI71" i="3"/>
  <c r="X72" i="3"/>
  <c r="AF72" i="3"/>
  <c r="U73" i="3"/>
  <c r="AC73" i="3"/>
  <c r="AK73" i="3"/>
  <c r="Z74" i="3"/>
  <c r="AH74" i="3"/>
  <c r="W75" i="3"/>
  <c r="AE75" i="3"/>
  <c r="AB76" i="3"/>
  <c r="AJ76" i="3"/>
  <c r="Y77" i="3"/>
  <c r="AG77" i="3"/>
  <c r="V78" i="3"/>
  <c r="AD78" i="3"/>
  <c r="AA79" i="3"/>
  <c r="AI79" i="3"/>
  <c r="X80" i="3"/>
  <c r="AF80" i="3"/>
  <c r="U81" i="3"/>
  <c r="AC81" i="3"/>
  <c r="AK81" i="3"/>
  <c r="Z82" i="3"/>
  <c r="AH82" i="3"/>
  <c r="W83" i="3"/>
  <c r="AE83" i="3"/>
  <c r="AB84" i="3"/>
  <c r="AJ84" i="3"/>
  <c r="Y85" i="3"/>
  <c r="AG85" i="3"/>
  <c r="V86" i="3"/>
  <c r="AD86" i="3"/>
  <c r="AA87" i="3"/>
  <c r="AI87" i="3"/>
  <c r="X88" i="3"/>
  <c r="AF88" i="3"/>
  <c r="U89" i="3"/>
  <c r="AC89" i="3"/>
  <c r="AK89" i="3"/>
  <c r="Z90" i="3"/>
  <c r="AH90" i="3"/>
  <c r="W91" i="3"/>
  <c r="AE91" i="3"/>
  <c r="AB92" i="3"/>
  <c r="AJ92" i="3"/>
  <c r="Y93" i="3"/>
  <c r="AG93" i="3"/>
  <c r="V94" i="3"/>
  <c r="AD94" i="3"/>
  <c r="AA95" i="3"/>
  <c r="AI95" i="3"/>
  <c r="X96" i="3"/>
  <c r="AF96" i="3"/>
  <c r="AA97" i="3"/>
  <c r="AK97" i="3"/>
  <c r="AG98" i="3"/>
  <c r="AF99" i="3"/>
  <c r="U100" i="3"/>
  <c r="AK100" i="3"/>
  <c r="Y101" i="3"/>
  <c r="AD102" i="3"/>
  <c r="AI103" i="3"/>
  <c r="X104" i="3"/>
  <c r="AA105" i="3"/>
  <c r="AD106" i="3"/>
  <c r="AF107" i="3"/>
  <c r="U108" i="3"/>
  <c r="AK108" i="3"/>
  <c r="Y109" i="3"/>
  <c r="AD110" i="3"/>
  <c r="AI111" i="3"/>
  <c r="X112" i="3"/>
  <c r="AA113" i="3"/>
  <c r="AD114" i="3"/>
  <c r="AF115" i="3"/>
  <c r="U116" i="3"/>
  <c r="AK116" i="3"/>
  <c r="Y117" i="3"/>
  <c r="AD118" i="3"/>
  <c r="AI119" i="3"/>
  <c r="X120" i="3"/>
  <c r="AA121" i="3"/>
  <c r="AD122" i="3"/>
  <c r="V129" i="3"/>
  <c r="AK132" i="3"/>
  <c r="AE134" i="3"/>
  <c r="AG136" i="3"/>
  <c r="AA138" i="3"/>
  <c r="AF148" i="3"/>
  <c r="AD153" i="3"/>
  <c r="AB158" i="3"/>
  <c r="Z163" i="3"/>
  <c r="X168" i="3"/>
  <c r="AJ170" i="3"/>
  <c r="AJ189" i="3"/>
  <c r="AH194" i="3"/>
  <c r="AF199" i="3"/>
  <c r="AF205" i="3"/>
  <c r="AF218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231" i="3"/>
  <c r="U227" i="3"/>
  <c r="U223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211" i="3"/>
  <c r="U169" i="3"/>
  <c r="U165" i="3"/>
  <c r="U161" i="3"/>
  <c r="U157" i="3"/>
  <c r="U153" i="3"/>
  <c r="U149" i="3"/>
  <c r="U145" i="3"/>
  <c r="U137" i="3"/>
  <c r="U129" i="3"/>
  <c r="U215" i="3"/>
  <c r="U195" i="3"/>
  <c r="U187" i="3"/>
  <c r="U179" i="3"/>
  <c r="U142" i="3"/>
  <c r="U134" i="3"/>
  <c r="U126" i="3"/>
  <c r="U118" i="3"/>
  <c r="U110" i="3"/>
  <c r="U102" i="3"/>
  <c r="U219" i="3"/>
  <c r="U168" i="3"/>
  <c r="U164" i="3"/>
  <c r="U160" i="3"/>
  <c r="U156" i="3"/>
  <c r="U152" i="3"/>
  <c r="U148" i="3"/>
  <c r="U139" i="3"/>
  <c r="U131" i="3"/>
  <c r="U144" i="3"/>
  <c r="U136" i="3"/>
  <c r="U128" i="3"/>
  <c r="U120" i="3"/>
  <c r="U112" i="3"/>
  <c r="U104" i="3"/>
  <c r="U167" i="3"/>
  <c r="U163" i="3"/>
  <c r="U159" i="3"/>
  <c r="U155" i="3"/>
  <c r="U151" i="3"/>
  <c r="U147" i="3"/>
  <c r="U141" i="3"/>
  <c r="U133" i="3"/>
  <c r="U199" i="3"/>
  <c r="U191" i="3"/>
  <c r="U183" i="3"/>
  <c r="U175" i="3"/>
  <c r="U138" i="3"/>
  <c r="U130" i="3"/>
  <c r="U122" i="3"/>
  <c r="U114" i="3"/>
  <c r="U106" i="3"/>
  <c r="U98" i="3"/>
  <c r="U203" i="3"/>
  <c r="U171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233" i="3"/>
  <c r="AB232" i="3"/>
  <c r="V231" i="3"/>
  <c r="AJ228" i="3"/>
  <c r="AD227" i="3"/>
  <c r="X226" i="3"/>
  <c r="AF222" i="3"/>
  <c r="AB219" i="3"/>
  <c r="AE218" i="3"/>
  <c r="AH217" i="3"/>
  <c r="V215" i="3"/>
  <c r="AD214" i="3"/>
  <c r="AG213" i="3"/>
  <c r="AJ212" i="3"/>
  <c r="X210" i="3"/>
  <c r="AF209" i="3"/>
  <c r="AI208" i="3"/>
  <c r="W206" i="3"/>
  <c r="Z205" i="3"/>
  <c r="AH204" i="3"/>
  <c r="AK203" i="3"/>
  <c r="V202" i="3"/>
  <c r="Z201" i="3"/>
  <c r="AJ200" i="3"/>
  <c r="AD199" i="3"/>
  <c r="X198" i="3"/>
  <c r="AH197" i="3"/>
  <c r="AB196" i="3"/>
  <c r="V195" i="3"/>
  <c r="AF194" i="3"/>
  <c r="Z193" i="3"/>
  <c r="AJ192" i="3"/>
  <c r="AD191" i="3"/>
  <c r="X190" i="3"/>
  <c r="AH189" i="3"/>
  <c r="AB188" i="3"/>
  <c r="V187" i="3"/>
  <c r="AF186" i="3"/>
  <c r="Z185" i="3"/>
  <c r="AJ184" i="3"/>
  <c r="AD183" i="3"/>
  <c r="X182" i="3"/>
  <c r="AH181" i="3"/>
  <c r="AB180" i="3"/>
  <c r="V179" i="3"/>
  <c r="AF178" i="3"/>
  <c r="Z177" i="3"/>
  <c r="AJ176" i="3"/>
  <c r="AD175" i="3"/>
  <c r="X174" i="3"/>
  <c r="AH173" i="3"/>
  <c r="AB172" i="3"/>
  <c r="AC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AF233" i="3"/>
  <c r="Z232" i="3"/>
  <c r="AH228" i="3"/>
  <c r="AB227" i="3"/>
  <c r="V226" i="3"/>
  <c r="AJ223" i="3"/>
  <c r="AE222" i="3"/>
  <c r="AH221" i="3"/>
  <c r="V219" i="3"/>
  <c r="AD218" i="3"/>
  <c r="AG217" i="3"/>
  <c r="AJ216" i="3"/>
  <c r="X214" i="3"/>
  <c r="AF213" i="3"/>
  <c r="AI212" i="3"/>
  <c r="W210" i="3"/>
  <c r="Z209" i="3"/>
  <c r="AH208" i="3"/>
  <c r="AK207" i="3"/>
  <c r="V206" i="3"/>
  <c r="Y205" i="3"/>
  <c r="AB204" i="3"/>
  <c r="AJ203" i="3"/>
  <c r="Y201" i="3"/>
  <c r="AI200" i="3"/>
  <c r="AC199" i="3"/>
  <c r="W198" i="3"/>
  <c r="AG197" i="3"/>
  <c r="AA196" i="3"/>
  <c r="AK195" i="3"/>
  <c r="AE194" i="3"/>
  <c r="Y193" i="3"/>
  <c r="AI192" i="3"/>
  <c r="AC191" i="3"/>
  <c r="W190" i="3"/>
  <c r="AG189" i="3"/>
  <c r="AA188" i="3"/>
  <c r="AK187" i="3"/>
  <c r="AE186" i="3"/>
  <c r="Y185" i="3"/>
  <c r="AI184" i="3"/>
  <c r="AC183" i="3"/>
  <c r="W182" i="3"/>
  <c r="AG181" i="3"/>
  <c r="AA180" i="3"/>
  <c r="AK179" i="3"/>
  <c r="AE178" i="3"/>
  <c r="Y177" i="3"/>
  <c r="AI176" i="3"/>
  <c r="AC175" i="3"/>
  <c r="W174" i="3"/>
  <c r="AG173" i="3"/>
  <c r="AA172" i="3"/>
  <c r="AB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Z233" i="3"/>
  <c r="AH229" i="3"/>
  <c r="AB228" i="3"/>
  <c r="V227" i="3"/>
  <c r="AJ224" i="3"/>
  <c r="AD223" i="3"/>
  <c r="AD222" i="3"/>
  <c r="AG221" i="3"/>
  <c r="AJ220" i="3"/>
  <c r="X218" i="3"/>
  <c r="AF217" i="3"/>
  <c r="AI216" i="3"/>
  <c r="W214" i="3"/>
  <c r="Z213" i="3"/>
  <c r="AH212" i="3"/>
  <c r="AK211" i="3"/>
  <c r="V210" i="3"/>
  <c r="Y209" i="3"/>
  <c r="AB208" i="3"/>
  <c r="AJ207" i="3"/>
  <c r="X205" i="3"/>
  <c r="AA204" i="3"/>
  <c r="AD203" i="3"/>
  <c r="X201" i="3"/>
  <c r="AH200" i="3"/>
  <c r="AB199" i="3"/>
  <c r="V198" i="3"/>
  <c r="AF197" i="3"/>
  <c r="Z196" i="3"/>
  <c r="AJ195" i="3"/>
  <c r="AD194" i="3"/>
  <c r="X193" i="3"/>
  <c r="AH192" i="3"/>
  <c r="AB191" i="3"/>
  <c r="V190" i="3"/>
  <c r="AF189" i="3"/>
  <c r="Z188" i="3"/>
  <c r="AJ187" i="3"/>
  <c r="AD186" i="3"/>
  <c r="X185" i="3"/>
  <c r="AH184" i="3"/>
  <c r="AB183" i="3"/>
  <c r="V182" i="3"/>
  <c r="AF181" i="3"/>
  <c r="Z180" i="3"/>
  <c r="AJ179" i="3"/>
  <c r="AD178" i="3"/>
  <c r="X177" i="3"/>
  <c r="AH176" i="3"/>
  <c r="AB175" i="3"/>
  <c r="V174" i="3"/>
  <c r="AF173" i="3"/>
  <c r="Z172" i="3"/>
  <c r="AK171" i="3"/>
  <c r="Z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X233" i="3"/>
  <c r="AF229" i="3"/>
  <c r="Z228" i="3"/>
  <c r="AH224" i="3"/>
  <c r="AB223" i="3"/>
  <c r="X222" i="3"/>
  <c r="AF221" i="3"/>
  <c r="AI220" i="3"/>
  <c r="W218" i="3"/>
  <c r="Z217" i="3"/>
  <c r="AH216" i="3"/>
  <c r="AK215" i="3"/>
  <c r="V214" i="3"/>
  <c r="Y213" i="3"/>
  <c r="AB212" i="3"/>
  <c r="AJ211" i="3"/>
  <c r="X209" i="3"/>
  <c r="AA208" i="3"/>
  <c r="AD207" i="3"/>
  <c r="Z204" i="3"/>
  <c r="AC203" i="3"/>
  <c r="AF202" i="3"/>
  <c r="AD200" i="3"/>
  <c r="X199" i="3"/>
  <c r="AH198" i="3"/>
  <c r="AB197" i="3"/>
  <c r="V196" i="3"/>
  <c r="AF195" i="3"/>
  <c r="Z194" i="3"/>
  <c r="AJ193" i="3"/>
  <c r="AD192" i="3"/>
  <c r="X191" i="3"/>
  <c r="AH190" i="3"/>
  <c r="AB189" i="3"/>
  <c r="V188" i="3"/>
  <c r="AF187" i="3"/>
  <c r="Z186" i="3"/>
  <c r="AJ185" i="3"/>
  <c r="AD184" i="3"/>
  <c r="X183" i="3"/>
  <c r="AH182" i="3"/>
  <c r="AB181" i="3"/>
  <c r="V180" i="3"/>
  <c r="AF179" i="3"/>
  <c r="Z178" i="3"/>
  <c r="AJ177" i="3"/>
  <c r="AD176" i="3"/>
  <c r="X175" i="3"/>
  <c r="AH174" i="3"/>
  <c r="AB173" i="3"/>
  <c r="V172" i="3"/>
  <c r="AJ171" i="3"/>
  <c r="Y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F230" i="3"/>
  <c r="Z229" i="3"/>
  <c r="AH225" i="3"/>
  <c r="AB224" i="3"/>
  <c r="V223" i="3"/>
  <c r="W222" i="3"/>
  <c r="Z221" i="3"/>
  <c r="AH220" i="3"/>
  <c r="AK219" i="3"/>
  <c r="V218" i="3"/>
  <c r="Y217" i="3"/>
  <c r="AB216" i="3"/>
  <c r="AJ215" i="3"/>
  <c r="X213" i="3"/>
  <c r="AA212" i="3"/>
  <c r="AD211" i="3"/>
  <c r="Z208" i="3"/>
  <c r="AC207" i="3"/>
  <c r="AF206" i="3"/>
  <c r="AB203" i="3"/>
  <c r="AE202" i="3"/>
  <c r="AH201" i="3"/>
  <c r="AB200" i="3"/>
  <c r="V199" i="3"/>
  <c r="AF198" i="3"/>
  <c r="Z197" i="3"/>
  <c r="AJ196" i="3"/>
  <c r="AD195" i="3"/>
  <c r="X194" i="3"/>
  <c r="AH193" i="3"/>
  <c r="AB192" i="3"/>
  <c r="V191" i="3"/>
  <c r="AF190" i="3"/>
  <c r="Z189" i="3"/>
  <c r="AJ188" i="3"/>
  <c r="AD187" i="3"/>
  <c r="X186" i="3"/>
  <c r="AH185" i="3"/>
  <c r="AB184" i="3"/>
  <c r="V183" i="3"/>
  <c r="AF182" i="3"/>
  <c r="Z181" i="3"/>
  <c r="AJ180" i="3"/>
  <c r="AD179" i="3"/>
  <c r="X178" i="3"/>
  <c r="AH177" i="3"/>
  <c r="AB176" i="3"/>
  <c r="V175" i="3"/>
  <c r="AF174" i="3"/>
  <c r="Z173" i="3"/>
  <c r="AJ172" i="3"/>
  <c r="AH171" i="3"/>
  <c r="X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AJ231" i="3"/>
  <c r="AD230" i="3"/>
  <c r="X229" i="3"/>
  <c r="AF225" i="3"/>
  <c r="Z224" i="3"/>
  <c r="V222" i="3"/>
  <c r="Y221" i="3"/>
  <c r="AB220" i="3"/>
  <c r="AJ219" i="3"/>
  <c r="X217" i="3"/>
  <c r="AA216" i="3"/>
  <c r="AD215" i="3"/>
  <c r="Z212" i="3"/>
  <c r="AC211" i="3"/>
  <c r="AF210" i="3"/>
  <c r="AB207" i="3"/>
  <c r="AE206" i="3"/>
  <c r="AH205" i="3"/>
  <c r="V203" i="3"/>
  <c r="AD202" i="3"/>
  <c r="AG201" i="3"/>
  <c r="AA200" i="3"/>
  <c r="AK199" i="3"/>
  <c r="AE198" i="3"/>
  <c r="Y197" i="3"/>
  <c r="AI196" i="3"/>
  <c r="AC195" i="3"/>
  <c r="W194" i="3"/>
  <c r="AG193" i="3"/>
  <c r="AA192" i="3"/>
  <c r="AK191" i="3"/>
  <c r="AE190" i="3"/>
  <c r="Y189" i="3"/>
  <c r="AI188" i="3"/>
  <c r="AC187" i="3"/>
  <c r="W186" i="3"/>
  <c r="AG185" i="3"/>
  <c r="AA184" i="3"/>
  <c r="AK183" i="3"/>
  <c r="AE182" i="3"/>
  <c r="Y181" i="3"/>
  <c r="AI180" i="3"/>
  <c r="AC179" i="3"/>
  <c r="W178" i="3"/>
  <c r="AG177" i="3"/>
  <c r="AA176" i="3"/>
  <c r="AK175" i="3"/>
  <c r="AE174" i="3"/>
  <c r="Y173" i="3"/>
  <c r="AI172" i="3"/>
  <c r="AG171" i="3"/>
  <c r="V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J232" i="3"/>
  <c r="AD231" i="3"/>
  <c r="X230" i="3"/>
  <c r="AF226" i="3"/>
  <c r="Z225" i="3"/>
  <c r="X221" i="3"/>
  <c r="AA220" i="3"/>
  <c r="AD219" i="3"/>
  <c r="Z216" i="3"/>
  <c r="AC215" i="3"/>
  <c r="AF214" i="3"/>
  <c r="AB211" i="3"/>
  <c r="AE210" i="3"/>
  <c r="AH209" i="3"/>
  <c r="V207" i="3"/>
  <c r="AD206" i="3"/>
  <c r="AG205" i="3"/>
  <c r="AJ204" i="3"/>
  <c r="X202" i="3"/>
  <c r="AF201" i="3"/>
  <c r="Z200" i="3"/>
  <c r="AJ199" i="3"/>
  <c r="AD198" i="3"/>
  <c r="X197" i="3"/>
  <c r="AH196" i="3"/>
  <c r="AB195" i="3"/>
  <c r="V194" i="3"/>
  <c r="AF193" i="3"/>
  <c r="Z192" i="3"/>
  <c r="AJ191" i="3"/>
  <c r="AD190" i="3"/>
  <c r="X189" i="3"/>
  <c r="AH188" i="3"/>
  <c r="AB187" i="3"/>
  <c r="V186" i="3"/>
  <c r="AF185" i="3"/>
  <c r="Z184" i="3"/>
  <c r="AJ183" i="3"/>
  <c r="AD182" i="3"/>
  <c r="X181" i="3"/>
  <c r="AH180" i="3"/>
  <c r="AB179" i="3"/>
  <c r="V178" i="3"/>
  <c r="AF177" i="3"/>
  <c r="Z176" i="3"/>
  <c r="AJ175" i="3"/>
  <c r="AD174" i="3"/>
  <c r="X173" i="3"/>
  <c r="AH172" i="3"/>
  <c r="AF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L160" i="3" s="1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X14" i="3"/>
  <c r="AF14" i="3"/>
  <c r="AB15" i="3"/>
  <c r="AJ15" i="3"/>
  <c r="Y16" i="3"/>
  <c r="AG16" i="3"/>
  <c r="V17" i="3"/>
  <c r="AD17" i="3"/>
  <c r="AA18" i="3"/>
  <c r="AI18" i="3"/>
  <c r="X19" i="3"/>
  <c r="AF19" i="3"/>
  <c r="U20" i="3"/>
  <c r="AC20" i="3"/>
  <c r="AK20" i="3"/>
  <c r="Z21" i="3"/>
  <c r="AH21" i="3"/>
  <c r="W22" i="3"/>
  <c r="AE22" i="3"/>
  <c r="AB23" i="3"/>
  <c r="AJ23" i="3"/>
  <c r="Y24" i="3"/>
  <c r="AG24" i="3"/>
  <c r="V25" i="3"/>
  <c r="AD25" i="3"/>
  <c r="AA26" i="3"/>
  <c r="AL26" i="3" s="1"/>
  <c r="AI26" i="3"/>
  <c r="X27" i="3"/>
  <c r="AF27" i="3"/>
  <c r="U28" i="3"/>
  <c r="AC28" i="3"/>
  <c r="AK28" i="3"/>
  <c r="Z29" i="3"/>
  <c r="AH29" i="3"/>
  <c r="W30" i="3"/>
  <c r="AE30" i="3"/>
  <c r="AB31" i="3"/>
  <c r="AJ31" i="3"/>
  <c r="Y32" i="3"/>
  <c r="AG32" i="3"/>
  <c r="V33" i="3"/>
  <c r="AD33" i="3"/>
  <c r="AA34" i="3"/>
  <c r="AI34" i="3"/>
  <c r="X35" i="3"/>
  <c r="AF35" i="3"/>
  <c r="U36" i="3"/>
  <c r="AC36" i="3"/>
  <c r="AK36" i="3"/>
  <c r="Z37" i="3"/>
  <c r="AH37" i="3"/>
  <c r="W38" i="3"/>
  <c r="AE38" i="3"/>
  <c r="AB39" i="3"/>
  <c r="AJ39" i="3"/>
  <c r="Y40" i="3"/>
  <c r="AG40" i="3"/>
  <c r="V41" i="3"/>
  <c r="AD41" i="3"/>
  <c r="AA42" i="3"/>
  <c r="AI42" i="3"/>
  <c r="X43" i="3"/>
  <c r="AF43" i="3"/>
  <c r="U44" i="3"/>
  <c r="AC44" i="3"/>
  <c r="AK44" i="3"/>
  <c r="Z45" i="3"/>
  <c r="AH45" i="3"/>
  <c r="W46" i="3"/>
  <c r="AE46" i="3"/>
  <c r="AB47" i="3"/>
  <c r="AJ47" i="3"/>
  <c r="Y48" i="3"/>
  <c r="AG48" i="3"/>
  <c r="V49" i="3"/>
  <c r="AD49" i="3"/>
  <c r="AA50" i="3"/>
  <c r="AI50" i="3"/>
  <c r="AQ50" i="3"/>
  <c r="X51" i="3"/>
  <c r="AF51" i="3"/>
  <c r="U52" i="3"/>
  <c r="AC52" i="3"/>
  <c r="AK52" i="3"/>
  <c r="Z53" i="3"/>
  <c r="AH53" i="3"/>
  <c r="W54" i="3"/>
  <c r="AE54" i="3"/>
  <c r="AB55" i="3"/>
  <c r="AJ55" i="3"/>
  <c r="Y56" i="3"/>
  <c r="AG56" i="3"/>
  <c r="V57" i="3"/>
  <c r="AD57" i="3"/>
  <c r="AA58" i="3"/>
  <c r="AL58" i="3" s="1"/>
  <c r="AI58" i="3"/>
  <c r="X59" i="3"/>
  <c r="AF59" i="3"/>
  <c r="U60" i="3"/>
  <c r="AC60" i="3"/>
  <c r="AK60" i="3"/>
  <c r="Z61" i="3"/>
  <c r="AH61" i="3"/>
  <c r="W62" i="3"/>
  <c r="AE62" i="3"/>
  <c r="AB63" i="3"/>
  <c r="AJ63" i="3"/>
  <c r="Y64" i="3"/>
  <c r="AG64" i="3"/>
  <c r="V65" i="3"/>
  <c r="AD65" i="3"/>
  <c r="AA66" i="3"/>
  <c r="AI66" i="3"/>
  <c r="X67" i="3"/>
  <c r="AF67" i="3"/>
  <c r="U68" i="3"/>
  <c r="AC68" i="3"/>
  <c r="AK68" i="3"/>
  <c r="Z69" i="3"/>
  <c r="AH69" i="3"/>
  <c r="W70" i="3"/>
  <c r="AE70" i="3"/>
  <c r="AB71" i="3"/>
  <c r="AJ71" i="3"/>
  <c r="Y72" i="3"/>
  <c r="AG72" i="3"/>
  <c r="V73" i="3"/>
  <c r="AD73" i="3"/>
  <c r="AA74" i="3"/>
  <c r="AI74" i="3"/>
  <c r="X75" i="3"/>
  <c r="AF75" i="3"/>
  <c r="U76" i="3"/>
  <c r="AC76" i="3"/>
  <c r="AK76" i="3"/>
  <c r="Z77" i="3"/>
  <c r="AH77" i="3"/>
  <c r="W78" i="3"/>
  <c r="AE78" i="3"/>
  <c r="AB79" i="3"/>
  <c r="AJ79" i="3"/>
  <c r="Y80" i="3"/>
  <c r="AG80" i="3"/>
  <c r="V81" i="3"/>
  <c r="AD81" i="3"/>
  <c r="AA82" i="3"/>
  <c r="AI82" i="3"/>
  <c r="X83" i="3"/>
  <c r="AF83" i="3"/>
  <c r="U84" i="3"/>
  <c r="AC84" i="3"/>
  <c r="AK84" i="3"/>
  <c r="Z85" i="3"/>
  <c r="AH85" i="3"/>
  <c r="W86" i="3"/>
  <c r="AE86" i="3"/>
  <c r="AB87" i="3"/>
  <c r="AJ87" i="3"/>
  <c r="Y88" i="3"/>
  <c r="AG88" i="3"/>
  <c r="V89" i="3"/>
  <c r="AD89" i="3"/>
  <c r="AA90" i="3"/>
  <c r="AI90" i="3"/>
  <c r="X91" i="3"/>
  <c r="AF91" i="3"/>
  <c r="U92" i="3"/>
  <c r="AC92" i="3"/>
  <c r="AK92" i="3"/>
  <c r="Z93" i="3"/>
  <c r="AH93" i="3"/>
  <c r="W94" i="3"/>
  <c r="AE94" i="3"/>
  <c r="AB95" i="3"/>
  <c r="AJ95" i="3"/>
  <c r="Y96" i="3"/>
  <c r="AG96" i="3"/>
  <c r="AB97" i="3"/>
  <c r="V98" i="3"/>
  <c r="AH98" i="3"/>
  <c r="AI99" i="3"/>
  <c r="X100" i="3"/>
  <c r="Z101" i="3"/>
  <c r="AE102" i="3"/>
  <c r="AJ103" i="3"/>
  <c r="Y104" i="3"/>
  <c r="AC105" i="3"/>
  <c r="AF106" i="3"/>
  <c r="AI107" i="3"/>
  <c r="X108" i="3"/>
  <c r="Z109" i="3"/>
  <c r="AE110" i="3"/>
  <c r="AJ111" i="3"/>
  <c r="Y112" i="3"/>
  <c r="AC113" i="3"/>
  <c r="AF114" i="3"/>
  <c r="AI115" i="3"/>
  <c r="X116" i="3"/>
  <c r="Z117" i="3"/>
  <c r="AE118" i="3"/>
  <c r="AJ119" i="3"/>
  <c r="Y120" i="3"/>
  <c r="AC121" i="3"/>
  <c r="AF122" i="3"/>
  <c r="Y128" i="3"/>
  <c r="Y129" i="3"/>
  <c r="AI138" i="3"/>
  <c r="AC140" i="3"/>
  <c r="W142" i="3"/>
  <c r="Y144" i="3"/>
  <c r="AB146" i="3"/>
  <c r="Z151" i="3"/>
  <c r="X156" i="3"/>
  <c r="AJ158" i="3"/>
  <c r="V161" i="3"/>
  <c r="AH163" i="3"/>
  <c r="AF168" i="3"/>
  <c r="AF175" i="3"/>
  <c r="AD180" i="3"/>
  <c r="AB185" i="3"/>
  <c r="Z190" i="3"/>
  <c r="X195" i="3"/>
  <c r="V200" i="3"/>
  <c r="X206" i="3"/>
  <c r="AC219" i="3"/>
  <c r="AJ227" i="3"/>
  <c r="X3" i="3"/>
  <c r="X6" i="3" s="1"/>
  <c r="AF3" i="3"/>
  <c r="X4" i="3"/>
  <c r="AF4" i="3"/>
  <c r="X5" i="3"/>
  <c r="AF5" i="3"/>
  <c r="Y14" i="3"/>
  <c r="AG14" i="3"/>
  <c r="U15" i="3"/>
  <c r="AC15" i="3"/>
  <c r="AK15" i="3"/>
  <c r="Z16" i="3"/>
  <c r="AH16" i="3"/>
  <c r="W17" i="3"/>
  <c r="AE17" i="3"/>
  <c r="AB18" i="3"/>
  <c r="AJ18" i="3"/>
  <c r="Y19" i="3"/>
  <c r="AG19" i="3"/>
  <c r="V20" i="3"/>
  <c r="AD20" i="3"/>
  <c r="AA21" i="3"/>
  <c r="AI21" i="3"/>
  <c r="X22" i="3"/>
  <c r="AF22" i="3"/>
  <c r="U23" i="3"/>
  <c r="AC23" i="3"/>
  <c r="AK23" i="3"/>
  <c r="Z24" i="3"/>
  <c r="AH24" i="3"/>
  <c r="W25" i="3"/>
  <c r="AE25" i="3"/>
  <c r="AB26" i="3"/>
  <c r="AJ26" i="3"/>
  <c r="Y27" i="3"/>
  <c r="AG27" i="3"/>
  <c r="V28" i="3"/>
  <c r="AD28" i="3"/>
  <c r="AA29" i="3"/>
  <c r="AI29" i="3"/>
  <c r="X30" i="3"/>
  <c r="AF30" i="3"/>
  <c r="U31" i="3"/>
  <c r="AC31" i="3"/>
  <c r="AK31" i="3"/>
  <c r="Z32" i="3"/>
  <c r="AH32" i="3"/>
  <c r="W33" i="3"/>
  <c r="AE33" i="3"/>
  <c r="AB34" i="3"/>
  <c r="AJ34" i="3"/>
  <c r="Y35" i="3"/>
  <c r="AG35" i="3"/>
  <c r="V36" i="3"/>
  <c r="AD36" i="3"/>
  <c r="AA37" i="3"/>
  <c r="AI37" i="3"/>
  <c r="X38" i="3"/>
  <c r="AF38" i="3"/>
  <c r="U39" i="3"/>
  <c r="AC39" i="3"/>
  <c r="AK39" i="3"/>
  <c r="Z40" i="3"/>
  <c r="AH40" i="3"/>
  <c r="W41" i="3"/>
  <c r="AE41" i="3"/>
  <c r="AB42" i="3"/>
  <c r="AJ42" i="3"/>
  <c r="Y43" i="3"/>
  <c r="AG43" i="3"/>
  <c r="V44" i="3"/>
  <c r="AD44" i="3"/>
  <c r="AA45" i="3"/>
  <c r="AI45" i="3"/>
  <c r="X46" i="3"/>
  <c r="AF46" i="3"/>
  <c r="U47" i="3"/>
  <c r="AC47" i="3"/>
  <c r="AK47" i="3"/>
  <c r="Z48" i="3"/>
  <c r="AH48" i="3"/>
  <c r="W49" i="3"/>
  <c r="AE49" i="3"/>
  <c r="AB50" i="3"/>
  <c r="AJ50" i="3"/>
  <c r="Y51" i="3"/>
  <c r="AG51" i="3"/>
  <c r="V52" i="3"/>
  <c r="AD52" i="3"/>
  <c r="AA53" i="3"/>
  <c r="AI53" i="3"/>
  <c r="X54" i="3"/>
  <c r="AF54" i="3"/>
  <c r="U55" i="3"/>
  <c r="AC55" i="3"/>
  <c r="AK55" i="3"/>
  <c r="Z56" i="3"/>
  <c r="AH56" i="3"/>
  <c r="W57" i="3"/>
  <c r="AE57" i="3"/>
  <c r="AB58" i="3"/>
  <c r="AJ58" i="3"/>
  <c r="Y59" i="3"/>
  <c r="AG59" i="3"/>
  <c r="V60" i="3"/>
  <c r="AD60" i="3"/>
  <c r="AA61" i="3"/>
  <c r="AI61" i="3"/>
  <c r="X62" i="3"/>
  <c r="AF62" i="3"/>
  <c r="U63" i="3"/>
  <c r="AC63" i="3"/>
  <c r="AK63" i="3"/>
  <c r="Z64" i="3"/>
  <c r="AH64" i="3"/>
  <c r="W65" i="3"/>
  <c r="AE65" i="3"/>
  <c r="AB66" i="3"/>
  <c r="AJ66" i="3"/>
  <c r="Y67" i="3"/>
  <c r="AG67" i="3"/>
  <c r="V68" i="3"/>
  <c r="AD68" i="3"/>
  <c r="AA69" i="3"/>
  <c r="AI69" i="3"/>
  <c r="X70" i="3"/>
  <c r="AF70" i="3"/>
  <c r="U71" i="3"/>
  <c r="AC71" i="3"/>
  <c r="AK71" i="3"/>
  <c r="Z72" i="3"/>
  <c r="AH72" i="3"/>
  <c r="W73" i="3"/>
  <c r="AE73" i="3"/>
  <c r="AB74" i="3"/>
  <c r="AJ74" i="3"/>
  <c r="Y75" i="3"/>
  <c r="AG75" i="3"/>
  <c r="V76" i="3"/>
  <c r="AD76" i="3"/>
  <c r="AA77" i="3"/>
  <c r="AI77" i="3"/>
  <c r="X78" i="3"/>
  <c r="AF78" i="3"/>
  <c r="U79" i="3"/>
  <c r="AC79" i="3"/>
  <c r="AK79" i="3"/>
  <c r="Z80" i="3"/>
  <c r="AH80" i="3"/>
  <c r="W81" i="3"/>
  <c r="AE81" i="3"/>
  <c r="AB82" i="3"/>
  <c r="AJ82" i="3"/>
  <c r="Y83" i="3"/>
  <c r="AG83" i="3"/>
  <c r="V84" i="3"/>
  <c r="AD84" i="3"/>
  <c r="AA85" i="3"/>
  <c r="AI85" i="3"/>
  <c r="X86" i="3"/>
  <c r="AF86" i="3"/>
  <c r="U87" i="3"/>
  <c r="AC87" i="3"/>
  <c r="AK87" i="3"/>
  <c r="Z88" i="3"/>
  <c r="AH88" i="3"/>
  <c r="W89" i="3"/>
  <c r="AE89" i="3"/>
  <c r="AB90" i="3"/>
  <c r="AJ90" i="3"/>
  <c r="Y91" i="3"/>
  <c r="AG91" i="3"/>
  <c r="V92" i="3"/>
  <c r="AD92" i="3"/>
  <c r="AA93" i="3"/>
  <c r="AI93" i="3"/>
  <c r="X94" i="3"/>
  <c r="AF94" i="3"/>
  <c r="U95" i="3"/>
  <c r="AC95" i="3"/>
  <c r="AK95" i="3"/>
  <c r="Z96" i="3"/>
  <c r="AI96" i="3"/>
  <c r="AC97" i="3"/>
  <c r="X98" i="3"/>
  <c r="AI98" i="3"/>
  <c r="U99" i="3"/>
  <c r="AK99" i="3"/>
  <c r="Z100" i="3"/>
  <c r="AC101" i="3"/>
  <c r="AH102" i="3"/>
  <c r="W103" i="3"/>
  <c r="AB104" i="3"/>
  <c r="AD105" i="3"/>
  <c r="AH106" i="3"/>
  <c r="U107" i="3"/>
  <c r="AK107" i="3"/>
  <c r="Z108" i="3"/>
  <c r="AC109" i="3"/>
  <c r="AH110" i="3"/>
  <c r="W111" i="3"/>
  <c r="AB112" i="3"/>
  <c r="AD113" i="3"/>
  <c r="AH114" i="3"/>
  <c r="U115" i="3"/>
  <c r="AK115" i="3"/>
  <c r="Z116" i="3"/>
  <c r="AC117" i="3"/>
  <c r="AH118" i="3"/>
  <c r="W119" i="3"/>
  <c r="AB120" i="3"/>
  <c r="AD121" i="3"/>
  <c r="AH122" i="3"/>
  <c r="U123" i="3"/>
  <c r="W127" i="3"/>
  <c r="AB128" i="3"/>
  <c r="AD129" i="3"/>
  <c r="X131" i="3"/>
  <c r="AK140" i="3"/>
  <c r="AE142" i="3"/>
  <c r="AG144" i="3"/>
  <c r="AJ146" i="3"/>
  <c r="V149" i="3"/>
  <c r="AH151" i="3"/>
  <c r="AF156" i="3"/>
  <c r="AD161" i="3"/>
  <c r="AB166" i="3"/>
  <c r="AD171" i="3"/>
  <c r="V176" i="3"/>
  <c r="U207" i="3"/>
  <c r="AH213" i="3"/>
  <c r="Z220" i="3"/>
  <c r="Z14" i="3"/>
  <c r="AH14" i="3"/>
  <c r="V15" i="3"/>
  <c r="AD15" i="3"/>
  <c r="AA16" i="3"/>
  <c r="AI16" i="3"/>
  <c r="X17" i="3"/>
  <c r="AF17" i="3"/>
  <c r="U18" i="3"/>
  <c r="AC18" i="3"/>
  <c r="AK18" i="3"/>
  <c r="Z19" i="3"/>
  <c r="AH19" i="3"/>
  <c r="W20" i="3"/>
  <c r="AE20" i="3"/>
  <c r="AB21" i="3"/>
  <c r="AJ21" i="3"/>
  <c r="Y22" i="3"/>
  <c r="AG22" i="3"/>
  <c r="V23" i="3"/>
  <c r="AD23" i="3"/>
  <c r="AA24" i="3"/>
  <c r="AI24" i="3"/>
  <c r="X25" i="3"/>
  <c r="AF25" i="3"/>
  <c r="U26" i="3"/>
  <c r="AC26" i="3"/>
  <c r="AK26" i="3"/>
  <c r="Z27" i="3"/>
  <c r="AH27" i="3"/>
  <c r="W28" i="3"/>
  <c r="AE28" i="3"/>
  <c r="AB29" i="3"/>
  <c r="AJ29" i="3"/>
  <c r="Y30" i="3"/>
  <c r="AG30" i="3"/>
  <c r="V31" i="3"/>
  <c r="AD31" i="3"/>
  <c r="AA32" i="3"/>
  <c r="AI32" i="3"/>
  <c r="X33" i="3"/>
  <c r="AF33" i="3"/>
  <c r="U34" i="3"/>
  <c r="AC34" i="3"/>
  <c r="AK34" i="3"/>
  <c r="Z35" i="3"/>
  <c r="AH35" i="3"/>
  <c r="W36" i="3"/>
  <c r="AE36" i="3"/>
  <c r="AB37" i="3"/>
  <c r="AJ37" i="3"/>
  <c r="Y38" i="3"/>
  <c r="AG38" i="3"/>
  <c r="V39" i="3"/>
  <c r="AD39" i="3"/>
  <c r="AA40" i="3"/>
  <c r="AI40" i="3"/>
  <c r="X41" i="3"/>
  <c r="AF41" i="3"/>
  <c r="U42" i="3"/>
  <c r="AC42" i="3"/>
  <c r="AK42" i="3"/>
  <c r="Z43" i="3"/>
  <c r="AH43" i="3"/>
  <c r="W44" i="3"/>
  <c r="AE44" i="3"/>
  <c r="AB45" i="3"/>
  <c r="AJ45" i="3"/>
  <c r="Y46" i="3"/>
  <c r="AG46" i="3"/>
  <c r="V47" i="3"/>
  <c r="AD47" i="3"/>
  <c r="AA48" i="3"/>
  <c r="AI48" i="3"/>
  <c r="X49" i="3"/>
  <c r="AF49" i="3"/>
  <c r="U50" i="3"/>
  <c r="AC50" i="3"/>
  <c r="AK50" i="3"/>
  <c r="Z51" i="3"/>
  <c r="AH51" i="3"/>
  <c r="W52" i="3"/>
  <c r="AE52" i="3"/>
  <c r="AB53" i="3"/>
  <c r="AJ53" i="3"/>
  <c r="Y54" i="3"/>
  <c r="AG54" i="3"/>
  <c r="V55" i="3"/>
  <c r="AD55" i="3"/>
  <c r="AA56" i="3"/>
  <c r="AI56" i="3"/>
  <c r="X57" i="3"/>
  <c r="AF57" i="3"/>
  <c r="U58" i="3"/>
  <c r="AC58" i="3"/>
  <c r="AK58" i="3"/>
  <c r="Z59" i="3"/>
  <c r="AH59" i="3"/>
  <c r="W60" i="3"/>
  <c r="AE60" i="3"/>
  <c r="AB61" i="3"/>
  <c r="AJ61" i="3"/>
  <c r="Y62" i="3"/>
  <c r="AG62" i="3"/>
  <c r="V63" i="3"/>
  <c r="AD63" i="3"/>
  <c r="AA64" i="3"/>
  <c r="AI64" i="3"/>
  <c r="X65" i="3"/>
  <c r="AF65" i="3"/>
  <c r="U66" i="3"/>
  <c r="AC66" i="3"/>
  <c r="AK66" i="3"/>
  <c r="Z67" i="3"/>
  <c r="AH67" i="3"/>
  <c r="W68" i="3"/>
  <c r="AE68" i="3"/>
  <c r="AB69" i="3"/>
  <c r="AJ69" i="3"/>
  <c r="Y70" i="3"/>
  <c r="AG70" i="3"/>
  <c r="V71" i="3"/>
  <c r="AD71" i="3"/>
  <c r="AA72" i="3"/>
  <c r="AI72" i="3"/>
  <c r="X73" i="3"/>
  <c r="AF73" i="3"/>
  <c r="U74" i="3"/>
  <c r="AC74" i="3"/>
  <c r="AK74" i="3"/>
  <c r="Z75" i="3"/>
  <c r="AH75" i="3"/>
  <c r="W76" i="3"/>
  <c r="AE76" i="3"/>
  <c r="AB77" i="3"/>
  <c r="AJ77" i="3"/>
  <c r="Y78" i="3"/>
  <c r="AG78" i="3"/>
  <c r="V79" i="3"/>
  <c r="AD79" i="3"/>
  <c r="AA80" i="3"/>
  <c r="AI80" i="3"/>
  <c r="X81" i="3"/>
  <c r="AF81" i="3"/>
  <c r="U82" i="3"/>
  <c r="AC82" i="3"/>
  <c r="AK82" i="3"/>
  <c r="Z83" i="3"/>
  <c r="AH83" i="3"/>
  <c r="W84" i="3"/>
  <c r="AE84" i="3"/>
  <c r="AB85" i="3"/>
  <c r="AJ85" i="3"/>
  <c r="Y86" i="3"/>
  <c r="AG86" i="3"/>
  <c r="V87" i="3"/>
  <c r="AD87" i="3"/>
  <c r="AA88" i="3"/>
  <c r="AI88" i="3"/>
  <c r="X89" i="3"/>
  <c r="AF89" i="3"/>
  <c r="U90" i="3"/>
  <c r="AC90" i="3"/>
  <c r="AK90" i="3"/>
  <c r="Z91" i="3"/>
  <c r="AH91" i="3"/>
  <c r="W92" i="3"/>
  <c r="AE92" i="3"/>
  <c r="AB93" i="3"/>
  <c r="AJ93" i="3"/>
  <c r="Y94" i="3"/>
  <c r="AG94" i="3"/>
  <c r="V95" i="3"/>
  <c r="AD95" i="3"/>
  <c r="AA96" i="3"/>
  <c r="AJ96" i="3"/>
  <c r="AD97" i="3"/>
  <c r="Y98" i="3"/>
  <c r="W99" i="3"/>
  <c r="AB100" i="3"/>
  <c r="AE101" i="3"/>
  <c r="AJ102" i="3"/>
  <c r="Y103" i="3"/>
  <c r="AD104" i="3"/>
  <c r="AG105" i="3"/>
  <c r="AI106" i="3"/>
  <c r="W107" i="3"/>
  <c r="AB108" i="3"/>
  <c r="AE109" i="3"/>
  <c r="AJ110" i="3"/>
  <c r="Y111" i="3"/>
  <c r="AD112" i="3"/>
  <c r="AG113" i="3"/>
  <c r="AI114" i="3"/>
  <c r="W115" i="3"/>
  <c r="AB116" i="3"/>
  <c r="AE117" i="3"/>
  <c r="AJ118" i="3"/>
  <c r="Y119" i="3"/>
  <c r="AD120" i="3"/>
  <c r="AG121" i="3"/>
  <c r="AI122" i="3"/>
  <c r="W123" i="3"/>
  <c r="U124" i="3"/>
  <c r="U125" i="3"/>
  <c r="W126" i="3"/>
  <c r="AB127" i="3"/>
  <c r="AG128" i="3"/>
  <c r="AF131" i="3"/>
  <c r="Z133" i="3"/>
  <c r="AB135" i="3"/>
  <c r="V137" i="3"/>
  <c r="AD149" i="3"/>
  <c r="AB154" i="3"/>
  <c r="Z159" i="3"/>
  <c r="X164" i="3"/>
  <c r="AJ166" i="3"/>
  <c r="V169" i="3"/>
  <c r="AJ181" i="3"/>
  <c r="AH186" i="3"/>
  <c r="AF191" i="3"/>
  <c r="AD196" i="3"/>
  <c r="AB201" i="3"/>
  <c r="AE214" i="3"/>
  <c r="V230" i="3"/>
  <c r="Z3" i="3"/>
  <c r="AH3" i="3"/>
  <c r="AH6" i="3" s="1"/>
  <c r="Z4" i="3"/>
  <c r="AH4" i="3"/>
  <c r="Z5" i="3"/>
  <c r="AH5" i="3"/>
  <c r="AA14" i="3"/>
  <c r="AI14" i="3"/>
  <c r="W15" i="3"/>
  <c r="AE15" i="3"/>
  <c r="AB16" i="3"/>
  <c r="AJ16" i="3"/>
  <c r="Y17" i="3"/>
  <c r="AG17" i="3"/>
  <c r="V18" i="3"/>
  <c r="AD18" i="3"/>
  <c r="AA19" i="3"/>
  <c r="AI19" i="3"/>
  <c r="X20" i="3"/>
  <c r="AF20" i="3"/>
  <c r="U21" i="3"/>
  <c r="AC21" i="3"/>
  <c r="AK21" i="3"/>
  <c r="Z22" i="3"/>
  <c r="AH22" i="3"/>
  <c r="W23" i="3"/>
  <c r="AE23" i="3"/>
  <c r="AB24" i="3"/>
  <c r="AJ24" i="3"/>
  <c r="Y25" i="3"/>
  <c r="AG25" i="3"/>
  <c r="V26" i="3"/>
  <c r="AD26" i="3"/>
  <c r="AA27" i="3"/>
  <c r="AI27" i="3"/>
  <c r="X28" i="3"/>
  <c r="AF28" i="3"/>
  <c r="U29" i="3"/>
  <c r="AC29" i="3"/>
  <c r="AK29" i="3"/>
  <c r="Z30" i="3"/>
  <c r="AH30" i="3"/>
  <c r="W31" i="3"/>
  <c r="AE31" i="3"/>
  <c r="AB32" i="3"/>
  <c r="AJ32" i="3"/>
  <c r="Y33" i="3"/>
  <c r="AG33" i="3"/>
  <c r="V34" i="3"/>
  <c r="AD34" i="3"/>
  <c r="AA35" i="3"/>
  <c r="AI35" i="3"/>
  <c r="X36" i="3"/>
  <c r="AF36" i="3"/>
  <c r="U37" i="3"/>
  <c r="AC37" i="3"/>
  <c r="AK37" i="3"/>
  <c r="Z38" i="3"/>
  <c r="AH38" i="3"/>
  <c r="W39" i="3"/>
  <c r="AE39" i="3"/>
  <c r="AB40" i="3"/>
  <c r="AJ40" i="3"/>
  <c r="Y41" i="3"/>
  <c r="AG41" i="3"/>
  <c r="V42" i="3"/>
  <c r="AD42" i="3"/>
  <c r="AA43" i="3"/>
  <c r="AI43" i="3"/>
  <c r="X44" i="3"/>
  <c r="AF44" i="3"/>
  <c r="U45" i="3"/>
  <c r="AC45" i="3"/>
  <c r="AK45" i="3"/>
  <c r="Z46" i="3"/>
  <c r="AH46" i="3"/>
  <c r="W47" i="3"/>
  <c r="AE47" i="3"/>
  <c r="AB48" i="3"/>
  <c r="AJ48" i="3"/>
  <c r="Y49" i="3"/>
  <c r="AG49" i="3"/>
  <c r="V50" i="3"/>
  <c r="AD50" i="3"/>
  <c r="AA51" i="3"/>
  <c r="AI51" i="3"/>
  <c r="X52" i="3"/>
  <c r="AF52" i="3"/>
  <c r="U53" i="3"/>
  <c r="AC53" i="3"/>
  <c r="AK53" i="3"/>
  <c r="Z54" i="3"/>
  <c r="AH54" i="3"/>
  <c r="W55" i="3"/>
  <c r="AE55" i="3"/>
  <c r="AB56" i="3"/>
  <c r="AJ56" i="3"/>
  <c r="Y57" i="3"/>
  <c r="AG57" i="3"/>
  <c r="V58" i="3"/>
  <c r="AD58" i="3"/>
  <c r="AA59" i="3"/>
  <c r="AI59" i="3"/>
  <c r="X60" i="3"/>
  <c r="AF60" i="3"/>
  <c r="U61" i="3"/>
  <c r="AC61" i="3"/>
  <c r="AK61" i="3"/>
  <c r="Z62" i="3"/>
  <c r="AH62" i="3"/>
  <c r="W63" i="3"/>
  <c r="AE63" i="3"/>
  <c r="AB64" i="3"/>
  <c r="AJ64" i="3"/>
  <c r="Y65" i="3"/>
  <c r="AG65" i="3"/>
  <c r="V66" i="3"/>
  <c r="AD66" i="3"/>
  <c r="AA67" i="3"/>
  <c r="AI67" i="3"/>
  <c r="X68" i="3"/>
  <c r="AF68" i="3"/>
  <c r="U69" i="3"/>
  <c r="AC69" i="3"/>
  <c r="AK69" i="3"/>
  <c r="Z70" i="3"/>
  <c r="AH70" i="3"/>
  <c r="W71" i="3"/>
  <c r="AE71" i="3"/>
  <c r="AB72" i="3"/>
  <c r="AJ72" i="3"/>
  <c r="Y73" i="3"/>
  <c r="AG73" i="3"/>
  <c r="V74" i="3"/>
  <c r="AD74" i="3"/>
  <c r="AA75" i="3"/>
  <c r="AI75" i="3"/>
  <c r="X76" i="3"/>
  <c r="AF76" i="3"/>
  <c r="U77" i="3"/>
  <c r="AC77" i="3"/>
  <c r="AK77" i="3"/>
  <c r="Z78" i="3"/>
  <c r="AH78" i="3"/>
  <c r="W79" i="3"/>
  <c r="AE79" i="3"/>
  <c r="AB80" i="3"/>
  <c r="AJ80" i="3"/>
  <c r="Y81" i="3"/>
  <c r="AG81" i="3"/>
  <c r="V82" i="3"/>
  <c r="AD82" i="3"/>
  <c r="AA83" i="3"/>
  <c r="AI83" i="3"/>
  <c r="X84" i="3"/>
  <c r="AF84" i="3"/>
  <c r="U85" i="3"/>
  <c r="AC85" i="3"/>
  <c r="AK85" i="3"/>
  <c r="Z86" i="3"/>
  <c r="AH86" i="3"/>
  <c r="W87" i="3"/>
  <c r="AE87" i="3"/>
  <c r="AB88" i="3"/>
  <c r="AJ88" i="3"/>
  <c r="Y89" i="3"/>
  <c r="AG89" i="3"/>
  <c r="V90" i="3"/>
  <c r="AD90" i="3"/>
  <c r="AA91" i="3"/>
  <c r="AI91" i="3"/>
  <c r="X92" i="3"/>
  <c r="AF92" i="3"/>
  <c r="U93" i="3"/>
  <c r="AC93" i="3"/>
  <c r="AK93" i="3"/>
  <c r="Z94" i="3"/>
  <c r="AH94" i="3"/>
  <c r="W95" i="3"/>
  <c r="AE95" i="3"/>
  <c r="AB96" i="3"/>
  <c r="U97" i="3"/>
  <c r="AF97" i="3"/>
  <c r="Z98" i="3"/>
  <c r="X99" i="3"/>
  <c r="AC100" i="3"/>
  <c r="AG101" i="3"/>
  <c r="V102" i="3"/>
  <c r="AA103" i="3"/>
  <c r="AF104" i="3"/>
  <c r="AI105" i="3"/>
  <c r="V106" i="3"/>
  <c r="X107" i="3"/>
  <c r="AC108" i="3"/>
  <c r="AG109" i="3"/>
  <c r="V110" i="3"/>
  <c r="AA111" i="3"/>
  <c r="AF112" i="3"/>
  <c r="AI113" i="3"/>
  <c r="V114" i="3"/>
  <c r="X115" i="3"/>
  <c r="AC116" i="3"/>
  <c r="AG117" i="3"/>
  <c r="V118" i="3"/>
  <c r="AA119" i="3"/>
  <c r="AF120" i="3"/>
  <c r="AI121" i="3"/>
  <c r="V122" i="3"/>
  <c r="X123" i="3"/>
  <c r="X124" i="3"/>
  <c r="Z125" i="3"/>
  <c r="Z126" i="3"/>
  <c r="AE127" i="3"/>
  <c r="AJ128" i="3"/>
  <c r="AH133" i="3"/>
  <c r="AJ135" i="3"/>
  <c r="AD137" i="3"/>
  <c r="X139" i="3"/>
  <c r="Z147" i="3"/>
  <c r="X152" i="3"/>
  <c r="AJ154" i="3"/>
  <c r="V157" i="3"/>
  <c r="AH159" i="3"/>
  <c r="AF164" i="3"/>
  <c r="AD169" i="3"/>
  <c r="AD172" i="3"/>
  <c r="AB177" i="3"/>
  <c r="Z182" i="3"/>
  <c r="X187" i="3"/>
  <c r="V192" i="3"/>
  <c r="W202" i="3"/>
  <c r="AJ208" i="3"/>
  <c r="AB215" i="3"/>
  <c r="AB231" i="3"/>
  <c r="AA3" i="3"/>
  <c r="AI3" i="3"/>
  <c r="AI6" i="3" s="1"/>
  <c r="AA4" i="3"/>
  <c r="AI4" i="3"/>
  <c r="AA5" i="3"/>
  <c r="AI5" i="3"/>
  <c r="AB14" i="3"/>
  <c r="AJ14" i="3"/>
  <c r="X15" i="3"/>
  <c r="AF15" i="3"/>
  <c r="U16" i="3"/>
  <c r="AC16" i="3"/>
  <c r="AK16" i="3"/>
  <c r="Z17" i="3"/>
  <c r="AH17" i="3"/>
  <c r="W18" i="3"/>
  <c r="AE18" i="3"/>
  <c r="AB19" i="3"/>
  <c r="AJ19" i="3"/>
  <c r="Y20" i="3"/>
  <c r="AG20" i="3"/>
  <c r="V21" i="3"/>
  <c r="AD21" i="3"/>
  <c r="AA22" i="3"/>
  <c r="AI22" i="3"/>
  <c r="X23" i="3"/>
  <c r="AF23" i="3"/>
  <c r="U24" i="3"/>
  <c r="AC24" i="3"/>
  <c r="AK24" i="3"/>
  <c r="Z25" i="3"/>
  <c r="AH25" i="3"/>
  <c r="W26" i="3"/>
  <c r="AE26" i="3"/>
  <c r="AB27" i="3"/>
  <c r="AJ27" i="3"/>
  <c r="Y28" i="3"/>
  <c r="AG28" i="3"/>
  <c r="V29" i="3"/>
  <c r="AD29" i="3"/>
  <c r="AA30" i="3"/>
  <c r="AI30" i="3"/>
  <c r="X31" i="3"/>
  <c r="AF31" i="3"/>
  <c r="U32" i="3"/>
  <c r="AC32" i="3"/>
  <c r="AK32" i="3"/>
  <c r="Z33" i="3"/>
  <c r="AH33" i="3"/>
  <c r="W34" i="3"/>
  <c r="AE34" i="3"/>
  <c r="AB35" i="3"/>
  <c r="AJ35" i="3"/>
  <c r="Y36" i="3"/>
  <c r="AG36" i="3"/>
  <c r="V37" i="3"/>
  <c r="AD37" i="3"/>
  <c r="AA38" i="3"/>
  <c r="AI38" i="3"/>
  <c r="X39" i="3"/>
  <c r="AF39" i="3"/>
  <c r="U40" i="3"/>
  <c r="AC40" i="3"/>
  <c r="AK40" i="3"/>
  <c r="Z41" i="3"/>
  <c r="AH41" i="3"/>
  <c r="W42" i="3"/>
  <c r="AE42" i="3"/>
  <c r="AB43" i="3"/>
  <c r="AJ43" i="3"/>
  <c r="Y44" i="3"/>
  <c r="AG44" i="3"/>
  <c r="V45" i="3"/>
  <c r="AD45" i="3"/>
  <c r="AA46" i="3"/>
  <c r="AI46" i="3"/>
  <c r="X47" i="3"/>
  <c r="AF47" i="3"/>
  <c r="U48" i="3"/>
  <c r="AC48" i="3"/>
  <c r="AK48" i="3"/>
  <c r="Z49" i="3"/>
  <c r="AH49" i="3"/>
  <c r="W50" i="3"/>
  <c r="AE50" i="3"/>
  <c r="AB51" i="3"/>
  <c r="AJ51" i="3"/>
  <c r="Y52" i="3"/>
  <c r="AG52" i="3"/>
  <c r="V53" i="3"/>
  <c r="AD53" i="3"/>
  <c r="AA54" i="3"/>
  <c r="AI54" i="3"/>
  <c r="X55" i="3"/>
  <c r="AF55" i="3"/>
  <c r="U56" i="3"/>
  <c r="AC56" i="3"/>
  <c r="AK56" i="3"/>
  <c r="Z57" i="3"/>
  <c r="AH57" i="3"/>
  <c r="W58" i="3"/>
  <c r="AE58" i="3"/>
  <c r="AB59" i="3"/>
  <c r="AJ59" i="3"/>
  <c r="Y60" i="3"/>
  <c r="AG60" i="3"/>
  <c r="V61" i="3"/>
  <c r="AD61" i="3"/>
  <c r="AA62" i="3"/>
  <c r="AI62" i="3"/>
  <c r="X63" i="3"/>
  <c r="AF63" i="3"/>
  <c r="U64" i="3"/>
  <c r="AC64" i="3"/>
  <c r="AK64" i="3"/>
  <c r="Z65" i="3"/>
  <c r="AH65" i="3"/>
  <c r="W66" i="3"/>
  <c r="AE66" i="3"/>
  <c r="AB67" i="3"/>
  <c r="AJ67" i="3"/>
  <c r="Y68" i="3"/>
  <c r="AG68" i="3"/>
  <c r="V69" i="3"/>
  <c r="AD69" i="3"/>
  <c r="AA70" i="3"/>
  <c r="AI70" i="3"/>
  <c r="X71" i="3"/>
  <c r="AF71" i="3"/>
  <c r="U72" i="3"/>
  <c r="AC72" i="3"/>
  <c r="AK72" i="3"/>
  <c r="Z73" i="3"/>
  <c r="AH73" i="3"/>
  <c r="W74" i="3"/>
  <c r="AE74" i="3"/>
  <c r="AB75" i="3"/>
  <c r="AJ75" i="3"/>
  <c r="Y76" i="3"/>
  <c r="AG76" i="3"/>
  <c r="V77" i="3"/>
  <c r="AD77" i="3"/>
  <c r="AA78" i="3"/>
  <c r="AI78" i="3"/>
  <c r="X79" i="3"/>
  <c r="AF79" i="3"/>
  <c r="U80" i="3"/>
  <c r="AC80" i="3"/>
  <c r="AK80" i="3"/>
  <c r="Z81" i="3"/>
  <c r="AH81" i="3"/>
  <c r="W82" i="3"/>
  <c r="AE82" i="3"/>
  <c r="AB83" i="3"/>
  <c r="AJ83" i="3"/>
  <c r="Y84" i="3"/>
  <c r="AG84" i="3"/>
  <c r="V85" i="3"/>
  <c r="AD85" i="3"/>
  <c r="AA86" i="3"/>
  <c r="AI86" i="3"/>
  <c r="X87" i="3"/>
  <c r="AF87" i="3"/>
  <c r="U88" i="3"/>
  <c r="AC88" i="3"/>
  <c r="AK88" i="3"/>
  <c r="Z89" i="3"/>
  <c r="AH89" i="3"/>
  <c r="W90" i="3"/>
  <c r="AE90" i="3"/>
  <c r="AB91" i="3"/>
  <c r="AJ91" i="3"/>
  <c r="Y92" i="3"/>
  <c r="AG92" i="3"/>
  <c r="V93" i="3"/>
  <c r="AD93" i="3"/>
  <c r="AA94" i="3"/>
  <c r="AI94" i="3"/>
  <c r="X95" i="3"/>
  <c r="AF95" i="3"/>
  <c r="U96" i="3"/>
  <c r="AC96" i="3"/>
  <c r="V97" i="3"/>
  <c r="AG97" i="3"/>
  <c r="AA98" i="3"/>
  <c r="AA99" i="3"/>
  <c r="AF100" i="3"/>
  <c r="AH101" i="3"/>
  <c r="W102" i="3"/>
  <c r="AB103" i="3"/>
  <c r="AG104" i="3"/>
  <c r="U105" i="3"/>
  <c r="AK105" i="3"/>
  <c r="X106" i="3"/>
  <c r="AA107" i="3"/>
  <c r="AF108" i="3"/>
  <c r="AH109" i="3"/>
  <c r="W110" i="3"/>
  <c r="AB111" i="3"/>
  <c r="AG112" i="3"/>
  <c r="U113" i="3"/>
  <c r="AK113" i="3"/>
  <c r="X114" i="3"/>
  <c r="AA115" i="3"/>
  <c r="AF116" i="3"/>
  <c r="AH117" i="3"/>
  <c r="W118" i="3"/>
  <c r="AB119" i="3"/>
  <c r="AG120" i="3"/>
  <c r="U121" i="3"/>
  <c r="AK121" i="3"/>
  <c r="X122" i="3"/>
  <c r="AA123" i="3"/>
  <c r="AC124" i="3"/>
  <c r="AC125" i="3"/>
  <c r="AE126" i="3"/>
  <c r="AJ127" i="3"/>
  <c r="AF139" i="3"/>
  <c r="Z141" i="3"/>
  <c r="AB143" i="3"/>
  <c r="V145" i="3"/>
  <c r="AH147" i="3"/>
  <c r="AF152" i="3"/>
  <c r="AD157" i="3"/>
  <c r="AB162" i="3"/>
  <c r="Z167" i="3"/>
  <c r="AJ197" i="3"/>
  <c r="AG209" i="3"/>
  <c r="AH232" i="3"/>
  <c r="X14" i="4"/>
  <c r="Y16" i="4"/>
  <c r="AF27" i="4"/>
  <c r="Z29" i="4"/>
  <c r="AB31" i="4"/>
  <c r="V33" i="4"/>
  <c r="AI42" i="4"/>
  <c r="AC44" i="4"/>
  <c r="W46" i="4"/>
  <c r="Y48" i="4"/>
  <c r="W3" i="4"/>
  <c r="W6" i="4" s="1"/>
  <c r="W5" i="4"/>
  <c r="AF14" i="4"/>
  <c r="AG16" i="4"/>
  <c r="AA18" i="4"/>
  <c r="U20" i="4"/>
  <c r="AH29" i="4"/>
  <c r="AJ31" i="4"/>
  <c r="AD33" i="4"/>
  <c r="X35" i="4"/>
  <c r="AK44" i="4"/>
  <c r="AE46" i="4"/>
  <c r="AG48" i="4"/>
  <c r="AA50" i="4"/>
  <c r="U52" i="4"/>
  <c r="AF35" i="4"/>
  <c r="Z37" i="4"/>
  <c r="AB39" i="4"/>
  <c r="V41" i="4"/>
  <c r="AI50" i="4"/>
  <c r="AC52" i="4"/>
  <c r="W54" i="4"/>
  <c r="AE3" i="4"/>
  <c r="AE5" i="4"/>
  <c r="AK20" i="4"/>
  <c r="AE22" i="4"/>
  <c r="AG24" i="4"/>
  <c r="AA26" i="4"/>
  <c r="U28" i="4"/>
  <c r="AH37" i="4"/>
  <c r="AJ39" i="4"/>
  <c r="AD41" i="4"/>
  <c r="X43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A232" i="4"/>
  <c r="AC227" i="4"/>
  <c r="AJ224" i="4"/>
  <c r="AD223" i="4"/>
  <c r="X222" i="4"/>
  <c r="AF218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J192" i="4"/>
  <c r="AD191" i="4"/>
  <c r="X190" i="4"/>
  <c r="AF186" i="4"/>
  <c r="Z185" i="4"/>
  <c r="AH181" i="4"/>
  <c r="AB180" i="4"/>
  <c r="V179" i="4"/>
  <c r="AJ176" i="4"/>
  <c r="AD175" i="4"/>
  <c r="X174" i="4"/>
  <c r="AF170" i="4"/>
  <c r="Z169" i="4"/>
  <c r="AH165" i="4"/>
  <c r="AB164" i="4"/>
  <c r="V163" i="4"/>
  <c r="AJ160" i="4"/>
  <c r="AD159" i="4"/>
  <c r="X158" i="4"/>
  <c r="AF154" i="4"/>
  <c r="Z153" i="4"/>
  <c r="AH149" i="4"/>
  <c r="AB148" i="4"/>
  <c r="V147" i="4"/>
  <c r="AI142" i="4"/>
  <c r="AK141" i="4"/>
  <c r="AG140" i="4"/>
  <c r="AI139" i="4"/>
  <c r="AD138" i="4"/>
  <c r="Z137" i="4"/>
  <c r="AB136" i="4"/>
  <c r="W135" i="4"/>
  <c r="AI126" i="4"/>
  <c r="AK125" i="4"/>
  <c r="AG124" i="4"/>
  <c r="AI123" i="4"/>
  <c r="AD122" i="4"/>
  <c r="Z121" i="4"/>
  <c r="AB120" i="4"/>
  <c r="W119" i="4"/>
  <c r="Y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J6" i="4" s="1"/>
  <c r="AB3" i="4"/>
  <c r="AG229" i="4"/>
  <c r="AI224" i="4"/>
  <c r="AC223" i="4"/>
  <c r="W222" i="4"/>
  <c r="AK219" i="4"/>
  <c r="AE218" i="4"/>
  <c r="Y217" i="4"/>
  <c r="AG213" i="4"/>
  <c r="AA212" i="4"/>
  <c r="AI208" i="4"/>
  <c r="AC207" i="4"/>
  <c r="W206" i="4"/>
  <c r="AK203" i="4"/>
  <c r="AE202" i="4"/>
  <c r="Y201" i="4"/>
  <c r="AG197" i="4"/>
  <c r="AA196" i="4"/>
  <c r="AI192" i="4"/>
  <c r="AC191" i="4"/>
  <c r="W190" i="4"/>
  <c r="AK187" i="4"/>
  <c r="AE186" i="4"/>
  <c r="Y185" i="4"/>
  <c r="AG181" i="4"/>
  <c r="AA180" i="4"/>
  <c r="AI176" i="4"/>
  <c r="AC175" i="4"/>
  <c r="W174" i="4"/>
  <c r="AK171" i="4"/>
  <c r="AE170" i="4"/>
  <c r="Y169" i="4"/>
  <c r="AG165" i="4"/>
  <c r="AA164" i="4"/>
  <c r="AI160" i="4"/>
  <c r="AC159" i="4"/>
  <c r="W158" i="4"/>
  <c r="AK155" i="4"/>
  <c r="AE154" i="4"/>
  <c r="Y153" i="4"/>
  <c r="AG149" i="4"/>
  <c r="AA148" i="4"/>
  <c r="AK144" i="4"/>
  <c r="AF143" i="4"/>
  <c r="AH142" i="4"/>
  <c r="AD141" i="4"/>
  <c r="AF140" i="4"/>
  <c r="AB139" i="4"/>
  <c r="W138" i="4"/>
  <c r="Y137" i="4"/>
  <c r="AK128" i="4"/>
  <c r="AF127" i="4"/>
  <c r="AH126" i="4"/>
  <c r="AD125" i="4"/>
  <c r="AF124" i="4"/>
  <c r="AB123" i="4"/>
  <c r="W122" i="4"/>
  <c r="Y121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A6" i="4" s="1"/>
  <c r="AK231" i="4"/>
  <c r="Y229" i="4"/>
  <c r="AH225" i="4"/>
  <c r="AB224" i="4"/>
  <c r="V223" i="4"/>
  <c r="AJ220" i="4"/>
  <c r="AD219" i="4"/>
  <c r="X218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AF166" i="4"/>
  <c r="Z165" i="4"/>
  <c r="AH161" i="4"/>
  <c r="AB160" i="4"/>
  <c r="V159" i="4"/>
  <c r="AJ156" i="4"/>
  <c r="AD155" i="4"/>
  <c r="X154" i="4"/>
  <c r="AF150" i="4"/>
  <c r="Z149" i="4"/>
  <c r="AH145" i="4"/>
  <c r="AJ144" i="4"/>
  <c r="AE143" i="4"/>
  <c r="AA142" i="4"/>
  <c r="AC141" i="4"/>
  <c r="Y140" i="4"/>
  <c r="AA139" i="4"/>
  <c r="V138" i="4"/>
  <c r="AH129" i="4"/>
  <c r="AJ128" i="4"/>
  <c r="AE127" i="4"/>
  <c r="AA126" i="4"/>
  <c r="AC125" i="4"/>
  <c r="Y124" i="4"/>
  <c r="AA123" i="4"/>
  <c r="V122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AC231" i="4"/>
  <c r="AG225" i="4"/>
  <c r="AA224" i="4"/>
  <c r="AI220" i="4"/>
  <c r="AC219" i="4"/>
  <c r="W218" i="4"/>
  <c r="AK215" i="4"/>
  <c r="AE214" i="4"/>
  <c r="Y213" i="4"/>
  <c r="AG209" i="4"/>
  <c r="AA208" i="4"/>
  <c r="AI204" i="4"/>
  <c r="AC203" i="4"/>
  <c r="W202" i="4"/>
  <c r="AK199" i="4"/>
  <c r="AE198" i="4"/>
  <c r="Y197" i="4"/>
  <c r="AG193" i="4"/>
  <c r="AA192" i="4"/>
  <c r="AI188" i="4"/>
  <c r="AC187" i="4"/>
  <c r="W186" i="4"/>
  <c r="AK183" i="4"/>
  <c r="AE182" i="4"/>
  <c r="Y181" i="4"/>
  <c r="AG177" i="4"/>
  <c r="AA176" i="4"/>
  <c r="AI172" i="4"/>
  <c r="AC171" i="4"/>
  <c r="W170" i="4"/>
  <c r="AK167" i="4"/>
  <c r="AE166" i="4"/>
  <c r="Y165" i="4"/>
  <c r="AG161" i="4"/>
  <c r="AA160" i="4"/>
  <c r="AI156" i="4"/>
  <c r="AC155" i="4"/>
  <c r="W154" i="4"/>
  <c r="AK151" i="4"/>
  <c r="AE150" i="4"/>
  <c r="Y149" i="4"/>
  <c r="AG145" i="4"/>
  <c r="AC144" i="4"/>
  <c r="X143" i="4"/>
  <c r="Z142" i="4"/>
  <c r="V141" i="4"/>
  <c r="X140" i="4"/>
  <c r="AJ131" i="4"/>
  <c r="AE130" i="4"/>
  <c r="AG129" i="4"/>
  <c r="AC128" i="4"/>
  <c r="X127" i="4"/>
  <c r="Z126" i="4"/>
  <c r="V125" i="4"/>
  <c r="X124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233" i="4"/>
  <c r="AI228" i="4"/>
  <c r="AF226" i="4"/>
  <c r="Z225" i="4"/>
  <c r="AH221" i="4"/>
  <c r="AB220" i="4"/>
  <c r="V219" i="4"/>
  <c r="AJ216" i="4"/>
  <c r="AD215" i="4"/>
  <c r="X214" i="4"/>
  <c r="AF210" i="4"/>
  <c r="Z209" i="4"/>
  <c r="AH205" i="4"/>
  <c r="AB204" i="4"/>
  <c r="V203" i="4"/>
  <c r="AJ200" i="4"/>
  <c r="AD199" i="4"/>
  <c r="X198" i="4"/>
  <c r="AF194" i="4"/>
  <c r="Z193" i="4"/>
  <c r="AH189" i="4"/>
  <c r="AB188" i="4"/>
  <c r="V187" i="4"/>
  <c r="AJ184" i="4"/>
  <c r="AD183" i="4"/>
  <c r="X182" i="4"/>
  <c r="AF178" i="4"/>
  <c r="Z177" i="4"/>
  <c r="AH173" i="4"/>
  <c r="AB172" i="4"/>
  <c r="V171" i="4"/>
  <c r="AJ168" i="4"/>
  <c r="AD167" i="4"/>
  <c r="X166" i="4"/>
  <c r="AF162" i="4"/>
  <c r="Z161" i="4"/>
  <c r="AH157" i="4"/>
  <c r="AB156" i="4"/>
  <c r="V155" i="4"/>
  <c r="AJ152" i="4"/>
  <c r="AD151" i="4"/>
  <c r="X150" i="4"/>
  <c r="AF146" i="4"/>
  <c r="Z145" i="4"/>
  <c r="AB144" i="4"/>
  <c r="W143" i="4"/>
  <c r="AI134" i="4"/>
  <c r="AK133" i="4"/>
  <c r="AG132" i="4"/>
  <c r="AI131" i="4"/>
  <c r="AD130" i="4"/>
  <c r="Z129" i="4"/>
  <c r="AB128" i="4"/>
  <c r="W127" i="4"/>
  <c r="AI118" i="4"/>
  <c r="AK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L27" i="4" s="1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Y233" i="4"/>
  <c r="AA228" i="4"/>
  <c r="AE226" i="4"/>
  <c r="Y225" i="4"/>
  <c r="AG221" i="4"/>
  <c r="AA220" i="4"/>
  <c r="AI216" i="4"/>
  <c r="AC215" i="4"/>
  <c r="W214" i="4"/>
  <c r="AK211" i="4"/>
  <c r="AE210" i="4"/>
  <c r="Y209" i="4"/>
  <c r="AG205" i="4"/>
  <c r="AA204" i="4"/>
  <c r="AI200" i="4"/>
  <c r="AC199" i="4"/>
  <c r="W198" i="4"/>
  <c r="AK195" i="4"/>
  <c r="AE194" i="4"/>
  <c r="Y193" i="4"/>
  <c r="AG189" i="4"/>
  <c r="AA188" i="4"/>
  <c r="AI184" i="4"/>
  <c r="AC183" i="4"/>
  <c r="W182" i="4"/>
  <c r="AK179" i="4"/>
  <c r="AE178" i="4"/>
  <c r="Y177" i="4"/>
  <c r="AG173" i="4"/>
  <c r="AA172" i="4"/>
  <c r="AI168" i="4"/>
  <c r="AC167" i="4"/>
  <c r="W166" i="4"/>
  <c r="AK163" i="4"/>
  <c r="AE162" i="4"/>
  <c r="Y161" i="4"/>
  <c r="AG157" i="4"/>
  <c r="AA156" i="4"/>
  <c r="AI152" i="4"/>
  <c r="AC151" i="4"/>
  <c r="W150" i="4"/>
  <c r="AK147" i="4"/>
  <c r="AE146" i="4"/>
  <c r="Y145" i="4"/>
  <c r="AK136" i="4"/>
  <c r="AF135" i="4"/>
  <c r="AH134" i="4"/>
  <c r="AD133" i="4"/>
  <c r="AF132" i="4"/>
  <c r="AB131" i="4"/>
  <c r="W130" i="4"/>
  <c r="Y129" i="4"/>
  <c r="AK120" i="4"/>
  <c r="AF119" i="4"/>
  <c r="AH118" i="4"/>
  <c r="AG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AE230" i="4"/>
  <c r="X226" i="4"/>
  <c r="AF222" i="4"/>
  <c r="Z221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J164" i="4"/>
  <c r="AD163" i="4"/>
  <c r="X162" i="4"/>
  <c r="AF158" i="4"/>
  <c r="Z157" i="4"/>
  <c r="AH153" i="4"/>
  <c r="AB152" i="4"/>
  <c r="V151" i="4"/>
  <c r="AJ148" i="4"/>
  <c r="AD147" i="4"/>
  <c r="X146" i="4"/>
  <c r="AH137" i="4"/>
  <c r="AJ136" i="4"/>
  <c r="AE135" i="4"/>
  <c r="AA134" i="4"/>
  <c r="AC133" i="4"/>
  <c r="Y132" i="4"/>
  <c r="AA131" i="4"/>
  <c r="V130" i="4"/>
  <c r="AH121" i="4"/>
  <c r="AJ120" i="4"/>
  <c r="AE119" i="4"/>
  <c r="AA118" i="4"/>
  <c r="AD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I232" i="4"/>
  <c r="W230" i="4"/>
  <c r="AK227" i="4"/>
  <c r="W226" i="4"/>
  <c r="AK223" i="4"/>
  <c r="AE222" i="4"/>
  <c r="Y221" i="4"/>
  <c r="AG217" i="4"/>
  <c r="AA216" i="4"/>
  <c r="AI212" i="4"/>
  <c r="AC211" i="4"/>
  <c r="W210" i="4"/>
  <c r="AK207" i="4"/>
  <c r="AE206" i="4"/>
  <c r="Y205" i="4"/>
  <c r="AG201" i="4"/>
  <c r="AA200" i="4"/>
  <c r="AI196" i="4"/>
  <c r="AC195" i="4"/>
  <c r="W194" i="4"/>
  <c r="AK191" i="4"/>
  <c r="AE190" i="4"/>
  <c r="Y189" i="4"/>
  <c r="AG185" i="4"/>
  <c r="AA184" i="4"/>
  <c r="AI180" i="4"/>
  <c r="AC179" i="4"/>
  <c r="W178" i="4"/>
  <c r="AK175" i="4"/>
  <c r="AE174" i="4"/>
  <c r="Y173" i="4"/>
  <c r="AG169" i="4"/>
  <c r="AA168" i="4"/>
  <c r="AI164" i="4"/>
  <c r="AC163" i="4"/>
  <c r="W162" i="4"/>
  <c r="AK159" i="4"/>
  <c r="AE158" i="4"/>
  <c r="Y157" i="4"/>
  <c r="AG153" i="4"/>
  <c r="AA152" i="4"/>
  <c r="AI148" i="4"/>
  <c r="AC147" i="4"/>
  <c r="W146" i="4"/>
  <c r="AJ139" i="4"/>
  <c r="AE138" i="4"/>
  <c r="AG137" i="4"/>
  <c r="AC136" i="4"/>
  <c r="X135" i="4"/>
  <c r="Z134" i="4"/>
  <c r="V133" i="4"/>
  <c r="X132" i="4"/>
  <c r="AJ123" i="4"/>
  <c r="AE122" i="4"/>
  <c r="AG121" i="4"/>
  <c r="AC120" i="4"/>
  <c r="X119" i="4"/>
  <c r="Z118" i="4"/>
  <c r="AC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J15" i="4"/>
  <c r="AD17" i="4"/>
  <c r="X19" i="4"/>
  <c r="AK28" i="4"/>
  <c r="AE30" i="4"/>
  <c r="AG32" i="4"/>
  <c r="AA34" i="4"/>
  <c r="AH45" i="4"/>
  <c r="AJ47" i="4"/>
  <c r="AD49" i="4"/>
  <c r="X51" i="4"/>
  <c r="U140" i="4"/>
  <c r="U132" i="4"/>
  <c r="U124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42" i="4"/>
  <c r="U134" i="4"/>
  <c r="U126" i="4"/>
  <c r="U118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38" i="4"/>
  <c r="U130" i="4"/>
  <c r="U122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33" i="4"/>
  <c r="U115" i="4"/>
  <c r="U107" i="4"/>
  <c r="U99" i="4"/>
  <c r="U91" i="4"/>
  <c r="U83" i="4"/>
  <c r="U75" i="4"/>
  <c r="U67" i="4"/>
  <c r="U59" i="4"/>
  <c r="U51" i="4"/>
  <c r="U43" i="4"/>
  <c r="U35" i="4"/>
  <c r="U27" i="4"/>
  <c r="U19" i="4"/>
  <c r="U14" i="4"/>
  <c r="U227" i="4"/>
  <c r="U211" i="4"/>
  <c r="U195" i="4"/>
  <c r="U179" i="4"/>
  <c r="U163" i="4"/>
  <c r="U147" i="4"/>
  <c r="U136" i="4"/>
  <c r="U120" i="4"/>
  <c r="U112" i="4"/>
  <c r="U104" i="4"/>
  <c r="U96" i="4"/>
  <c r="U88" i="4"/>
  <c r="U80" i="4"/>
  <c r="U72" i="4"/>
  <c r="U64" i="4"/>
  <c r="U56" i="4"/>
  <c r="U48" i="4"/>
  <c r="U40" i="4"/>
  <c r="U32" i="4"/>
  <c r="U24" i="4"/>
  <c r="U16" i="4"/>
  <c r="U117" i="4"/>
  <c r="U109" i="4"/>
  <c r="U101" i="4"/>
  <c r="U93" i="4"/>
  <c r="U85" i="4"/>
  <c r="U77" i="4"/>
  <c r="U69" i="4"/>
  <c r="U61" i="4"/>
  <c r="U53" i="4"/>
  <c r="U45" i="4"/>
  <c r="U37" i="4"/>
  <c r="U29" i="4"/>
  <c r="U21" i="4"/>
  <c r="U223" i="4"/>
  <c r="U207" i="4"/>
  <c r="U191" i="4"/>
  <c r="U175" i="4"/>
  <c r="U159" i="4"/>
  <c r="U114" i="4"/>
  <c r="U106" i="4"/>
  <c r="U98" i="4"/>
  <c r="U90" i="4"/>
  <c r="U82" i="4"/>
  <c r="U74" i="4"/>
  <c r="U66" i="4"/>
  <c r="U58" i="4"/>
  <c r="U50" i="4"/>
  <c r="U42" i="4"/>
  <c r="U34" i="4"/>
  <c r="U26" i="4"/>
  <c r="U18" i="4"/>
  <c r="U231" i="4"/>
  <c r="U141" i="4"/>
  <c r="U125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219" i="4"/>
  <c r="U203" i="4"/>
  <c r="U187" i="4"/>
  <c r="U171" i="4"/>
  <c r="U155" i="4"/>
  <c r="U144" i="4"/>
  <c r="U128" i="4"/>
  <c r="U116" i="4"/>
  <c r="U108" i="4"/>
  <c r="U100" i="4"/>
  <c r="U92" i="4"/>
  <c r="U84" i="4"/>
  <c r="U76" i="4"/>
  <c r="U68" i="4"/>
  <c r="U60" i="4"/>
  <c r="U113" i="4"/>
  <c r="U105" i="4"/>
  <c r="U97" i="4"/>
  <c r="U89" i="4"/>
  <c r="U81" i="4"/>
  <c r="U73" i="4"/>
  <c r="U65" i="4"/>
  <c r="U57" i="4"/>
  <c r="U49" i="4"/>
  <c r="U41" i="4"/>
  <c r="U33" i="4"/>
  <c r="U25" i="4"/>
  <c r="U17" i="4"/>
  <c r="U215" i="4"/>
  <c r="U199" i="4"/>
  <c r="U183" i="4"/>
  <c r="U167" i="4"/>
  <c r="U151" i="4"/>
  <c r="U110" i="4"/>
  <c r="U102" i="4"/>
  <c r="U94" i="4"/>
  <c r="U86" i="4"/>
  <c r="U78" i="4"/>
  <c r="U70" i="4"/>
  <c r="U62" i="4"/>
  <c r="U54" i="4"/>
  <c r="U46" i="4"/>
  <c r="U38" i="4"/>
  <c r="U30" i="4"/>
  <c r="U22" i="4"/>
  <c r="AF4" i="5"/>
  <c r="AF6" i="5" s="1"/>
  <c r="AI21" i="5"/>
  <c r="AC23" i="5"/>
  <c r="W25" i="5"/>
  <c r="Y27" i="5"/>
  <c r="AF38" i="5"/>
  <c r="Z40" i="5"/>
  <c r="AB42" i="5"/>
  <c r="V44" i="5"/>
  <c r="AI53" i="5"/>
  <c r="AC55" i="5"/>
  <c r="W57" i="5"/>
  <c r="Y59" i="5"/>
  <c r="AF70" i="5"/>
  <c r="Z72" i="5"/>
  <c r="AB74" i="5"/>
  <c r="V76" i="5"/>
  <c r="AI85" i="5"/>
  <c r="AC87" i="5"/>
  <c r="W89" i="5"/>
  <c r="AB99" i="5"/>
  <c r="AI110" i="5"/>
  <c r="AF127" i="5"/>
  <c r="AF178" i="5"/>
  <c r="X5" i="5"/>
  <c r="Y14" i="5"/>
  <c r="AK23" i="5"/>
  <c r="AE25" i="5"/>
  <c r="AG27" i="5"/>
  <c r="AA29" i="5"/>
  <c r="AH40" i="5"/>
  <c r="AJ42" i="5"/>
  <c r="AD44" i="5"/>
  <c r="X46" i="5"/>
  <c r="AK55" i="5"/>
  <c r="AE57" i="5"/>
  <c r="AG59" i="5"/>
  <c r="AA61" i="5"/>
  <c r="AH72" i="5"/>
  <c r="AJ74" i="5"/>
  <c r="AD76" i="5"/>
  <c r="X78" i="5"/>
  <c r="AK87" i="5"/>
  <c r="AE89" i="5"/>
  <c r="Y116" i="5"/>
  <c r="V133" i="5"/>
  <c r="AC144" i="5"/>
  <c r="Z161" i="5"/>
  <c r="AH48" i="5"/>
  <c r="AJ50" i="5"/>
  <c r="AD52" i="5"/>
  <c r="X54" i="5"/>
  <c r="AK63" i="5"/>
  <c r="AE65" i="5"/>
  <c r="AG67" i="5"/>
  <c r="AA69" i="5"/>
  <c r="AH80" i="5"/>
  <c r="AJ82" i="5"/>
  <c r="AD84" i="5"/>
  <c r="X86" i="5"/>
  <c r="V101" i="5"/>
  <c r="AC112" i="5"/>
  <c r="Z129" i="5"/>
  <c r="AF146" i="5"/>
  <c r="X166" i="5"/>
  <c r="K9" i="4"/>
  <c r="AF22" i="5"/>
  <c r="Z24" i="5"/>
  <c r="AB26" i="5"/>
  <c r="V28" i="5"/>
  <c r="AI37" i="5"/>
  <c r="AC39" i="5"/>
  <c r="W41" i="5"/>
  <c r="Y43" i="5"/>
  <c r="AF54" i="5"/>
  <c r="Z56" i="5"/>
  <c r="AB58" i="5"/>
  <c r="V60" i="5"/>
  <c r="AI69" i="5"/>
  <c r="AC71" i="5"/>
  <c r="W73" i="5"/>
  <c r="Y75" i="5"/>
  <c r="AF86" i="5"/>
  <c r="Z88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Z233" i="5"/>
  <c r="AC232" i="5"/>
  <c r="AG231" i="5"/>
  <c r="AB228" i="5"/>
  <c r="AE227" i="5"/>
  <c r="AI226" i="5"/>
  <c r="W224" i="5"/>
  <c r="AD223" i="5"/>
  <c r="AG222" i="5"/>
  <c r="AK221" i="5"/>
  <c r="Y219" i="5"/>
  <c r="AF218" i="5"/>
  <c r="AI217" i="5"/>
  <c r="W215" i="5"/>
  <c r="AB214" i="5"/>
  <c r="V213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B232" i="5"/>
  <c r="AE231" i="5"/>
  <c r="AI230" i="5"/>
  <c r="W228" i="5"/>
  <c r="AD227" i="5"/>
  <c r="AG226" i="5"/>
  <c r="AK225" i="5"/>
  <c r="Y223" i="5"/>
  <c r="AF222" i="5"/>
  <c r="AI221" i="5"/>
  <c r="W219" i="5"/>
  <c r="AA218" i="5"/>
  <c r="AH217" i="5"/>
  <c r="AK216" i="5"/>
  <c r="V215" i="5"/>
  <c r="AA214" i="5"/>
  <c r="AK213" i="5"/>
  <c r="AK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W232" i="5"/>
  <c r="AD231" i="5"/>
  <c r="AG230" i="5"/>
  <c r="AK229" i="5"/>
  <c r="Y227" i="5"/>
  <c r="AF226" i="5"/>
  <c r="AI225" i="5"/>
  <c r="W223" i="5"/>
  <c r="AA222" i="5"/>
  <c r="AH221" i="5"/>
  <c r="AK220" i="5"/>
  <c r="V219" i="5"/>
  <c r="Y218" i="5"/>
  <c r="AC217" i="5"/>
  <c r="AJ216" i="5"/>
  <c r="Y214" i="5"/>
  <c r="AI213" i="5"/>
  <c r="AJ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233" i="5"/>
  <c r="Y231" i="5"/>
  <c r="AF230" i="5"/>
  <c r="AI229" i="5"/>
  <c r="W227" i="5"/>
  <c r="AA226" i="5"/>
  <c r="AH225" i="5"/>
  <c r="AK224" i="5"/>
  <c r="V223" i="5"/>
  <c r="Y222" i="5"/>
  <c r="AC221" i="5"/>
  <c r="AJ220" i="5"/>
  <c r="X218" i="5"/>
  <c r="AA217" i="5"/>
  <c r="AE216" i="5"/>
  <c r="X214" i="5"/>
  <c r="AH213" i="5"/>
  <c r="AI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I233" i="5"/>
  <c r="W231" i="5"/>
  <c r="AA230" i="5"/>
  <c r="AH229" i="5"/>
  <c r="AK228" i="5"/>
  <c r="V227" i="5"/>
  <c r="Y226" i="5"/>
  <c r="AC225" i="5"/>
  <c r="AJ224" i="5"/>
  <c r="X222" i="5"/>
  <c r="AA221" i="5"/>
  <c r="AE220" i="5"/>
  <c r="Z217" i="5"/>
  <c r="AC216" i="5"/>
  <c r="AG215" i="5"/>
  <c r="AD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AC233" i="5"/>
  <c r="AJ232" i="5"/>
  <c r="X230" i="5"/>
  <c r="AA229" i="5"/>
  <c r="AE228" i="5"/>
  <c r="Z225" i="5"/>
  <c r="AC224" i="5"/>
  <c r="AG223" i="5"/>
  <c r="AB220" i="5"/>
  <c r="AE219" i="5"/>
  <c r="AI218" i="5"/>
  <c r="W216" i="5"/>
  <c r="AD215" i="5"/>
  <c r="AG214" i="5"/>
  <c r="AA213" i="5"/>
  <c r="AE212" i="5"/>
  <c r="W212" i="5"/>
  <c r="AG211" i="5"/>
  <c r="Y211" i="5"/>
  <c r="AI210" i="5"/>
  <c r="AA210" i="5"/>
  <c r="AK209" i="5"/>
  <c r="AC209" i="5"/>
  <c r="AE208" i="5"/>
  <c r="W208" i="5"/>
  <c r="AG207" i="5"/>
  <c r="Y207" i="5"/>
  <c r="AI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AA233" i="5"/>
  <c r="AE232" i="5"/>
  <c r="Z229" i="5"/>
  <c r="AC228" i="5"/>
  <c r="AG227" i="5"/>
  <c r="AB224" i="5"/>
  <c r="AE223" i="5"/>
  <c r="AI222" i="5"/>
  <c r="W220" i="5"/>
  <c r="AD219" i="5"/>
  <c r="AG218" i="5"/>
  <c r="AK217" i="5"/>
  <c r="Y215" i="5"/>
  <c r="AF214" i="5"/>
  <c r="Z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H233" i="5"/>
  <c r="AC220" i="5"/>
  <c r="AF208" i="5"/>
  <c r="AH203" i="5"/>
  <c r="V201" i="5"/>
  <c r="AJ198" i="5"/>
  <c r="X196" i="5"/>
  <c r="Z191" i="5"/>
  <c r="AJ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K232" i="5"/>
  <c r="X226" i="5"/>
  <c r="AG219" i="5"/>
  <c r="AC213" i="5"/>
  <c r="AJ210" i="5"/>
  <c r="X208" i="5"/>
  <c r="Z203" i="5"/>
  <c r="AB198" i="5"/>
  <c r="AD193" i="5"/>
  <c r="AF188" i="5"/>
  <c r="AI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A225" i="5"/>
  <c r="AB210" i="5"/>
  <c r="AD205" i="5"/>
  <c r="AF200" i="5"/>
  <c r="AH195" i="5"/>
  <c r="V193" i="5"/>
  <c r="AJ190" i="5"/>
  <c r="AD188" i="5"/>
  <c r="AH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V231" i="5"/>
  <c r="AE224" i="5"/>
  <c r="AF212" i="5"/>
  <c r="AH207" i="5"/>
  <c r="V205" i="5"/>
  <c r="AJ202" i="5"/>
  <c r="X200" i="5"/>
  <c r="Z195" i="5"/>
  <c r="AB190" i="5"/>
  <c r="Y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Y230" i="5"/>
  <c r="X212" i="5"/>
  <c r="Z207" i="5"/>
  <c r="AB202" i="5"/>
  <c r="AD197" i="5"/>
  <c r="AF192" i="5"/>
  <c r="X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J228" i="5"/>
  <c r="AE215" i="5"/>
  <c r="AH211" i="5"/>
  <c r="V209" i="5"/>
  <c r="AJ206" i="5"/>
  <c r="X204" i="5"/>
  <c r="Z199" i="5"/>
  <c r="AB194" i="5"/>
  <c r="AD189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Z221" i="5"/>
  <c r="AI214" i="5"/>
  <c r="Z211" i="5"/>
  <c r="AB206" i="5"/>
  <c r="AD201" i="5"/>
  <c r="AF196" i="5"/>
  <c r="AH191" i="5"/>
  <c r="V189" i="5"/>
  <c r="AK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D187" i="5"/>
  <c r="AF182" i="5"/>
  <c r="AH177" i="5"/>
  <c r="V175" i="5"/>
  <c r="AJ172" i="5"/>
  <c r="X170" i="5"/>
  <c r="Z165" i="5"/>
  <c r="AB160" i="5"/>
  <c r="AD155" i="5"/>
  <c r="AF150" i="5"/>
  <c r="AH145" i="5"/>
  <c r="AA134" i="5"/>
  <c r="AG132" i="5"/>
  <c r="AE130" i="5"/>
  <c r="AK128" i="5"/>
  <c r="X119" i="5"/>
  <c r="AD117" i="5"/>
  <c r="AJ115" i="5"/>
  <c r="AH113" i="5"/>
  <c r="AA102" i="5"/>
  <c r="AG100" i="5"/>
  <c r="AE98" i="5"/>
  <c r="AK96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229" i="5"/>
  <c r="AH199" i="5"/>
  <c r="V187" i="5"/>
  <c r="AJ184" i="5"/>
  <c r="X182" i="5"/>
  <c r="Z177" i="5"/>
  <c r="AB172" i="5"/>
  <c r="AD167" i="5"/>
  <c r="AF162" i="5"/>
  <c r="AH157" i="5"/>
  <c r="V155" i="5"/>
  <c r="AJ152" i="5"/>
  <c r="X150" i="5"/>
  <c r="Z145" i="5"/>
  <c r="AF143" i="5"/>
  <c r="Y132" i="5"/>
  <c r="W130" i="5"/>
  <c r="AC128" i="5"/>
  <c r="AI126" i="5"/>
  <c r="V117" i="5"/>
  <c r="AB115" i="5"/>
  <c r="Z113" i="5"/>
  <c r="AF111" i="5"/>
  <c r="Y100" i="5"/>
  <c r="W98" i="5"/>
  <c r="AC96" i="5"/>
  <c r="AI94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B3" i="5"/>
  <c r="V197" i="5"/>
  <c r="AB184" i="5"/>
  <c r="AD179" i="5"/>
  <c r="AF174" i="5"/>
  <c r="AH169" i="5"/>
  <c r="V167" i="5"/>
  <c r="AJ164" i="5"/>
  <c r="X162" i="5"/>
  <c r="Z157" i="5"/>
  <c r="AB152" i="5"/>
  <c r="AD147" i="5"/>
  <c r="X143" i="5"/>
  <c r="AD141" i="5"/>
  <c r="AJ139" i="5"/>
  <c r="AH137" i="5"/>
  <c r="AA126" i="5"/>
  <c r="AG124" i="5"/>
  <c r="AE122" i="5"/>
  <c r="AK120" i="5"/>
  <c r="X111" i="5"/>
  <c r="AD109" i="5"/>
  <c r="AJ107" i="5"/>
  <c r="AH105" i="5"/>
  <c r="AA94" i="5"/>
  <c r="AG92" i="5"/>
  <c r="AE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AB216" i="5"/>
  <c r="AJ194" i="5"/>
  <c r="AF186" i="5"/>
  <c r="AH181" i="5"/>
  <c r="V179" i="5"/>
  <c r="AJ176" i="5"/>
  <c r="X174" i="5"/>
  <c r="Z169" i="5"/>
  <c r="AB164" i="5"/>
  <c r="AD159" i="5"/>
  <c r="AF154" i="5"/>
  <c r="AH149" i="5"/>
  <c r="V147" i="5"/>
  <c r="V141" i="5"/>
  <c r="AB139" i="5"/>
  <c r="Z137" i="5"/>
  <c r="AF135" i="5"/>
  <c r="Y124" i="5"/>
  <c r="W122" i="5"/>
  <c r="AC120" i="5"/>
  <c r="AI118" i="5"/>
  <c r="V109" i="5"/>
  <c r="AB107" i="5"/>
  <c r="Z105" i="5"/>
  <c r="AF103" i="5"/>
  <c r="Y92" i="5"/>
  <c r="W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X192" i="5"/>
  <c r="X186" i="5"/>
  <c r="Z181" i="5"/>
  <c r="AB176" i="5"/>
  <c r="AD171" i="5"/>
  <c r="AF166" i="5"/>
  <c r="AH161" i="5"/>
  <c r="V159" i="5"/>
  <c r="AJ156" i="5"/>
  <c r="X154" i="5"/>
  <c r="Z149" i="5"/>
  <c r="AK144" i="5"/>
  <c r="X135" i="5"/>
  <c r="AD133" i="5"/>
  <c r="AJ131" i="5"/>
  <c r="AH129" i="5"/>
  <c r="AA118" i="5"/>
  <c r="AG116" i="5"/>
  <c r="AE114" i="5"/>
  <c r="AK112" i="5"/>
  <c r="X103" i="5"/>
  <c r="AD101" i="5"/>
  <c r="AJ99" i="5"/>
  <c r="AH97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L22" i="5" s="1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V188" i="5"/>
  <c r="AH185" i="5"/>
  <c r="V183" i="5"/>
  <c r="AJ180" i="5"/>
  <c r="X178" i="5"/>
  <c r="Z173" i="5"/>
  <c r="AB168" i="5"/>
  <c r="AD163" i="5"/>
  <c r="AF158" i="5"/>
  <c r="AH153" i="5"/>
  <c r="V151" i="5"/>
  <c r="AJ148" i="5"/>
  <c r="X146" i="5"/>
  <c r="AA142" i="5"/>
  <c r="AG140" i="5"/>
  <c r="AE138" i="5"/>
  <c r="AK136" i="5"/>
  <c r="X127" i="5"/>
  <c r="AD125" i="5"/>
  <c r="AJ123" i="5"/>
  <c r="AH121" i="5"/>
  <c r="AA110" i="5"/>
  <c r="AG108" i="5"/>
  <c r="AE106" i="5"/>
  <c r="AK104" i="5"/>
  <c r="X95" i="5"/>
  <c r="AD93" i="5"/>
  <c r="AJ91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F204" i="5"/>
  <c r="Z185" i="5"/>
  <c r="AB180" i="5"/>
  <c r="AD175" i="5"/>
  <c r="AF170" i="5"/>
  <c r="AH165" i="5"/>
  <c r="V163" i="5"/>
  <c r="AJ160" i="5"/>
  <c r="X158" i="5"/>
  <c r="Z153" i="5"/>
  <c r="AB148" i="5"/>
  <c r="Y140" i="5"/>
  <c r="W138" i="5"/>
  <c r="AC136" i="5"/>
  <c r="AI134" i="5"/>
  <c r="V125" i="5"/>
  <c r="AB123" i="5"/>
  <c r="Z121" i="5"/>
  <c r="AF119" i="5"/>
  <c r="Y108" i="5"/>
  <c r="W106" i="5"/>
  <c r="AC104" i="5"/>
  <c r="AI102" i="5"/>
  <c r="V93" i="5"/>
  <c r="AB91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AH24" i="5"/>
  <c r="AJ26" i="5"/>
  <c r="AD28" i="5"/>
  <c r="X30" i="5"/>
  <c r="AK39" i="5"/>
  <c r="AE41" i="5"/>
  <c r="AG43" i="5"/>
  <c r="AA45" i="5"/>
  <c r="AH56" i="5"/>
  <c r="AJ58" i="5"/>
  <c r="AD60" i="5"/>
  <c r="X62" i="5"/>
  <c r="AK71" i="5"/>
  <c r="AE73" i="5"/>
  <c r="AG75" i="5"/>
  <c r="AA77" i="5"/>
  <c r="AH88" i="5"/>
  <c r="Z97" i="5"/>
  <c r="AD151" i="5"/>
  <c r="V171" i="5"/>
  <c r="AD209" i="5"/>
  <c r="AC15" i="5"/>
  <c r="W17" i="5"/>
  <c r="Y19" i="5"/>
  <c r="AF30" i="5"/>
  <c r="Z32" i="5"/>
  <c r="AB34" i="5"/>
  <c r="V36" i="5"/>
  <c r="AI45" i="5"/>
  <c r="AC47" i="5"/>
  <c r="W49" i="5"/>
  <c r="Y51" i="5"/>
  <c r="AF62" i="5"/>
  <c r="Z64" i="5"/>
  <c r="AB66" i="5"/>
  <c r="V68" i="5"/>
  <c r="AI77" i="5"/>
  <c r="AC79" i="5"/>
  <c r="W81" i="5"/>
  <c r="Y83" i="5"/>
  <c r="W114" i="5"/>
  <c r="AB131" i="5"/>
  <c r="AI142" i="5"/>
  <c r="AH173" i="5"/>
  <c r="X4" i="5"/>
  <c r="X6" i="5" s="1"/>
  <c r="L9" i="5"/>
  <c r="K9" i="5"/>
  <c r="AK15" i="5"/>
  <c r="AE17" i="5"/>
  <c r="AG19" i="5"/>
  <c r="AA21" i="5"/>
  <c r="AH32" i="5"/>
  <c r="AJ34" i="5"/>
  <c r="AD36" i="5"/>
  <c r="X38" i="5"/>
  <c r="AK47" i="5"/>
  <c r="AE49" i="5"/>
  <c r="AG51" i="5"/>
  <c r="AA53" i="5"/>
  <c r="AH64" i="5"/>
  <c r="AJ66" i="5"/>
  <c r="AD68" i="5"/>
  <c r="X70" i="5"/>
  <c r="AK79" i="5"/>
  <c r="AE81" i="5"/>
  <c r="AG83" i="5"/>
  <c r="AA85" i="5"/>
  <c r="AB156" i="5"/>
  <c r="U17" i="5"/>
  <c r="U25" i="5"/>
  <c r="U33" i="5"/>
  <c r="U41" i="5"/>
  <c r="U49" i="5"/>
  <c r="U57" i="5"/>
  <c r="U65" i="5"/>
  <c r="U73" i="5"/>
  <c r="U81" i="5"/>
  <c r="U231" i="5"/>
  <c r="U227" i="5"/>
  <c r="U223" i="5"/>
  <c r="U219" i="5"/>
  <c r="U215" i="5"/>
  <c r="U230" i="5"/>
  <c r="U226" i="5"/>
  <c r="U222" i="5"/>
  <c r="U218" i="5"/>
  <c r="U214" i="5"/>
  <c r="U229" i="5"/>
  <c r="U220" i="5"/>
  <c r="U212" i="5"/>
  <c r="U208" i="5"/>
  <c r="U204" i="5"/>
  <c r="U200" i="5"/>
  <c r="U196" i="5"/>
  <c r="U192" i="5"/>
  <c r="U233" i="5"/>
  <c r="U224" i="5"/>
  <c r="U213" i="5"/>
  <c r="U228" i="5"/>
  <c r="U211" i="5"/>
  <c r="U207" i="5"/>
  <c r="U203" i="5"/>
  <c r="U199" i="5"/>
  <c r="U195" i="5"/>
  <c r="U191" i="5"/>
  <c r="U232" i="5"/>
  <c r="U210" i="5"/>
  <c r="U206" i="5"/>
  <c r="U202" i="5"/>
  <c r="U198" i="5"/>
  <c r="U194" i="5"/>
  <c r="U190" i="5"/>
  <c r="U221" i="5"/>
  <c r="U209" i="5"/>
  <c r="U205" i="5"/>
  <c r="U201" i="5"/>
  <c r="U197" i="5"/>
  <c r="U193" i="5"/>
  <c r="U189" i="5"/>
  <c r="U225" i="5"/>
  <c r="U216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103" i="5"/>
  <c r="U95" i="5"/>
  <c r="U140" i="5"/>
  <c r="U132" i="5"/>
  <c r="U124" i="5"/>
  <c r="U116" i="5"/>
  <c r="U108" i="5"/>
  <c r="U100" i="5"/>
  <c r="U92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13" i="5"/>
  <c r="U105" i="5"/>
  <c r="U97" i="5"/>
  <c r="U142" i="5"/>
  <c r="U134" i="5"/>
  <c r="U126" i="5"/>
  <c r="U118" i="5"/>
  <c r="U110" i="5"/>
  <c r="U102" i="5"/>
  <c r="U94" i="5"/>
  <c r="U217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99" i="5"/>
  <c r="U91" i="5"/>
  <c r="U188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101" i="5"/>
  <c r="U93" i="5"/>
  <c r="U138" i="5"/>
  <c r="U130" i="5"/>
  <c r="U122" i="5"/>
  <c r="U114" i="5"/>
  <c r="U106" i="5"/>
  <c r="U98" i="5"/>
  <c r="U20" i="5"/>
  <c r="U28" i="5"/>
  <c r="U36" i="5"/>
  <c r="U44" i="5"/>
  <c r="U52" i="5"/>
  <c r="U60" i="5"/>
  <c r="U68" i="5"/>
  <c r="U76" i="5"/>
  <c r="U84" i="5"/>
  <c r="U112" i="5"/>
  <c r="U144" i="5"/>
  <c r="U18" i="5"/>
  <c r="U26" i="5"/>
  <c r="U34" i="5"/>
  <c r="U42" i="5"/>
  <c r="U50" i="5"/>
  <c r="U58" i="5"/>
  <c r="U66" i="5"/>
  <c r="U74" i="5"/>
  <c r="U82" i="5"/>
  <c r="U90" i="5"/>
  <c r="U120" i="5"/>
  <c r="U21" i="5"/>
  <c r="U29" i="5"/>
  <c r="U37" i="5"/>
  <c r="U45" i="5"/>
  <c r="U53" i="5"/>
  <c r="U61" i="5"/>
  <c r="U69" i="5"/>
  <c r="U77" i="5"/>
  <c r="U85" i="5"/>
  <c r="U16" i="5"/>
  <c r="U24" i="5"/>
  <c r="U32" i="5"/>
  <c r="U40" i="5"/>
  <c r="U48" i="5"/>
  <c r="U56" i="5"/>
  <c r="U64" i="5"/>
  <c r="U72" i="5"/>
  <c r="U80" i="5"/>
  <c r="U88" i="5"/>
  <c r="U96" i="5"/>
  <c r="U128" i="5"/>
  <c r="U14" i="5"/>
  <c r="U19" i="5"/>
  <c r="U27" i="5"/>
  <c r="U35" i="5"/>
  <c r="U43" i="5"/>
  <c r="U51" i="5"/>
  <c r="U59" i="5"/>
  <c r="U67" i="5"/>
  <c r="U75" i="5"/>
  <c r="U83" i="5"/>
  <c r="U22" i="5"/>
  <c r="U30" i="5"/>
  <c r="U38" i="5"/>
  <c r="U46" i="5"/>
  <c r="U54" i="5"/>
  <c r="U62" i="5"/>
  <c r="U70" i="5"/>
  <c r="U78" i="5"/>
  <c r="U86" i="5"/>
  <c r="U104" i="5"/>
  <c r="U136" i="5"/>
  <c r="L9" i="6"/>
  <c r="U16" i="6"/>
  <c r="U24" i="6"/>
  <c r="U32" i="6"/>
  <c r="U40" i="6"/>
  <c r="U48" i="6"/>
  <c r="U56" i="6"/>
  <c r="U64" i="6"/>
  <c r="U92" i="6"/>
  <c r="U108" i="6"/>
  <c r="U124" i="6"/>
  <c r="U140" i="6"/>
  <c r="U22" i="6"/>
  <c r="U30" i="6"/>
  <c r="U38" i="6"/>
  <c r="U46" i="6"/>
  <c r="U54" i="6"/>
  <c r="U62" i="6"/>
  <c r="U66" i="6"/>
  <c r="U17" i="6"/>
  <c r="U25" i="6"/>
  <c r="U33" i="6"/>
  <c r="U41" i="6"/>
  <c r="U49" i="6"/>
  <c r="U57" i="6"/>
  <c r="U65" i="6"/>
  <c r="U152" i="6"/>
  <c r="U173" i="6"/>
  <c r="U189" i="6"/>
  <c r="U230" i="6"/>
  <c r="U226" i="6"/>
  <c r="U222" i="6"/>
  <c r="U218" i="6"/>
  <c r="U214" i="6"/>
  <c r="U232" i="6"/>
  <c r="U228" i="6"/>
  <c r="U224" i="6"/>
  <c r="U220" i="6"/>
  <c r="U216" i="6"/>
  <c r="U231" i="6"/>
  <c r="U219" i="6"/>
  <c r="U217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212" i="6"/>
  <c r="U206" i="6"/>
  <c r="U202" i="6"/>
  <c r="U198" i="6"/>
  <c r="U194" i="6"/>
  <c r="U190" i="6"/>
  <c r="U164" i="6"/>
  <c r="U161" i="6"/>
  <c r="U229" i="6"/>
  <c r="U201" i="6"/>
  <c r="U193" i="6"/>
  <c r="U186" i="6"/>
  <c r="U160" i="6"/>
  <c r="U227" i="6"/>
  <c r="U225" i="6"/>
  <c r="U209" i="6"/>
  <c r="U185" i="6"/>
  <c r="U182" i="6"/>
  <c r="U223" i="6"/>
  <c r="U221" i="6"/>
  <c r="U204" i="6"/>
  <c r="U196" i="6"/>
  <c r="U188" i="6"/>
  <c r="U184" i="6"/>
  <c r="U181" i="6"/>
  <c r="U178" i="6"/>
  <c r="U233" i="6"/>
  <c r="U172" i="6"/>
  <c r="U169" i="6"/>
  <c r="U166" i="6"/>
  <c r="U210" i="6"/>
  <c r="U208" i="6"/>
  <c r="U200" i="6"/>
  <c r="U162" i="6"/>
  <c r="U149" i="6"/>
  <c r="U137" i="6"/>
  <c r="U129" i="6"/>
  <c r="U121" i="6"/>
  <c r="U113" i="6"/>
  <c r="U105" i="6"/>
  <c r="U97" i="6"/>
  <c r="U89" i="6"/>
  <c r="U81" i="6"/>
  <c r="U73" i="6"/>
  <c r="U158" i="6"/>
  <c r="U153" i="6"/>
  <c r="U150" i="6"/>
  <c r="U134" i="6"/>
  <c r="U126" i="6"/>
  <c r="U118" i="6"/>
  <c r="U110" i="6"/>
  <c r="U102" i="6"/>
  <c r="U94" i="6"/>
  <c r="U86" i="6"/>
  <c r="U78" i="6"/>
  <c r="U70" i="6"/>
  <c r="U180" i="6"/>
  <c r="U143" i="6"/>
  <c r="U142" i="6"/>
  <c r="U139" i="6"/>
  <c r="U131" i="6"/>
  <c r="U123" i="6"/>
  <c r="U115" i="6"/>
  <c r="U107" i="6"/>
  <c r="U99" i="6"/>
  <c r="U91" i="6"/>
  <c r="U83" i="6"/>
  <c r="U75" i="6"/>
  <c r="U67" i="6"/>
  <c r="U176" i="6"/>
  <c r="U157" i="6"/>
  <c r="U156" i="6"/>
  <c r="U151" i="6"/>
  <c r="U145" i="6"/>
  <c r="U144" i="6"/>
  <c r="U136" i="6"/>
  <c r="U128" i="6"/>
  <c r="U120" i="6"/>
  <c r="U112" i="6"/>
  <c r="U104" i="6"/>
  <c r="U96" i="6"/>
  <c r="U88" i="6"/>
  <c r="U80" i="6"/>
  <c r="U72" i="6"/>
  <c r="U177" i="6"/>
  <c r="U168" i="6"/>
  <c r="U155" i="6"/>
  <c r="U146" i="6"/>
  <c r="U141" i="6"/>
  <c r="U133" i="6"/>
  <c r="U125" i="6"/>
  <c r="U117" i="6"/>
  <c r="U109" i="6"/>
  <c r="U101" i="6"/>
  <c r="U93" i="6"/>
  <c r="U85" i="6"/>
  <c r="U205" i="6"/>
  <c r="U197" i="6"/>
  <c r="U174" i="6"/>
  <c r="U165" i="6"/>
  <c r="U154" i="6"/>
  <c r="U147" i="6"/>
  <c r="U135" i="6"/>
  <c r="U127" i="6"/>
  <c r="U119" i="6"/>
  <c r="U111" i="6"/>
  <c r="U103" i="6"/>
  <c r="U95" i="6"/>
  <c r="U87" i="6"/>
  <c r="U79" i="6"/>
  <c r="U71" i="6"/>
  <c r="I9" i="6"/>
  <c r="U20" i="6"/>
  <c r="U28" i="6"/>
  <c r="U36" i="6"/>
  <c r="U44" i="6"/>
  <c r="U52" i="6"/>
  <c r="U60" i="6"/>
  <c r="U76" i="6"/>
  <c r="U82" i="6"/>
  <c r="U84" i="6"/>
  <c r="U100" i="6"/>
  <c r="U116" i="6"/>
  <c r="U132" i="6"/>
  <c r="U148" i="6"/>
  <c r="U15" i="6"/>
  <c r="U23" i="6"/>
  <c r="U31" i="6"/>
  <c r="U39" i="6"/>
  <c r="U47" i="6"/>
  <c r="U55" i="6"/>
  <c r="U63" i="6"/>
  <c r="U68" i="6"/>
  <c r="U98" i="6"/>
  <c r="U114" i="6"/>
  <c r="U130" i="6"/>
  <c r="U18" i="6"/>
  <c r="U26" i="6"/>
  <c r="U34" i="6"/>
  <c r="U42" i="6"/>
  <c r="U50" i="6"/>
  <c r="U58" i="6"/>
  <c r="U74" i="6"/>
  <c r="U170" i="6"/>
  <c r="U192" i="6"/>
  <c r="I9" i="7"/>
  <c r="U21" i="7"/>
  <c r="U29" i="7"/>
  <c r="U37" i="7"/>
  <c r="U45" i="7"/>
  <c r="U53" i="7"/>
  <c r="U61" i="7"/>
  <c r="U69" i="7"/>
  <c r="U74" i="7"/>
  <c r="U98" i="7"/>
  <c r="U114" i="7"/>
  <c r="U171" i="7"/>
  <c r="U32" i="7"/>
  <c r="U40" i="7"/>
  <c r="U48" i="7"/>
  <c r="U56" i="7"/>
  <c r="U64" i="7"/>
  <c r="U72" i="7"/>
  <c r="U81" i="7"/>
  <c r="U142" i="7"/>
  <c r="U187" i="7"/>
  <c r="U109" i="7"/>
  <c r="U121" i="7"/>
  <c r="U130" i="7"/>
  <c r="U134" i="7"/>
  <c r="U190" i="7"/>
  <c r="U17" i="7"/>
  <c r="U25" i="7"/>
  <c r="U33" i="7"/>
  <c r="U41" i="7"/>
  <c r="U49" i="7"/>
  <c r="U57" i="7"/>
  <c r="U65" i="7"/>
  <c r="U83" i="7"/>
  <c r="U90" i="7"/>
  <c r="U231" i="7"/>
  <c r="U227" i="7"/>
  <c r="U223" i="7"/>
  <c r="U219" i="7"/>
  <c r="U215" i="7"/>
  <c r="U230" i="7"/>
  <c r="U226" i="7"/>
  <c r="U222" i="7"/>
  <c r="U233" i="7"/>
  <c r="U229" i="7"/>
  <c r="U225" i="7"/>
  <c r="U221" i="7"/>
  <c r="U217" i="7"/>
  <c r="U232" i="7"/>
  <c r="U228" i="7"/>
  <c r="U216" i="7"/>
  <c r="U140" i="7"/>
  <c r="U132" i="7"/>
  <c r="U124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212" i="7"/>
  <c r="U208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156" i="7"/>
  <c r="U152" i="7"/>
  <c r="U148" i="7"/>
  <c r="U139" i="7"/>
  <c r="U131" i="7"/>
  <c r="U144" i="7"/>
  <c r="U136" i="7"/>
  <c r="U128" i="7"/>
  <c r="U220" i="7"/>
  <c r="U138" i="7"/>
  <c r="U202" i="7"/>
  <c r="U186" i="7"/>
  <c r="U170" i="7"/>
  <c r="U154" i="7"/>
  <c r="U126" i="7"/>
  <c r="U122" i="7"/>
  <c r="U214" i="7"/>
  <c r="U198" i="7"/>
  <c r="U182" i="7"/>
  <c r="U166" i="7"/>
  <c r="U150" i="7"/>
  <c r="U143" i="7"/>
  <c r="U137" i="7"/>
  <c r="U199" i="7"/>
  <c r="U183" i="7"/>
  <c r="U167" i="7"/>
  <c r="U151" i="7"/>
  <c r="U210" i="7"/>
  <c r="U194" i="7"/>
  <c r="U178" i="7"/>
  <c r="U162" i="7"/>
  <c r="U146" i="7"/>
  <c r="U135" i="7"/>
  <c r="U211" i="7"/>
  <c r="U195" i="7"/>
  <c r="U179" i="7"/>
  <c r="U163" i="7"/>
  <c r="U147" i="7"/>
  <c r="U224" i="7"/>
  <c r="U218" i="7"/>
  <c r="U206" i="7"/>
  <c r="U203" i="7"/>
  <c r="U119" i="7"/>
  <c r="U111" i="7"/>
  <c r="U103" i="7"/>
  <c r="U95" i="7"/>
  <c r="U87" i="7"/>
  <c r="U79" i="7"/>
  <c r="U116" i="7"/>
  <c r="U108" i="7"/>
  <c r="U100" i="7"/>
  <c r="U92" i="7"/>
  <c r="U84" i="7"/>
  <c r="U76" i="7"/>
  <c r="U133" i="7"/>
  <c r="U113" i="7"/>
  <c r="U105" i="7"/>
  <c r="U97" i="7"/>
  <c r="U89" i="7"/>
  <c r="U159" i="7"/>
  <c r="U127" i="7"/>
  <c r="U118" i="7"/>
  <c r="U110" i="7"/>
  <c r="U102" i="7"/>
  <c r="U94" i="7"/>
  <c r="U86" i="7"/>
  <c r="U78" i="7"/>
  <c r="U175" i="7"/>
  <c r="U125" i="7"/>
  <c r="U115" i="7"/>
  <c r="U107" i="7"/>
  <c r="U99" i="7"/>
  <c r="U91" i="7"/>
  <c r="U191" i="7"/>
  <c r="U158" i="7"/>
  <c r="U155" i="7"/>
  <c r="U141" i="7"/>
  <c r="U129" i="7"/>
  <c r="U112" i="7"/>
  <c r="U104" i="7"/>
  <c r="U96" i="7"/>
  <c r="U88" i="7"/>
  <c r="U20" i="7"/>
  <c r="U28" i="7"/>
  <c r="U36" i="7"/>
  <c r="U44" i="7"/>
  <c r="U52" i="7"/>
  <c r="U60" i="7"/>
  <c r="U68" i="7"/>
  <c r="U120" i="7"/>
  <c r="AC16" i="8"/>
  <c r="AF17" i="8"/>
  <c r="AE18" i="8"/>
  <c r="AJ19" i="8"/>
  <c r="AH24" i="8"/>
  <c r="Z27" i="8"/>
  <c r="Z31" i="8"/>
  <c r="AK34" i="8"/>
  <c r="AA36" i="8"/>
  <c r="Y50" i="8"/>
  <c r="AC59" i="8"/>
  <c r="AA63" i="8"/>
  <c r="AB92" i="8"/>
  <c r="AA3" i="8"/>
  <c r="AA5" i="8"/>
  <c r="AJ14" i="8"/>
  <c r="AK16" i="8"/>
  <c r="AA22" i="8"/>
  <c r="AE23" i="8"/>
  <c r="Y26" i="8"/>
  <c r="AK27" i="8"/>
  <c r="AC30" i="8"/>
  <c r="AE33" i="8"/>
  <c r="AK38" i="8"/>
  <c r="AD40" i="8"/>
  <c r="AH53" i="8"/>
  <c r="AG56" i="8"/>
  <c r="AC60" i="8"/>
  <c r="AG106" i="8"/>
  <c r="V21" i="8"/>
  <c r="AC22" i="8"/>
  <c r="AG26" i="8"/>
  <c r="X29" i="8"/>
  <c r="AF30" i="8"/>
  <c r="AI33" i="8"/>
  <c r="X35" i="8"/>
  <c r="AG42" i="8"/>
  <c r="Y48" i="8"/>
  <c r="X51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E233" i="8"/>
  <c r="W233" i="8"/>
  <c r="AG232" i="8"/>
  <c r="AB233" i="8"/>
  <c r="AC232" i="8"/>
  <c r="AI231" i="8"/>
  <c r="W231" i="8"/>
  <c r="AA233" i="8"/>
  <c r="AB232" i="8"/>
  <c r="AF231" i="8"/>
  <c r="V231" i="8"/>
  <c r="Z230" i="8"/>
  <c r="AF229" i="8"/>
  <c r="AJ228" i="8"/>
  <c r="Z228" i="8"/>
  <c r="AD227" i="8"/>
  <c r="AH226" i="8"/>
  <c r="X226" i="8"/>
  <c r="AB225" i="8"/>
  <c r="AH224" i="8"/>
  <c r="V224" i="8"/>
  <c r="AB223" i="8"/>
  <c r="AF222" i="8"/>
  <c r="V222" i="8"/>
  <c r="AJ221" i="8"/>
  <c r="Z221" i="8"/>
  <c r="AD220" i="8"/>
  <c r="AJ219" i="8"/>
  <c r="X219" i="8"/>
  <c r="AD218" i="8"/>
  <c r="AH217" i="8"/>
  <c r="X217" i="8"/>
  <c r="AB216" i="8"/>
  <c r="AF215" i="8"/>
  <c r="V215" i="8"/>
  <c r="Z214" i="8"/>
  <c r="AF213" i="8"/>
  <c r="AJ212" i="8"/>
  <c r="Z212" i="8"/>
  <c r="AD211" i="8"/>
  <c r="AH210" i="8"/>
  <c r="X210" i="8"/>
  <c r="AB209" i="8"/>
  <c r="AH208" i="8"/>
  <c r="X208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J233" i="8"/>
  <c r="Y233" i="8"/>
  <c r="AK232" i="8"/>
  <c r="Z232" i="8"/>
  <c r="AD231" i="8"/>
  <c r="AH230" i="8"/>
  <c r="X230" i="8"/>
  <c r="AB229" i="8"/>
  <c r="AH228" i="8"/>
  <c r="V228" i="8"/>
  <c r="AB227" i="8"/>
  <c r="AF226" i="8"/>
  <c r="V226" i="8"/>
  <c r="AJ225" i="8"/>
  <c r="Z225" i="8"/>
  <c r="AD224" i="8"/>
  <c r="AJ223" i="8"/>
  <c r="X223" i="8"/>
  <c r="AD222" i="8"/>
  <c r="AH221" i="8"/>
  <c r="X221" i="8"/>
  <c r="AB220" i="8"/>
  <c r="AF219" i="8"/>
  <c r="V219" i="8"/>
  <c r="Z218" i="8"/>
  <c r="AF217" i="8"/>
  <c r="AJ216" i="8"/>
  <c r="Z216" i="8"/>
  <c r="AD215" i="8"/>
  <c r="AH214" i="8"/>
  <c r="X214" i="8"/>
  <c r="AB213" i="8"/>
  <c r="AH212" i="8"/>
  <c r="V212" i="8"/>
  <c r="AB211" i="8"/>
  <c r="AF210" i="8"/>
  <c r="V210" i="8"/>
  <c r="AJ209" i="8"/>
  <c r="Z209" i="8"/>
  <c r="AD208" i="8"/>
  <c r="AE207" i="8"/>
  <c r="W207" i="8"/>
  <c r="AG206" i="8"/>
  <c r="Y206" i="8"/>
  <c r="AI233" i="8"/>
  <c r="X233" i="8"/>
  <c r="AJ232" i="8"/>
  <c r="Y232" i="8"/>
  <c r="AC231" i="8"/>
  <c r="AG230" i="8"/>
  <c r="W230" i="8"/>
  <c r="AA229" i="8"/>
  <c r="AG228" i="8"/>
  <c r="AK227" i="8"/>
  <c r="AA227" i="8"/>
  <c r="AE226" i="8"/>
  <c r="AI225" i="8"/>
  <c r="Y225" i="8"/>
  <c r="AC224" i="8"/>
  <c r="AI223" i="8"/>
  <c r="W223" i="8"/>
  <c r="AC222" i="8"/>
  <c r="AG221" i="8"/>
  <c r="W221" i="8"/>
  <c r="AK220" i="8"/>
  <c r="AA220" i="8"/>
  <c r="AE219" i="8"/>
  <c r="AK218" i="8"/>
  <c r="Y218" i="8"/>
  <c r="AE217" i="8"/>
  <c r="AI216" i="8"/>
  <c r="Y216" i="8"/>
  <c r="AC215" i="8"/>
  <c r="AG214" i="8"/>
  <c r="W214" i="8"/>
  <c r="AA213" i="8"/>
  <c r="AG212" i="8"/>
  <c r="AH233" i="8"/>
  <c r="AI232" i="8"/>
  <c r="V232" i="8"/>
  <c r="AB231" i="8"/>
  <c r="AF230" i="8"/>
  <c r="V230" i="8"/>
  <c r="AJ229" i="8"/>
  <c r="Z229" i="8"/>
  <c r="AD228" i="8"/>
  <c r="AJ227" i="8"/>
  <c r="X227" i="8"/>
  <c r="AD226" i="8"/>
  <c r="AH225" i="8"/>
  <c r="X225" i="8"/>
  <c r="AB224" i="8"/>
  <c r="AF223" i="8"/>
  <c r="V223" i="8"/>
  <c r="Z222" i="8"/>
  <c r="AF221" i="8"/>
  <c r="AJ220" i="8"/>
  <c r="Z220" i="8"/>
  <c r="AD219" i="8"/>
  <c r="AH218" i="8"/>
  <c r="X218" i="8"/>
  <c r="AB217" i="8"/>
  <c r="AH216" i="8"/>
  <c r="V216" i="8"/>
  <c r="AB215" i="8"/>
  <c r="AF214" i="8"/>
  <c r="V214" i="8"/>
  <c r="AJ213" i="8"/>
  <c r="Z213" i="8"/>
  <c r="AD212" i="8"/>
  <c r="AJ211" i="8"/>
  <c r="X211" i="8"/>
  <c r="AD210" i="8"/>
  <c r="AH209" i="8"/>
  <c r="X209" i="8"/>
  <c r="AB208" i="8"/>
  <c r="AK207" i="8"/>
  <c r="AG233" i="8"/>
  <c r="AH232" i="8"/>
  <c r="AK231" i="8"/>
  <c r="AA231" i="8"/>
  <c r="AE230" i="8"/>
  <c r="AI229" i="8"/>
  <c r="Y229" i="8"/>
  <c r="AC228" i="8"/>
  <c r="AI227" i="8"/>
  <c r="W227" i="8"/>
  <c r="AC226" i="8"/>
  <c r="AG225" i="8"/>
  <c r="W225" i="8"/>
  <c r="AK224" i="8"/>
  <c r="AA224" i="8"/>
  <c r="AE223" i="8"/>
  <c r="AK222" i="8"/>
  <c r="Y222" i="8"/>
  <c r="AE221" i="8"/>
  <c r="AI220" i="8"/>
  <c r="Y220" i="8"/>
  <c r="AC219" i="8"/>
  <c r="AG218" i="8"/>
  <c r="W218" i="8"/>
  <c r="AA217" i="8"/>
  <c r="AG216" i="8"/>
  <c r="AK215" i="8"/>
  <c r="AA215" i="8"/>
  <c r="AE214" i="8"/>
  <c r="AI213" i="8"/>
  <c r="Y213" i="8"/>
  <c r="AC212" i="8"/>
  <c r="AI211" i="8"/>
  <c r="W211" i="8"/>
  <c r="AC210" i="8"/>
  <c r="AG209" i="8"/>
  <c r="W209" i="8"/>
  <c r="AK208" i="8"/>
  <c r="AA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F233" i="8"/>
  <c r="Z233" i="8"/>
  <c r="AE231" i="8"/>
  <c r="Y230" i="8"/>
  <c r="W229" i="8"/>
  <c r="AJ224" i="8"/>
  <c r="AK223" i="8"/>
  <c r="AG222" i="8"/>
  <c r="AB221" i="8"/>
  <c r="AC220" i="8"/>
  <c r="AA219" i="8"/>
  <c r="V218" i="8"/>
  <c r="W217" i="8"/>
  <c r="AK212" i="8"/>
  <c r="AK211" i="8"/>
  <c r="Y209" i="8"/>
  <c r="AC208" i="8"/>
  <c r="X207" i="8"/>
  <c r="AK206" i="8"/>
  <c r="X206" i="8"/>
  <c r="AB205" i="8"/>
  <c r="AG204" i="8"/>
  <c r="V204" i="8"/>
  <c r="AA203" i="8"/>
  <c r="AF202" i="8"/>
  <c r="AJ201" i="8"/>
  <c r="Z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K226" i="8"/>
  <c r="AF225" i="8"/>
  <c r="AG224" i="8"/>
  <c r="AC223" i="8"/>
  <c r="X222" i="8"/>
  <c r="Y221" i="8"/>
  <c r="AJ215" i="8"/>
  <c r="AK214" i="8"/>
  <c r="AG213" i="8"/>
  <c r="AB212" i="8"/>
  <c r="AE211" i="8"/>
  <c r="AK210" i="8"/>
  <c r="Y208" i="8"/>
  <c r="AH207" i="8"/>
  <c r="AH206" i="8"/>
  <c r="AJ205" i="8"/>
  <c r="Z205" i="8"/>
  <c r="AD204" i="8"/>
  <c r="AI203" i="8"/>
  <c r="X203" i="8"/>
  <c r="AC202" i="8"/>
  <c r="AH201" i="8"/>
  <c r="W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D232" i="8"/>
  <c r="AK228" i="8"/>
  <c r="AF227" i="8"/>
  <c r="AG226" i="8"/>
  <c r="AE225" i="8"/>
  <c r="Z224" i="8"/>
  <c r="AA223" i="8"/>
  <c r="W222" i="8"/>
  <c r="AJ217" i="8"/>
  <c r="AK216" i="8"/>
  <c r="AI215" i="8"/>
  <c r="AD214" i="8"/>
  <c r="AE213" i="8"/>
  <c r="AA212" i="8"/>
  <c r="AC211" i="8"/>
  <c r="AG210" i="8"/>
  <c r="V208" i="8"/>
  <c r="AF207" i="8"/>
  <c r="AF206" i="8"/>
  <c r="AI205" i="8"/>
  <c r="Y205" i="8"/>
  <c r="AC204" i="8"/>
  <c r="AH203" i="8"/>
  <c r="W203" i="8"/>
  <c r="AB202" i="8"/>
  <c r="AG201" i="8"/>
  <c r="V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A232" i="8"/>
  <c r="AH229" i="8"/>
  <c r="AI228" i="8"/>
  <c r="AE227" i="8"/>
  <c r="Z226" i="8"/>
  <c r="AA225" i="8"/>
  <c r="Y224" i="8"/>
  <c r="AI217" i="8"/>
  <c r="AD216" i="8"/>
  <c r="AE215" i="8"/>
  <c r="AC214" i="8"/>
  <c r="X213" i="8"/>
  <c r="Y212" i="8"/>
  <c r="AA211" i="8"/>
  <c r="AE210" i="8"/>
  <c r="AI209" i="8"/>
  <c r="AD207" i="8"/>
  <c r="AE206" i="8"/>
  <c r="AH205" i="8"/>
  <c r="W205" i="8"/>
  <c r="AB204" i="8"/>
  <c r="AF203" i="8"/>
  <c r="V203" i="8"/>
  <c r="AK202" i="8"/>
  <c r="Z202" i="8"/>
  <c r="AE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G229" i="8"/>
  <c r="AC227" i="8"/>
  <c r="AF218" i="8"/>
  <c r="AC216" i="8"/>
  <c r="Y214" i="8"/>
  <c r="Z210" i="8"/>
  <c r="AJ208" i="8"/>
  <c r="AC207" i="8"/>
  <c r="AC206" i="8"/>
  <c r="AG205" i="8"/>
  <c r="AK204" i="8"/>
  <c r="Y202" i="8"/>
  <c r="AD201" i="8"/>
  <c r="AK200" i="8"/>
  <c r="AE199" i="8"/>
  <c r="Y198" i="8"/>
  <c r="AI197" i="8"/>
  <c r="AC196" i="8"/>
  <c r="W195" i="8"/>
  <c r="AG194" i="8"/>
  <c r="AB193" i="8"/>
  <c r="AD192" i="8"/>
  <c r="AI191" i="8"/>
  <c r="X191" i="8"/>
  <c r="AC190" i="8"/>
  <c r="AH189" i="8"/>
  <c r="W189" i="8"/>
  <c r="AB188" i="8"/>
  <c r="AF187" i="8"/>
  <c r="V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E229" i="8"/>
  <c r="V227" i="8"/>
  <c r="AH220" i="8"/>
  <c r="AE218" i="8"/>
  <c r="AA216" i="8"/>
  <c r="Y210" i="8"/>
  <c r="AI208" i="8"/>
  <c r="AA207" i="8"/>
  <c r="AB206" i="8"/>
  <c r="AE205" i="8"/>
  <c r="AJ204" i="8"/>
  <c r="X202" i="8"/>
  <c r="AB201" i="8"/>
  <c r="AJ200" i="8"/>
  <c r="AD199" i="8"/>
  <c r="X198" i="8"/>
  <c r="AH197" i="8"/>
  <c r="AB196" i="8"/>
  <c r="V195" i="8"/>
  <c r="AF194" i="8"/>
  <c r="AA193" i="8"/>
  <c r="AC192" i="8"/>
  <c r="AG191" i="8"/>
  <c r="W191" i="8"/>
  <c r="AA190" i="8"/>
  <c r="AG189" i="8"/>
  <c r="AK188" i="8"/>
  <c r="AA188" i="8"/>
  <c r="AE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J231" i="8"/>
  <c r="X229" i="8"/>
  <c r="AH222" i="8"/>
  <c r="AG220" i="8"/>
  <c r="AC218" i="8"/>
  <c r="W210" i="8"/>
  <c r="AG208" i="8"/>
  <c r="Z207" i="8"/>
  <c r="Z206" i="8"/>
  <c r="AD205" i="8"/>
  <c r="AI204" i="8"/>
  <c r="W202" i="8"/>
  <c r="AA201" i="8"/>
  <c r="AI200" i="8"/>
  <c r="AC199" i="8"/>
  <c r="W198" i="8"/>
  <c r="AG197" i="8"/>
  <c r="AA196" i="8"/>
  <c r="AK195" i="8"/>
  <c r="AE194" i="8"/>
  <c r="Z193" i="8"/>
  <c r="AB192" i="8"/>
  <c r="AF191" i="8"/>
  <c r="V191" i="8"/>
  <c r="AK190" i="8"/>
  <c r="Z190" i="8"/>
  <c r="AE189" i="8"/>
  <c r="AJ188" i="8"/>
  <c r="Y188" i="8"/>
  <c r="AD187" i="8"/>
  <c r="AJ186" i="8"/>
  <c r="AB186" i="8"/>
  <c r="AD185" i="8"/>
  <c r="V185" i="8"/>
  <c r="AF184" i="8"/>
  <c r="X184" i="8"/>
  <c r="AH183" i="8"/>
  <c r="Z183" i="8"/>
  <c r="AJ182" i="8"/>
  <c r="X231" i="8"/>
  <c r="AI224" i="8"/>
  <c r="AE222" i="8"/>
  <c r="V220" i="8"/>
  <c r="AH213" i="8"/>
  <c r="AF211" i="8"/>
  <c r="Z208" i="8"/>
  <c r="V207" i="8"/>
  <c r="W206" i="8"/>
  <c r="AA205" i="8"/>
  <c r="AF204" i="8"/>
  <c r="AK203" i="8"/>
  <c r="Y201" i="8"/>
  <c r="AG200" i="8"/>
  <c r="AA199" i="8"/>
  <c r="AK198" i="8"/>
  <c r="AE197" i="8"/>
  <c r="Y196" i="8"/>
  <c r="AI195" i="8"/>
  <c r="AC194" i="8"/>
  <c r="Y193" i="8"/>
  <c r="AK192" i="8"/>
  <c r="AA192" i="8"/>
  <c r="AE191" i="8"/>
  <c r="AI190" i="8"/>
  <c r="Y190" i="8"/>
  <c r="AC189" i="8"/>
  <c r="AI188" i="8"/>
  <c r="W188" i="8"/>
  <c r="AC187" i="8"/>
  <c r="AI186" i="8"/>
  <c r="AA186" i="8"/>
  <c r="AK185" i="8"/>
  <c r="AC185" i="8"/>
  <c r="AE184" i="8"/>
  <c r="W184" i="8"/>
  <c r="AG183" i="8"/>
  <c r="Y183" i="8"/>
  <c r="AI182" i="8"/>
  <c r="AK230" i="8"/>
  <c r="AB228" i="8"/>
  <c r="Y226" i="8"/>
  <c r="AK219" i="8"/>
  <c r="AG217" i="8"/>
  <c r="X215" i="8"/>
  <c r="W213" i="8"/>
  <c r="V211" i="8"/>
  <c r="AF209" i="8"/>
  <c r="V205" i="8"/>
  <c r="AA204" i="8"/>
  <c r="AE203" i="8"/>
  <c r="AJ202" i="8"/>
  <c r="AC200" i="8"/>
  <c r="W199" i="8"/>
  <c r="AG198" i="8"/>
  <c r="AA197" i="8"/>
  <c r="AK196" i="8"/>
  <c r="AE195" i="8"/>
  <c r="Y194" i="8"/>
  <c r="AI193" i="8"/>
  <c r="W193" i="8"/>
  <c r="AJ192" i="8"/>
  <c r="Y192" i="8"/>
  <c r="AD191" i="8"/>
  <c r="AH190" i="8"/>
  <c r="X190" i="8"/>
  <c r="AB189" i="8"/>
  <c r="AG188" i="8"/>
  <c r="V188" i="8"/>
  <c r="AA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C230" i="8"/>
  <c r="Y228" i="8"/>
  <c r="AI221" i="8"/>
  <c r="AB219" i="8"/>
  <c r="Y217" i="8"/>
  <c r="AA209" i="8"/>
  <c r="X204" i="8"/>
  <c r="AC203" i="8"/>
  <c r="AG202" i="8"/>
  <c r="AA200" i="8"/>
  <c r="AK199" i="8"/>
  <c r="AE198" i="8"/>
  <c r="Y197" i="8"/>
  <c r="AI196" i="8"/>
  <c r="AC195" i="8"/>
  <c r="W194" i="8"/>
  <c r="AG193" i="8"/>
  <c r="AG192" i="8"/>
  <c r="V192" i="8"/>
  <c r="AA191" i="8"/>
  <c r="AF190" i="8"/>
  <c r="AJ189" i="8"/>
  <c r="Z189" i="8"/>
  <c r="AD188" i="8"/>
  <c r="AI187" i="8"/>
  <c r="X187" i="8"/>
  <c r="AF186" i="8"/>
  <c r="X186" i="8"/>
  <c r="AH185" i="8"/>
  <c r="Z185" i="8"/>
  <c r="AD230" i="8"/>
  <c r="AD203" i="8"/>
  <c r="AB200" i="8"/>
  <c r="AD195" i="8"/>
  <c r="AC191" i="8"/>
  <c r="AK189" i="8"/>
  <c r="AG186" i="8"/>
  <c r="AA185" i="8"/>
  <c r="AC184" i="8"/>
  <c r="AK183" i="8"/>
  <c r="X182" i="8"/>
  <c r="AK181" i="8"/>
  <c r="Y181" i="8"/>
  <c r="AK180" i="8"/>
  <c r="X180" i="8"/>
  <c r="Y179" i="8"/>
  <c r="AC178" i="8"/>
  <c r="AK177" i="8"/>
  <c r="AB177" i="8"/>
  <c r="AJ176" i="8"/>
  <c r="AA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A221" i="8"/>
  <c r="AI212" i="8"/>
  <c r="AJ206" i="8"/>
  <c r="Z203" i="8"/>
  <c r="Y200" i="8"/>
  <c r="AA195" i="8"/>
  <c r="Y191" i="8"/>
  <c r="AI189" i="8"/>
  <c r="AE186" i="8"/>
  <c r="Y185" i="8"/>
  <c r="AB184" i="8"/>
  <c r="AE183" i="8"/>
  <c r="W182" i="8"/>
  <c r="AI181" i="8"/>
  <c r="V181" i="8"/>
  <c r="AJ180" i="8"/>
  <c r="W180" i="8"/>
  <c r="AK179" i="8"/>
  <c r="W179" i="8"/>
  <c r="AK178" i="8"/>
  <c r="AB178" i="8"/>
  <c r="AJ177" i="8"/>
  <c r="AA177" i="8"/>
  <c r="AI176" i="8"/>
  <c r="Y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AA228" i="8"/>
  <c r="AI219" i="8"/>
  <c r="AH202" i="8"/>
  <c r="Z197" i="8"/>
  <c r="AI192" i="8"/>
  <c r="AA189" i="8"/>
  <c r="AK187" i="8"/>
  <c r="Y186" i="8"/>
  <c r="AA184" i="8"/>
  <c r="AD183" i="8"/>
  <c r="AG182" i="8"/>
  <c r="AH181" i="8"/>
  <c r="AI180" i="8"/>
  <c r="AH179" i="8"/>
  <c r="V179" i="8"/>
  <c r="AJ178" i="8"/>
  <c r="AA178" i="8"/>
  <c r="AI177" i="8"/>
  <c r="Z177" i="8"/>
  <c r="AG176" i="8"/>
  <c r="X176" i="8"/>
  <c r="AF175" i="8"/>
  <c r="X175" i="8"/>
  <c r="AH174" i="8"/>
  <c r="Z174" i="8"/>
  <c r="W219" i="8"/>
  <c r="AE202" i="8"/>
  <c r="AI199" i="8"/>
  <c r="W197" i="8"/>
  <c r="AK194" i="8"/>
  <c r="AE192" i="8"/>
  <c r="Y189" i="8"/>
  <c r="AG187" i="8"/>
  <c r="W186" i="8"/>
  <c r="AC183" i="8"/>
  <c r="AF182" i="8"/>
  <c r="AG181" i="8"/>
  <c r="AF180" i="8"/>
  <c r="AG179" i="8"/>
  <c r="AI178" i="8"/>
  <c r="Z178" i="8"/>
  <c r="AH177" i="8"/>
  <c r="Y177" i="8"/>
  <c r="AF176" i="8"/>
  <c r="W176" i="8"/>
  <c r="AE175" i="8"/>
  <c r="W175" i="8"/>
  <c r="AG174" i="8"/>
  <c r="Y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226" i="8"/>
  <c r="Z217" i="8"/>
  <c r="AE209" i="8"/>
  <c r="V199" i="8"/>
  <c r="AJ196" i="8"/>
  <c r="X194" i="8"/>
  <c r="W192" i="8"/>
  <c r="AG190" i="8"/>
  <c r="Y187" i="8"/>
  <c r="W183" i="8"/>
  <c r="AE182" i="8"/>
  <c r="AD181" i="8"/>
  <c r="AE180" i="8"/>
  <c r="AE179" i="8"/>
  <c r="AH178" i="8"/>
  <c r="Y178" i="8"/>
  <c r="AG177" i="8"/>
  <c r="W177" i="8"/>
  <c r="AE176" i="8"/>
  <c r="V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W215" i="8"/>
  <c r="Y204" i="8"/>
  <c r="AF198" i="8"/>
  <c r="AH193" i="8"/>
  <c r="W190" i="8"/>
  <c r="AE188" i="8"/>
  <c r="AI185" i="8"/>
  <c r="AJ184" i="8"/>
  <c r="AA182" i="8"/>
  <c r="AA181" i="8"/>
  <c r="AB180" i="8"/>
  <c r="AC179" i="8"/>
  <c r="AF178" i="8"/>
  <c r="W178" i="8"/>
  <c r="AD177" i="8"/>
  <c r="AC176" i="8"/>
  <c r="AK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I201" i="8"/>
  <c r="AB182" i="8"/>
  <c r="AC180" i="8"/>
  <c r="AG178" i="8"/>
  <c r="V177" i="8"/>
  <c r="AE174" i="8"/>
  <c r="AD223" i="8"/>
  <c r="AK191" i="8"/>
  <c r="AG185" i="8"/>
  <c r="Y182" i="8"/>
  <c r="AA180" i="8"/>
  <c r="AE178" i="8"/>
  <c r="AI175" i="8"/>
  <c r="AC174" i="8"/>
  <c r="AB173" i="8"/>
  <c r="AG172" i="8"/>
  <c r="AK171" i="8"/>
  <c r="Y169" i="8"/>
  <c r="AD168" i="8"/>
  <c r="AI167" i="8"/>
  <c r="W165" i="8"/>
  <c r="AA164" i="8"/>
  <c r="AF163" i="8"/>
  <c r="AK162" i="8"/>
  <c r="Y160" i="8"/>
  <c r="AD159" i="8"/>
  <c r="X158" i="8"/>
  <c r="AH157" i="8"/>
  <c r="AB156" i="8"/>
  <c r="V155" i="8"/>
  <c r="AF154" i="8"/>
  <c r="Z153" i="8"/>
  <c r="AJ152" i="8"/>
  <c r="AD151" i="8"/>
  <c r="AC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E190" i="8"/>
  <c r="AK184" i="8"/>
  <c r="X178" i="8"/>
  <c r="AC175" i="8"/>
  <c r="W174" i="8"/>
  <c r="Y173" i="8"/>
  <c r="AD172" i="8"/>
  <c r="AI171" i="8"/>
  <c r="W169" i="8"/>
  <c r="AA168" i="8"/>
  <c r="AF167" i="8"/>
  <c r="AK166" i="8"/>
  <c r="Y164" i="8"/>
  <c r="AC163" i="8"/>
  <c r="AH162" i="8"/>
  <c r="V160" i="8"/>
  <c r="AC159" i="8"/>
  <c r="W158" i="8"/>
  <c r="AG157" i="8"/>
  <c r="AA156" i="8"/>
  <c r="AK155" i="8"/>
  <c r="AE154" i="8"/>
  <c r="Y153" i="8"/>
  <c r="AI152" i="8"/>
  <c r="AC151" i="8"/>
  <c r="AK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98" i="8"/>
  <c r="AI184" i="8"/>
  <c r="AK176" i="8"/>
  <c r="AA175" i="8"/>
  <c r="AG196" i="8"/>
  <c r="AC181" i="8"/>
  <c r="AD179" i="8"/>
  <c r="AD176" i="8"/>
  <c r="Y172" i="8"/>
  <c r="AC171" i="8"/>
  <c r="AH170" i="8"/>
  <c r="V168" i="8"/>
  <c r="AA167" i="8"/>
  <c r="AE166" i="8"/>
  <c r="AJ165" i="8"/>
  <c r="X163" i="8"/>
  <c r="AC162" i="8"/>
  <c r="AG161" i="8"/>
  <c r="X159" i="8"/>
  <c r="AH158" i="8"/>
  <c r="AB157" i="8"/>
  <c r="V156" i="8"/>
  <c r="AF155" i="8"/>
  <c r="Z154" i="8"/>
  <c r="AJ153" i="8"/>
  <c r="AD152" i="8"/>
  <c r="AA151" i="8"/>
  <c r="AH150" i="8"/>
  <c r="Y150" i="8"/>
  <c r="AI149" i="8"/>
  <c r="AA149" i="8"/>
  <c r="AK148" i="8"/>
  <c r="AC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W187" i="8"/>
  <c r="V183" i="8"/>
  <c r="AE177" i="8"/>
  <c r="AJ173" i="8"/>
  <c r="X171" i="8"/>
  <c r="AC170" i="8"/>
  <c r="AG169" i="8"/>
  <c r="Z166" i="8"/>
  <c r="AE165" i="8"/>
  <c r="AI164" i="8"/>
  <c r="W162" i="8"/>
  <c r="AB161" i="8"/>
  <c r="AG160" i="8"/>
  <c r="AK159" i="8"/>
  <c r="AE158" i="8"/>
  <c r="Y157" i="8"/>
  <c r="AI156" i="8"/>
  <c r="AC155" i="8"/>
  <c r="W154" i="8"/>
  <c r="AG153" i="8"/>
  <c r="AA152" i="8"/>
  <c r="AK151" i="8"/>
  <c r="X151" i="8"/>
  <c r="AF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I207" i="8"/>
  <c r="Z181" i="8"/>
  <c r="AI172" i="8"/>
  <c r="AB169" i="8"/>
  <c r="AK167" i="8"/>
  <c r="AD164" i="8"/>
  <c r="W161" i="8"/>
  <c r="AF159" i="8"/>
  <c r="Z158" i="8"/>
  <c r="AH154" i="8"/>
  <c r="AB153" i="8"/>
  <c r="V152" i="8"/>
  <c r="V151" i="8"/>
  <c r="AD150" i="8"/>
  <c r="W149" i="8"/>
  <c r="AG148" i="8"/>
  <c r="AA147" i="8"/>
  <c r="AK146" i="8"/>
  <c r="AE145" i="8"/>
  <c r="Z144" i="8"/>
  <c r="V143" i="8"/>
  <c r="AI142" i="8"/>
  <c r="AF141" i="8"/>
  <c r="AA140" i="8"/>
  <c r="Y139" i="8"/>
  <c r="AK138" i="8"/>
  <c r="X138" i="8"/>
  <c r="AA137" i="8"/>
  <c r="AF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K174" i="8"/>
  <c r="AA172" i="8"/>
  <c r="AK170" i="8"/>
  <c r="AC167" i="8"/>
  <c r="V164" i="8"/>
  <c r="AE162" i="8"/>
  <c r="AA159" i="8"/>
  <c r="AI155" i="8"/>
  <c r="AC154" i="8"/>
  <c r="W153" i="8"/>
  <c r="Z150" i="8"/>
  <c r="AJ149" i="8"/>
  <c r="AD148" i="8"/>
  <c r="X147" i="8"/>
  <c r="AH146" i="8"/>
  <c r="AB145" i="8"/>
  <c r="W144" i="8"/>
  <c r="AK143" i="8"/>
  <c r="AG142" i="8"/>
  <c r="AD141" i="8"/>
  <c r="Y140" i="8"/>
  <c r="V139" i="8"/>
  <c r="AJ138" i="8"/>
  <c r="W138" i="8"/>
  <c r="AJ137" i="8"/>
  <c r="Z137" i="8"/>
  <c r="AE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Z179" i="8"/>
  <c r="V172" i="8"/>
  <c r="AE170" i="8"/>
  <c r="X167" i="8"/>
  <c r="AG165" i="8"/>
  <c r="Z162" i="8"/>
  <c r="AI160" i="8"/>
  <c r="V159" i="8"/>
  <c r="AJ156" i="8"/>
  <c r="AD155" i="8"/>
  <c r="X154" i="8"/>
  <c r="X150" i="8"/>
  <c r="AH149" i="8"/>
  <c r="AB148" i="8"/>
  <c r="V147" i="8"/>
  <c r="AF146" i="8"/>
  <c r="Z145" i="8"/>
  <c r="AK144" i="8"/>
  <c r="AH143" i="8"/>
  <c r="AF142" i="8"/>
  <c r="AB141" i="8"/>
  <c r="W140" i="8"/>
  <c r="AJ139" i="8"/>
  <c r="AG138" i="8"/>
  <c r="AI137" i="8"/>
  <c r="X137" i="8"/>
  <c r="AD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V106" i="8"/>
  <c r="AG105" i="8"/>
  <c r="Y105" i="8"/>
  <c r="AJ104" i="8"/>
  <c r="AB104" i="8"/>
  <c r="AE193" i="8"/>
  <c r="AG173" i="8"/>
  <c r="Z170" i="8"/>
  <c r="AI168" i="8"/>
  <c r="AB165" i="8"/>
  <c r="AK163" i="8"/>
  <c r="AD160" i="8"/>
  <c r="AG156" i="8"/>
  <c r="AA155" i="8"/>
  <c r="AI151" i="8"/>
  <c r="V150" i="8"/>
  <c r="AF149" i="8"/>
  <c r="Z148" i="8"/>
  <c r="AJ147" i="8"/>
  <c r="AD146" i="8"/>
  <c r="X145" i="8"/>
  <c r="AI144" i="8"/>
  <c r="AF143" i="8"/>
  <c r="AC142" i="8"/>
  <c r="AA141" i="8"/>
  <c r="V140" i="8"/>
  <c r="AH139" i="8"/>
  <c r="AF138" i="8"/>
  <c r="AH137" i="8"/>
  <c r="W137" i="8"/>
  <c r="AC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C188" i="8"/>
  <c r="AE173" i="8"/>
  <c r="W170" i="8"/>
  <c r="AG168" i="8"/>
  <c r="Y165" i="8"/>
  <c r="AI163" i="8"/>
  <c r="AA160" i="8"/>
  <c r="AJ157" i="8"/>
  <c r="AD156" i="8"/>
  <c r="X155" i="8"/>
  <c r="AF151" i="8"/>
  <c r="AE149" i="8"/>
  <c r="Y148" i="8"/>
  <c r="AI147" i="8"/>
  <c r="AC146" i="8"/>
  <c r="W145" i="8"/>
  <c r="AH144" i="8"/>
  <c r="AD143" i="8"/>
  <c r="AA142" i="8"/>
  <c r="X141" i="8"/>
  <c r="AI140" i="8"/>
  <c r="AG139" i="8"/>
  <c r="AE138" i="8"/>
  <c r="AF137" i="8"/>
  <c r="AA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B176" i="8"/>
  <c r="AA171" i="8"/>
  <c r="AJ169" i="8"/>
  <c r="AC166" i="8"/>
  <c r="AE161" i="8"/>
  <c r="AF158" i="8"/>
  <c r="Z157" i="8"/>
  <c r="AH153" i="8"/>
  <c r="AB152" i="8"/>
  <c r="Y151" i="8"/>
  <c r="AG150" i="8"/>
  <c r="Z149" i="8"/>
  <c r="AJ148" i="8"/>
  <c r="AD147" i="8"/>
  <c r="X146" i="8"/>
  <c r="AH145" i="8"/>
  <c r="AC144" i="8"/>
  <c r="Z143" i="8"/>
  <c r="X142" i="8"/>
  <c r="AJ141" i="8"/>
  <c r="AE140" i="8"/>
  <c r="AB139" i="8"/>
  <c r="AB138" i="8"/>
  <c r="AC137" i="8"/>
  <c r="AI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A163" i="8"/>
  <c r="AE157" i="8"/>
  <c r="AG152" i="8"/>
  <c r="AB149" i="8"/>
  <c r="AE144" i="8"/>
  <c r="Z139" i="8"/>
  <c r="W136" i="8"/>
  <c r="AJ127" i="8"/>
  <c r="AE126" i="8"/>
  <c r="AF125" i="8"/>
  <c r="AC124" i="8"/>
  <c r="AD123" i="8"/>
  <c r="AA122" i="8"/>
  <c r="AB121" i="8"/>
  <c r="W120" i="8"/>
  <c r="AJ111" i="8"/>
  <c r="AE110" i="8"/>
  <c r="AF109" i="8"/>
  <c r="AC108" i="8"/>
  <c r="AD107" i="8"/>
  <c r="AA106" i="8"/>
  <c r="AB105" i="8"/>
  <c r="W104" i="8"/>
  <c r="AE103" i="8"/>
  <c r="Z102" i="8"/>
  <c r="X101" i="8"/>
  <c r="AK100" i="8"/>
  <c r="AG99" i="8"/>
  <c r="AD98" i="8"/>
  <c r="AD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E169" i="8"/>
  <c r="W157" i="8"/>
  <c r="Y152" i="8"/>
  <c r="X149" i="8"/>
  <c r="AA144" i="8"/>
  <c r="AK142" i="8"/>
  <c r="AE137" i="8"/>
  <c r="AG128" i="8"/>
  <c r="AH127" i="8"/>
  <c r="AC126" i="8"/>
  <c r="Z125" i="8"/>
  <c r="AA124" i="8"/>
  <c r="X123" i="8"/>
  <c r="Y122" i="8"/>
  <c r="V121" i="8"/>
  <c r="AG112" i="8"/>
  <c r="AH111" i="8"/>
  <c r="AC110" i="8"/>
  <c r="Z109" i="8"/>
  <c r="AA108" i="8"/>
  <c r="X107" i="8"/>
  <c r="Y106" i="8"/>
  <c r="V105" i="8"/>
  <c r="AC103" i="8"/>
  <c r="X102" i="8"/>
  <c r="AK101" i="8"/>
  <c r="AI100" i="8"/>
  <c r="AF99" i="8"/>
  <c r="AB98" i="8"/>
  <c r="AB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C177" i="8"/>
  <c r="Y168" i="8"/>
  <c r="AJ161" i="8"/>
  <c r="Y156" i="8"/>
  <c r="AB151" i="8"/>
  <c r="Z146" i="8"/>
  <c r="Y142" i="8"/>
  <c r="AG140" i="8"/>
  <c r="AB137" i="8"/>
  <c r="AK132" i="8"/>
  <c r="AI130" i="8"/>
  <c r="AJ129" i="8"/>
  <c r="AE128" i="8"/>
  <c r="AB127" i="8"/>
  <c r="W126" i="8"/>
  <c r="X125" i="8"/>
  <c r="V123" i="8"/>
  <c r="AK116" i="8"/>
  <c r="AI114" i="8"/>
  <c r="AJ113" i="8"/>
  <c r="AE112" i="8"/>
  <c r="AB111" i="8"/>
  <c r="W110" i="8"/>
  <c r="X109" i="8"/>
  <c r="V107" i="8"/>
  <c r="AB103" i="8"/>
  <c r="W102" i="8"/>
  <c r="AI101" i="8"/>
  <c r="AF100" i="8"/>
  <c r="AD99" i="8"/>
  <c r="AA98" i="8"/>
  <c r="AA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Y161" i="8"/>
  <c r="W151" i="8"/>
  <c r="AH148" i="8"/>
  <c r="V146" i="8"/>
  <c r="AD140" i="8"/>
  <c r="AK134" i="8"/>
  <c r="AH133" i="8"/>
  <c r="AI132" i="8"/>
  <c r="AF131" i="8"/>
  <c r="AG130" i="8"/>
  <c r="AD129" i="8"/>
  <c r="Y128" i="8"/>
  <c r="Z127" i="8"/>
  <c r="AK118" i="8"/>
  <c r="AH117" i="8"/>
  <c r="AI116" i="8"/>
  <c r="AF115" i="8"/>
  <c r="AG114" i="8"/>
  <c r="AD113" i="8"/>
  <c r="Y112" i="8"/>
  <c r="Z111" i="8"/>
  <c r="Z103" i="8"/>
  <c r="AK102" i="8"/>
  <c r="AH101" i="8"/>
  <c r="AD100" i="8"/>
  <c r="AA99" i="8"/>
  <c r="Y98" i="8"/>
  <c r="Z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W173" i="8"/>
  <c r="AH166" i="8"/>
  <c r="AI150" i="8"/>
  <c r="V148" i="8"/>
  <c r="AJ145" i="8"/>
  <c r="AC138" i="8"/>
  <c r="AJ135" i="8"/>
  <c r="AE134" i="8"/>
  <c r="AF133" i="8"/>
  <c r="AC132" i="8"/>
  <c r="AD131" i="8"/>
  <c r="AA130" i="8"/>
  <c r="AB129" i="8"/>
  <c r="W128" i="8"/>
  <c r="AJ119" i="8"/>
  <c r="AE118" i="8"/>
  <c r="AF117" i="8"/>
  <c r="AC116" i="8"/>
  <c r="AD115" i="8"/>
  <c r="AA114" i="8"/>
  <c r="AB113" i="8"/>
  <c r="W112" i="8"/>
  <c r="W103" i="8"/>
  <c r="AH102" i="8"/>
  <c r="AF101" i="8"/>
  <c r="AC100" i="8"/>
  <c r="Y99" i="8"/>
  <c r="V98" i="8"/>
  <c r="AJ97" i="8"/>
  <c r="Y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F171" i="8"/>
  <c r="AK158" i="8"/>
  <c r="AF147" i="8"/>
  <c r="X143" i="8"/>
  <c r="AI141" i="8"/>
  <c r="AH136" i="8"/>
  <c r="AB135" i="8"/>
  <c r="W134" i="8"/>
  <c r="X133" i="8"/>
  <c r="V131" i="8"/>
  <c r="AK124" i="8"/>
  <c r="AI122" i="8"/>
  <c r="AJ121" i="8"/>
  <c r="AE120" i="8"/>
  <c r="AB119" i="8"/>
  <c r="W118" i="8"/>
  <c r="X117" i="8"/>
  <c r="V115" i="8"/>
  <c r="AK108" i="8"/>
  <c r="AI106" i="8"/>
  <c r="AJ105" i="8"/>
  <c r="AE104" i="8"/>
  <c r="AJ103" i="8"/>
  <c r="AE102" i="8"/>
  <c r="AA101" i="8"/>
  <c r="X100" i="8"/>
  <c r="V99" i="8"/>
  <c r="AI98" i="8"/>
  <c r="AG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150" i="8"/>
  <c r="AC143" i="8"/>
  <c r="AD139" i="8"/>
  <c r="V129" i="8"/>
  <c r="AF123" i="8"/>
  <c r="AG120" i="8"/>
  <c r="AD105" i="8"/>
  <c r="Z101" i="8"/>
  <c r="AI99" i="8"/>
  <c r="AE97" i="8"/>
  <c r="Z96" i="8"/>
  <c r="AA95" i="8"/>
  <c r="X94" i="8"/>
  <c r="Y93" i="8"/>
  <c r="V92" i="8"/>
  <c r="AG83" i="8"/>
  <c r="AH82" i="8"/>
  <c r="AC81" i="8"/>
  <c r="Z80" i="8"/>
  <c r="AA79" i="8"/>
  <c r="X78" i="8"/>
  <c r="Y77" i="8"/>
  <c r="V76" i="8"/>
  <c r="Z66" i="8"/>
  <c r="AE65" i="8"/>
  <c r="AA64" i="8"/>
  <c r="Y63" i="8"/>
  <c r="Z62" i="8"/>
  <c r="AG61" i="8"/>
  <c r="AB60" i="8"/>
  <c r="AI59" i="8"/>
  <c r="Z59" i="8"/>
  <c r="AI58" i="8"/>
  <c r="Z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H135" i="8"/>
  <c r="AA132" i="8"/>
  <c r="Y120" i="8"/>
  <c r="Z117" i="8"/>
  <c r="AK110" i="8"/>
  <c r="X99" i="8"/>
  <c r="W97" i="8"/>
  <c r="X96" i="8"/>
  <c r="V94" i="8"/>
  <c r="AK87" i="8"/>
  <c r="AI85" i="8"/>
  <c r="AJ84" i="8"/>
  <c r="AE83" i="8"/>
  <c r="AB82" i="8"/>
  <c r="W81" i="8"/>
  <c r="X80" i="8"/>
  <c r="V78" i="8"/>
  <c r="AK71" i="8"/>
  <c r="AI69" i="8"/>
  <c r="AJ68" i="8"/>
  <c r="AH67" i="8"/>
  <c r="AC65" i="8"/>
  <c r="Z64" i="8"/>
  <c r="V63" i="8"/>
  <c r="AJ62" i="8"/>
  <c r="Y62" i="8"/>
  <c r="AE61" i="8"/>
  <c r="AK60" i="8"/>
  <c r="Z60" i="8"/>
  <c r="AH59" i="8"/>
  <c r="Y59" i="8"/>
  <c r="AH58" i="8"/>
  <c r="X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W166" i="8"/>
  <c r="Y138" i="8"/>
  <c r="Z135" i="8"/>
  <c r="AH125" i="8"/>
  <c r="V113" i="8"/>
  <c r="AF107" i="8"/>
  <c r="AG104" i="8"/>
  <c r="AF102" i="8"/>
  <c r="AK89" i="8"/>
  <c r="AH88" i="8"/>
  <c r="AI87" i="8"/>
  <c r="AF86" i="8"/>
  <c r="AG85" i="8"/>
  <c r="AD84" i="8"/>
  <c r="Y83" i="8"/>
  <c r="Z82" i="8"/>
  <c r="AK73" i="8"/>
  <c r="AH72" i="8"/>
  <c r="AI71" i="8"/>
  <c r="AF70" i="8"/>
  <c r="AG69" i="8"/>
  <c r="AD68" i="8"/>
  <c r="AG67" i="8"/>
  <c r="AA65" i="8"/>
  <c r="X64" i="8"/>
  <c r="AK63" i="8"/>
  <c r="AH62" i="8"/>
  <c r="X62" i="8"/>
  <c r="AC61" i="8"/>
  <c r="AJ60" i="8"/>
  <c r="X60" i="8"/>
  <c r="AG59" i="8"/>
  <c r="X59" i="8"/>
  <c r="AF58" i="8"/>
  <c r="W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AG164" i="8"/>
  <c r="AB147" i="8"/>
  <c r="X131" i="8"/>
  <c r="AG122" i="8"/>
  <c r="AH119" i="8"/>
  <c r="AA116" i="8"/>
  <c r="Y104" i="8"/>
  <c r="AC102" i="8"/>
  <c r="AJ98" i="8"/>
  <c r="AJ90" i="8"/>
  <c r="AE89" i="8"/>
  <c r="AF88" i="8"/>
  <c r="AC87" i="8"/>
  <c r="AD86" i="8"/>
  <c r="AA85" i="8"/>
  <c r="AB84" i="8"/>
  <c r="W83" i="8"/>
  <c r="AJ74" i="8"/>
  <c r="AE73" i="8"/>
  <c r="AF72" i="8"/>
  <c r="AC71" i="8"/>
  <c r="AD70" i="8"/>
  <c r="AA69" i="8"/>
  <c r="AB68" i="8"/>
  <c r="AE67" i="8"/>
  <c r="AK66" i="8"/>
  <c r="X65" i="8"/>
  <c r="V64" i="8"/>
  <c r="AI63" i="8"/>
  <c r="AG62" i="8"/>
  <c r="W62" i="8"/>
  <c r="AB61" i="8"/>
  <c r="AH60" i="8"/>
  <c r="W60" i="8"/>
  <c r="AF59" i="8"/>
  <c r="W59" i="8"/>
  <c r="AE58" i="8"/>
  <c r="V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AI159" i="8"/>
  <c r="AF145" i="8"/>
  <c r="V141" i="8"/>
  <c r="AC134" i="8"/>
  <c r="Z119" i="8"/>
  <c r="AH109" i="8"/>
  <c r="AA100" i="8"/>
  <c r="AG98" i="8"/>
  <c r="AG91" i="8"/>
  <c r="AH90" i="8"/>
  <c r="AC89" i="8"/>
  <c r="Z88" i="8"/>
  <c r="AA87" i="8"/>
  <c r="X86" i="8"/>
  <c r="Y85" i="8"/>
  <c r="V84" i="8"/>
  <c r="AG75" i="8"/>
  <c r="AH74" i="8"/>
  <c r="AC73" i="8"/>
  <c r="Z72" i="8"/>
  <c r="AA71" i="8"/>
  <c r="X70" i="8"/>
  <c r="Y69" i="8"/>
  <c r="V68" i="8"/>
  <c r="Z67" i="8"/>
  <c r="AJ66" i="8"/>
  <c r="W65" i="8"/>
  <c r="AI64" i="8"/>
  <c r="AG63" i="8"/>
  <c r="AF62" i="8"/>
  <c r="V62" i="8"/>
  <c r="AK61" i="8"/>
  <c r="AA61" i="8"/>
  <c r="AF60" i="8"/>
  <c r="V60" i="8"/>
  <c r="AE59" i="8"/>
  <c r="AD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L43" i="8" s="1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K154" i="8"/>
  <c r="AK136" i="8"/>
  <c r="AD121" i="8"/>
  <c r="AC118" i="8"/>
  <c r="AH103" i="8"/>
  <c r="AH96" i="8"/>
  <c r="AI95" i="8"/>
  <c r="AF94" i="8"/>
  <c r="AG93" i="8"/>
  <c r="AD92" i="8"/>
  <c r="Y91" i="8"/>
  <c r="Z90" i="8"/>
  <c r="AK81" i="8"/>
  <c r="AH80" i="8"/>
  <c r="AI79" i="8"/>
  <c r="AF78" i="8"/>
  <c r="AG77" i="8"/>
  <c r="AD76" i="8"/>
  <c r="Y75" i="8"/>
  <c r="Z74" i="8"/>
  <c r="W67" i="8"/>
  <c r="AC66" i="8"/>
  <c r="AK65" i="8"/>
  <c r="AF64" i="8"/>
  <c r="AC63" i="8"/>
  <c r="AD62" i="8"/>
  <c r="AI61" i="8"/>
  <c r="Y61" i="8"/>
  <c r="AD60" i="8"/>
  <c r="AK59" i="8"/>
  <c r="AB59" i="8"/>
  <c r="AK58" i="8"/>
  <c r="AB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AE43" i="8"/>
  <c r="W43" i="8"/>
  <c r="AH42" i="8"/>
  <c r="Z42" i="8"/>
  <c r="AK41" i="8"/>
  <c r="AC41" i="8"/>
  <c r="AF40" i="8"/>
  <c r="X40" i="8"/>
  <c r="AI39" i="8"/>
  <c r="AA39" i="8"/>
  <c r="AD38" i="8"/>
  <c r="V38" i="8"/>
  <c r="AG37" i="8"/>
  <c r="Y37" i="8"/>
  <c r="AJ36" i="8"/>
  <c r="AB36" i="8"/>
  <c r="AE35" i="8"/>
  <c r="W35" i="8"/>
  <c r="AH34" i="8"/>
  <c r="Z34" i="8"/>
  <c r="AK33" i="8"/>
  <c r="AC33" i="8"/>
  <c r="AF32" i="8"/>
  <c r="X32" i="8"/>
  <c r="AI31" i="8"/>
  <c r="AA31" i="8"/>
  <c r="AD30" i="8"/>
  <c r="V30" i="8"/>
  <c r="AG29" i="8"/>
  <c r="Y29" i="8"/>
  <c r="AJ28" i="8"/>
  <c r="AB28" i="8"/>
  <c r="AE27" i="8"/>
  <c r="W27" i="8"/>
  <c r="AH26" i="8"/>
  <c r="Z26" i="8"/>
  <c r="AK25" i="8"/>
  <c r="AC25" i="8"/>
  <c r="AF24" i="8"/>
  <c r="X24" i="8"/>
  <c r="AI23" i="8"/>
  <c r="AA23" i="8"/>
  <c r="AD22" i="8"/>
  <c r="V22" i="8"/>
  <c r="AC158" i="8"/>
  <c r="AH97" i="8"/>
  <c r="X88" i="8"/>
  <c r="AC79" i="8"/>
  <c r="AJ76" i="8"/>
  <c r="W73" i="8"/>
  <c r="V70" i="8"/>
  <c r="AH61" i="8"/>
  <c r="AJ57" i="8"/>
  <c r="AE56" i="8"/>
  <c r="AB55" i="8"/>
  <c r="W54" i="8"/>
  <c r="X53" i="8"/>
  <c r="V51" i="8"/>
  <c r="AK44" i="8"/>
  <c r="AF42" i="8"/>
  <c r="AB41" i="8"/>
  <c r="W40" i="8"/>
  <c r="AJ39" i="8"/>
  <c r="AE38" i="8"/>
  <c r="Z37" i="8"/>
  <c r="AK36" i="8"/>
  <c r="AH35" i="8"/>
  <c r="AF34" i="8"/>
  <c r="AD33" i="8"/>
  <c r="AE32" i="8"/>
  <c r="AH31" i="8"/>
  <c r="V31" i="8"/>
  <c r="AB30" i="8"/>
  <c r="AH29" i="8"/>
  <c r="W29" i="8"/>
  <c r="AC28" i="8"/>
  <c r="AI27" i="8"/>
  <c r="Y27" i="8"/>
  <c r="AF26" i="8"/>
  <c r="AA25" i="8"/>
  <c r="AG24" i="8"/>
  <c r="V24" i="8"/>
  <c r="AB23" i="8"/>
  <c r="AI22" i="8"/>
  <c r="Z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X3" i="8"/>
  <c r="X6" i="8" s="1"/>
  <c r="AE153" i="8"/>
  <c r="Z133" i="8"/>
  <c r="AC101" i="8"/>
  <c r="AD94" i="8"/>
  <c r="AE91" i="8"/>
  <c r="AB76" i="8"/>
  <c r="AH66" i="8"/>
  <c r="AH64" i="8"/>
  <c r="Z61" i="8"/>
  <c r="AD57" i="8"/>
  <c r="Y56" i="8"/>
  <c r="Z55" i="8"/>
  <c r="AK46" i="8"/>
  <c r="AH45" i="8"/>
  <c r="AI44" i="8"/>
  <c r="AF43" i="8"/>
  <c r="AC42" i="8"/>
  <c r="AA41" i="8"/>
  <c r="V40" i="8"/>
  <c r="AH39" i="8"/>
  <c r="AC38" i="8"/>
  <c r="X37" i="8"/>
  <c r="AI36" i="8"/>
  <c r="AF35" i="8"/>
  <c r="AC34" i="8"/>
  <c r="AB33" i="8"/>
  <c r="AD32" i="8"/>
  <c r="AG31" i="8"/>
  <c r="AK30" i="8"/>
  <c r="Z30" i="8"/>
  <c r="AF29" i="8"/>
  <c r="AA28" i="8"/>
  <c r="AH27" i="8"/>
  <c r="X27" i="8"/>
  <c r="AD26" i="8"/>
  <c r="AJ25" i="8"/>
  <c r="Y25" i="8"/>
  <c r="AE24" i="8"/>
  <c r="AK23" i="8"/>
  <c r="Z23" i="8"/>
  <c r="AH22" i="8"/>
  <c r="Y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W6" i="8" s="1"/>
  <c r="W91" i="8"/>
  <c r="AE81" i="8"/>
  <c r="X72" i="8"/>
  <c r="AB66" i="8"/>
  <c r="AD64" i="8"/>
  <c r="W61" i="8"/>
  <c r="AJ58" i="8"/>
  <c r="AB57" i="8"/>
  <c r="W56" i="8"/>
  <c r="AJ47" i="8"/>
  <c r="AE46" i="8"/>
  <c r="AF45" i="8"/>
  <c r="AC44" i="8"/>
  <c r="AD43" i="8"/>
  <c r="AA42" i="8"/>
  <c r="X41" i="8"/>
  <c r="AI40" i="8"/>
  <c r="AG39" i="8"/>
  <c r="AB38" i="8"/>
  <c r="W37" i="8"/>
  <c r="AH36" i="8"/>
  <c r="AD35" i="8"/>
  <c r="AA34" i="8"/>
  <c r="AA33" i="8"/>
  <c r="AA32" i="8"/>
  <c r="AD31" i="8"/>
  <c r="AJ30" i="8"/>
  <c r="Y30" i="8"/>
  <c r="AE29" i="8"/>
  <c r="AK28" i="8"/>
  <c r="Z28" i="8"/>
  <c r="AG27" i="8"/>
  <c r="V27" i="8"/>
  <c r="AC26" i="8"/>
  <c r="AI25" i="8"/>
  <c r="X25" i="8"/>
  <c r="AD24" i="8"/>
  <c r="AJ23" i="8"/>
  <c r="Y23" i="8"/>
  <c r="AG22" i="8"/>
  <c r="X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AK126" i="8"/>
  <c r="X115" i="8"/>
  <c r="V100" i="8"/>
  <c r="AF96" i="8"/>
  <c r="AI93" i="8"/>
  <c r="AD78" i="8"/>
  <c r="AE75" i="8"/>
  <c r="AE62" i="8"/>
  <c r="AC58" i="8"/>
  <c r="V57" i="8"/>
  <c r="AG48" i="8"/>
  <c r="AH47" i="8"/>
  <c r="AC46" i="8"/>
  <c r="Z45" i="8"/>
  <c r="AA44" i="8"/>
  <c r="AC43" i="8"/>
  <c r="Y42" i="8"/>
  <c r="V41" i="8"/>
  <c r="AG40" i="8"/>
  <c r="AD39" i="8"/>
  <c r="Y38" i="8"/>
  <c r="AJ37" i="8"/>
  <c r="AE36" i="8"/>
  <c r="AC35" i="8"/>
  <c r="Y34" i="8"/>
  <c r="X33" i="8"/>
  <c r="Z32" i="8"/>
  <c r="AC31" i="8"/>
  <c r="AH30" i="8"/>
  <c r="X30" i="8"/>
  <c r="AC29" i="8"/>
  <c r="AI28" i="8"/>
  <c r="X28" i="8"/>
  <c r="AF27" i="8"/>
  <c r="AB26" i="8"/>
  <c r="AG25" i="8"/>
  <c r="W25" i="8"/>
  <c r="AB24" i="8"/>
  <c r="AH23" i="8"/>
  <c r="W23" i="8"/>
  <c r="AF22" i="8"/>
  <c r="W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Z136" i="8"/>
  <c r="AI108" i="8"/>
  <c r="AK103" i="8"/>
  <c r="AA93" i="8"/>
  <c r="AB90" i="8"/>
  <c r="W75" i="8"/>
  <c r="AB62" i="8"/>
  <c r="AJ59" i="8"/>
  <c r="AA58" i="8"/>
  <c r="AK52" i="8"/>
  <c r="AI50" i="8"/>
  <c r="AJ49" i="8"/>
  <c r="AE48" i="8"/>
  <c r="AB47" i="8"/>
  <c r="W46" i="8"/>
  <c r="X45" i="8"/>
  <c r="Z43" i="8"/>
  <c r="X42" i="8"/>
  <c r="AJ41" i="8"/>
  <c r="AE40" i="8"/>
  <c r="AB39" i="8"/>
  <c r="W38" i="8"/>
  <c r="AH37" i="8"/>
  <c r="AC36" i="8"/>
  <c r="Z35" i="8"/>
  <c r="X34" i="8"/>
  <c r="AJ33" i="8"/>
  <c r="W33" i="8"/>
  <c r="Y32" i="8"/>
  <c r="AB31" i="8"/>
  <c r="AG30" i="8"/>
  <c r="W30" i="8"/>
  <c r="AB29" i="8"/>
  <c r="AH28" i="8"/>
  <c r="W28" i="8"/>
  <c r="AD27" i="8"/>
  <c r="AK26" i="8"/>
  <c r="AA26" i="8"/>
  <c r="AF25" i="8"/>
  <c r="V25" i="8"/>
  <c r="AA24" i="8"/>
  <c r="AG23" i="8"/>
  <c r="V23" i="8"/>
  <c r="AE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L15" i="8" s="1"/>
  <c r="AK14" i="8"/>
  <c r="AC14" i="8"/>
  <c r="AJ5" i="8"/>
  <c r="AB5" i="8"/>
  <c r="AJ4" i="8"/>
  <c r="AB4" i="8"/>
  <c r="AJ3" i="8"/>
  <c r="AJ6" i="8" s="1"/>
  <c r="AB3" i="8"/>
  <c r="AB6" i="8" s="1"/>
  <c r="AI124" i="8"/>
  <c r="AC95" i="8"/>
  <c r="AJ92" i="8"/>
  <c r="W89" i="8"/>
  <c r="V86" i="8"/>
  <c r="AA77" i="8"/>
  <c r="AB74" i="8"/>
  <c r="AD63" i="8"/>
  <c r="AE60" i="8"/>
  <c r="AA59" i="8"/>
  <c r="AJ55" i="8"/>
  <c r="AE54" i="8"/>
  <c r="AF53" i="8"/>
  <c r="AC52" i="8"/>
  <c r="AD51" i="8"/>
  <c r="AA50" i="8"/>
  <c r="AB49" i="8"/>
  <c r="W48" i="8"/>
  <c r="V43" i="8"/>
  <c r="AI42" i="8"/>
  <c r="AF41" i="8"/>
  <c r="AA40" i="8"/>
  <c r="Y39" i="8"/>
  <c r="AJ38" i="8"/>
  <c r="AE37" i="8"/>
  <c r="Z36" i="8"/>
  <c r="V35" i="8"/>
  <c r="AI34" i="8"/>
  <c r="AF33" i="8"/>
  <c r="AH32" i="8"/>
  <c r="V32" i="8"/>
  <c r="AK31" i="8"/>
  <c r="Y31" i="8"/>
  <c r="AE30" i="8"/>
  <c r="AJ29" i="8"/>
  <c r="Z29" i="8"/>
  <c r="AE28" i="8"/>
  <c r="AA27" i="8"/>
  <c r="AI26" i="8"/>
  <c r="X26" i="8"/>
  <c r="AD25" i="8"/>
  <c r="AI24" i="8"/>
  <c r="Y24" i="8"/>
  <c r="AD23" i="8"/>
  <c r="AK22" i="8"/>
  <c r="AB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W20" i="8"/>
  <c r="AB21" i="8"/>
  <c r="AJ22" i="8"/>
  <c r="AB25" i="8"/>
  <c r="AJ26" i="8"/>
  <c r="AA29" i="8"/>
  <c r="W32" i="8"/>
  <c r="AK35" i="8"/>
  <c r="AB37" i="8"/>
  <c r="V39" i="8"/>
  <c r="AK42" i="8"/>
  <c r="AF51" i="8"/>
  <c r="AC54" i="8"/>
  <c r="AF65" i="8"/>
  <c r="AI77" i="8"/>
  <c r="AJ82" i="8"/>
  <c r="AK95" i="8"/>
  <c r="Y4" i="8"/>
  <c r="Y6" i="8" s="1"/>
  <c r="K9" i="8"/>
  <c r="Z19" i="8"/>
  <c r="Y20" i="8"/>
  <c r="AD21" i="8"/>
  <c r="AE25" i="8"/>
  <c r="V28" i="8"/>
  <c r="AI29" i="8"/>
  <c r="AG32" i="8"/>
  <c r="AF37" i="8"/>
  <c r="Z39" i="8"/>
  <c r="V49" i="8"/>
  <c r="AK54" i="8"/>
  <c r="AJ61" i="8"/>
  <c r="AA4" i="8"/>
  <c r="V15" i="8"/>
  <c r="X17" i="8"/>
  <c r="W18" i="8"/>
  <c r="AB19" i="8"/>
  <c r="AE20" i="8"/>
  <c r="AJ21" i="8"/>
  <c r="W24" i="8"/>
  <c r="AD28" i="8"/>
  <c r="AK29" i="8"/>
  <c r="AI32" i="8"/>
  <c r="AD41" i="8"/>
  <c r="AD49" i="8"/>
  <c r="AA52" i="8"/>
  <c r="Y130" i="8"/>
  <c r="U21" i="8"/>
  <c r="U28" i="8"/>
  <c r="U65" i="8"/>
  <c r="U14" i="8"/>
  <c r="U19" i="8"/>
  <c r="U22" i="8"/>
  <c r="U44" i="8"/>
  <c r="U27" i="8"/>
  <c r="U87" i="8"/>
  <c r="U233" i="8"/>
  <c r="U229" i="8"/>
  <c r="U225" i="8"/>
  <c r="U221" i="8"/>
  <c r="U217" i="8"/>
  <c r="U213" i="8"/>
  <c r="U209" i="8"/>
  <c r="U205" i="8"/>
  <c r="U201" i="8"/>
  <c r="U208" i="8"/>
  <c r="U228" i="8"/>
  <c r="U226" i="8"/>
  <c r="U219" i="8"/>
  <c r="U212" i="8"/>
  <c r="U232" i="8"/>
  <c r="U230" i="8"/>
  <c r="U223" i="8"/>
  <c r="U216" i="8"/>
  <c r="U214" i="8"/>
  <c r="U210" i="8"/>
  <c r="U202" i="8"/>
  <c r="U231" i="8"/>
  <c r="U220" i="8"/>
  <c r="U207" i="8"/>
  <c r="U206" i="8"/>
  <c r="U197" i="8"/>
  <c r="U193" i="8"/>
  <c r="U222" i="8"/>
  <c r="U203" i="8"/>
  <c r="U200" i="8"/>
  <c r="U189" i="8"/>
  <c r="U187" i="8"/>
  <c r="U186" i="8"/>
  <c r="U182" i="8"/>
  <c r="U227" i="8"/>
  <c r="U195" i="8"/>
  <c r="U218" i="8"/>
  <c r="U198" i="8"/>
  <c r="U191" i="8"/>
  <c r="U185" i="8"/>
  <c r="U224" i="8"/>
  <c r="U196" i="8"/>
  <c r="U215" i="8"/>
  <c r="U199" i="8"/>
  <c r="U190" i="8"/>
  <c r="U188" i="8"/>
  <c r="U173" i="8"/>
  <c r="U169" i="8"/>
  <c r="U165" i="8"/>
  <c r="U161" i="8"/>
  <c r="U157" i="8"/>
  <c r="U153" i="8"/>
  <c r="U211" i="8"/>
  <c r="U181" i="8"/>
  <c r="U180" i="8"/>
  <c r="U184" i="8"/>
  <c r="U179" i="8"/>
  <c r="U172" i="8"/>
  <c r="U168" i="8"/>
  <c r="U164" i="8"/>
  <c r="U160" i="8"/>
  <c r="U156" i="8"/>
  <c r="U152" i="8"/>
  <c r="U183" i="8"/>
  <c r="U177" i="8"/>
  <c r="U192" i="8"/>
  <c r="U170" i="8"/>
  <c r="U151" i="8"/>
  <c r="U140" i="8"/>
  <c r="U155" i="8"/>
  <c r="U149" i="8"/>
  <c r="U145" i="8"/>
  <c r="U178" i="8"/>
  <c r="U174" i="8"/>
  <c r="U175" i="8"/>
  <c r="U148" i="8"/>
  <c r="U139" i="8"/>
  <c r="U194" i="8"/>
  <c r="U176" i="8"/>
  <c r="U167" i="8"/>
  <c r="U159" i="8"/>
  <c r="U147" i="8"/>
  <c r="U141" i="8"/>
  <c r="U166" i="8"/>
  <c r="U146" i="8"/>
  <c r="U131" i="8"/>
  <c r="U123" i="8"/>
  <c r="U115" i="8"/>
  <c r="U107" i="8"/>
  <c r="U99" i="8"/>
  <c r="U204" i="8"/>
  <c r="U158" i="8"/>
  <c r="U143" i="8"/>
  <c r="U136" i="8"/>
  <c r="U128" i="8"/>
  <c r="U120" i="8"/>
  <c r="U112" i="8"/>
  <c r="U104" i="8"/>
  <c r="U144" i="8"/>
  <c r="U138" i="8"/>
  <c r="U133" i="8"/>
  <c r="U125" i="8"/>
  <c r="U117" i="8"/>
  <c r="U109" i="8"/>
  <c r="U162" i="8"/>
  <c r="U154" i="8"/>
  <c r="U130" i="8"/>
  <c r="U122" i="8"/>
  <c r="U114" i="8"/>
  <c r="U106" i="8"/>
  <c r="U98" i="8"/>
  <c r="U150" i="8"/>
  <c r="U137" i="8"/>
  <c r="U135" i="8"/>
  <c r="U127" i="8"/>
  <c r="U119" i="8"/>
  <c r="U111" i="8"/>
  <c r="U163" i="8"/>
  <c r="U129" i="8"/>
  <c r="U121" i="8"/>
  <c r="U113" i="8"/>
  <c r="U105" i="8"/>
  <c r="U100" i="8"/>
  <c r="U94" i="8"/>
  <c r="U86" i="8"/>
  <c r="U78" i="8"/>
  <c r="U70" i="8"/>
  <c r="U62" i="8"/>
  <c r="U101" i="8"/>
  <c r="U91" i="8"/>
  <c r="U83" i="8"/>
  <c r="U75" i="8"/>
  <c r="U67" i="8"/>
  <c r="U124" i="8"/>
  <c r="U108" i="8"/>
  <c r="U96" i="8"/>
  <c r="U88" i="8"/>
  <c r="U80" i="8"/>
  <c r="U72" i="8"/>
  <c r="U64" i="8"/>
  <c r="U142" i="8"/>
  <c r="U126" i="8"/>
  <c r="U110" i="8"/>
  <c r="U102" i="8"/>
  <c r="U93" i="8"/>
  <c r="U85" i="8"/>
  <c r="U77" i="8"/>
  <c r="U69" i="8"/>
  <c r="U90" i="8"/>
  <c r="U82" i="8"/>
  <c r="U74" i="8"/>
  <c r="U132" i="8"/>
  <c r="U116" i="8"/>
  <c r="U92" i="8"/>
  <c r="U84" i="8"/>
  <c r="U76" i="8"/>
  <c r="U68" i="8"/>
  <c r="U61" i="8"/>
  <c r="U51" i="8"/>
  <c r="U171" i="8"/>
  <c r="U95" i="8"/>
  <c r="U79" i="8"/>
  <c r="U66" i="8"/>
  <c r="U56" i="8"/>
  <c r="U48" i="8"/>
  <c r="U40" i="8"/>
  <c r="U32" i="8"/>
  <c r="U24" i="8"/>
  <c r="U97" i="8"/>
  <c r="U81" i="8"/>
  <c r="U63" i="8"/>
  <c r="U53" i="8"/>
  <c r="U45" i="8"/>
  <c r="U37" i="8"/>
  <c r="U50" i="8"/>
  <c r="U59" i="8"/>
  <c r="U58" i="8"/>
  <c r="U55" i="8"/>
  <c r="U47" i="8"/>
  <c r="U39" i="8"/>
  <c r="U89" i="8"/>
  <c r="U73" i="8"/>
  <c r="U57" i="8"/>
  <c r="U49" i="8"/>
  <c r="U41" i="8"/>
  <c r="U33" i="8"/>
  <c r="U25" i="8"/>
  <c r="U20" i="8"/>
  <c r="U29" i="8"/>
  <c r="U31" i="8"/>
  <c r="U54" i="8"/>
  <c r="U15" i="8"/>
  <c r="U26" i="8"/>
  <c r="U36" i="8"/>
  <c r="U52" i="8"/>
  <c r="U60" i="8"/>
  <c r="K9" i="3" l="1"/>
  <c r="AQ26" i="3"/>
  <c r="AQ22" i="5"/>
  <c r="AQ27" i="4"/>
  <c r="AQ160" i="3"/>
  <c r="AQ42" i="3"/>
  <c r="AQ74" i="3"/>
  <c r="AQ15" i="8"/>
  <c r="AO15" i="8"/>
  <c r="AI11" i="2" s="1"/>
  <c r="AQ58" i="3"/>
  <c r="AQ90" i="3"/>
  <c r="AQ43" i="8"/>
  <c r="AQ82" i="3"/>
  <c r="AQ18" i="3"/>
  <c r="AL72" i="8"/>
  <c r="AL85" i="8"/>
  <c r="AQ85" i="8"/>
  <c r="AQ152" i="8"/>
  <c r="AL152" i="8"/>
  <c r="AL231" i="8"/>
  <c r="AQ231" i="8" s="1"/>
  <c r="AL223" i="8"/>
  <c r="AQ223" i="8"/>
  <c r="AL216" i="8"/>
  <c r="AL56" i="5"/>
  <c r="AQ56" i="5" s="1"/>
  <c r="AL80" i="5"/>
  <c r="AQ80" i="5" s="1"/>
  <c r="AO56" i="5"/>
  <c r="AL97" i="5"/>
  <c r="AQ97" i="5" s="1"/>
  <c r="AL137" i="5"/>
  <c r="AL153" i="5"/>
  <c r="AQ153" i="5" s="1"/>
  <c r="AL181" i="5"/>
  <c r="AQ181" i="5" s="1"/>
  <c r="AQ147" i="5"/>
  <c r="AL147" i="5"/>
  <c r="AL151" i="5"/>
  <c r="AL155" i="5"/>
  <c r="AL159" i="5"/>
  <c r="AQ163" i="5"/>
  <c r="AL163" i="5"/>
  <c r="AL167" i="5"/>
  <c r="AL171" i="5"/>
  <c r="AL175" i="5"/>
  <c r="AQ179" i="5"/>
  <c r="AL179" i="5"/>
  <c r="AL183" i="5"/>
  <c r="AL187" i="5"/>
  <c r="AO137" i="5"/>
  <c r="AO181" i="5"/>
  <c r="AL214" i="5"/>
  <c r="AQ214" i="5" s="1"/>
  <c r="AQ78" i="5"/>
  <c r="AL78" i="5"/>
  <c r="AQ46" i="5"/>
  <c r="AL46" i="5"/>
  <c r="AQ132" i="4"/>
  <c r="AL132" i="4"/>
  <c r="AQ59" i="4"/>
  <c r="AL59" i="4"/>
  <c r="AL67" i="4"/>
  <c r="AL75" i="4"/>
  <c r="AL83" i="4"/>
  <c r="AQ91" i="4"/>
  <c r="AL91" i="4"/>
  <c r="AQ99" i="4"/>
  <c r="AL99" i="4"/>
  <c r="AQ107" i="4"/>
  <c r="AL107" i="4"/>
  <c r="AL115" i="4"/>
  <c r="AL147" i="4"/>
  <c r="AL151" i="4"/>
  <c r="AQ155" i="4"/>
  <c r="AL155" i="4"/>
  <c r="AL159" i="4"/>
  <c r="AL163" i="4"/>
  <c r="AL167" i="4"/>
  <c r="AQ171" i="4"/>
  <c r="AL171" i="4"/>
  <c r="AL175" i="4"/>
  <c r="AL179" i="4"/>
  <c r="AL183" i="4"/>
  <c r="AQ187" i="4"/>
  <c r="AL187" i="4"/>
  <c r="AL191" i="4"/>
  <c r="AL195" i="4"/>
  <c r="AL199" i="4"/>
  <c r="AQ203" i="4"/>
  <c r="AL203" i="4"/>
  <c r="AL207" i="4"/>
  <c r="AL211" i="4"/>
  <c r="AL215" i="4"/>
  <c r="AL219" i="4"/>
  <c r="AL223" i="4"/>
  <c r="AL227" i="4"/>
  <c r="AQ227" i="4"/>
  <c r="AL231" i="4"/>
  <c r="AQ231" i="4"/>
  <c r="AL106" i="3"/>
  <c r="AQ106" i="3" s="1"/>
  <c r="AL87" i="3"/>
  <c r="AL23" i="3"/>
  <c r="AQ23" i="3" s="1"/>
  <c r="AQ187" i="3"/>
  <c r="AL187" i="3"/>
  <c r="AO58" i="3"/>
  <c r="AL36" i="3"/>
  <c r="AQ36" i="3" s="1"/>
  <c r="AL73" i="3"/>
  <c r="AQ73" i="3" s="1"/>
  <c r="AL78" i="3"/>
  <c r="AP74" i="3"/>
  <c r="AP187" i="3"/>
  <c r="AL105" i="3"/>
  <c r="AQ105" i="3"/>
  <c r="AL113" i="3"/>
  <c r="AQ113" i="3" s="1"/>
  <c r="AL121" i="3"/>
  <c r="AQ129" i="3"/>
  <c r="AL129" i="3"/>
  <c r="AQ137" i="3"/>
  <c r="AL137" i="3"/>
  <c r="AQ145" i="3"/>
  <c r="AL145" i="3"/>
  <c r="AQ149" i="3"/>
  <c r="AL149" i="3"/>
  <c r="AL153" i="3"/>
  <c r="AQ157" i="3"/>
  <c r="AL157" i="3"/>
  <c r="AQ161" i="3"/>
  <c r="AL161" i="3"/>
  <c r="AQ165" i="3"/>
  <c r="AL165" i="3"/>
  <c r="AL169" i="3"/>
  <c r="AL130" i="3"/>
  <c r="AL138" i="3"/>
  <c r="AQ138" i="3"/>
  <c r="AL128" i="3"/>
  <c r="AQ128" i="3" s="1"/>
  <c r="AL136" i="3"/>
  <c r="AQ136" i="3" s="1"/>
  <c r="AL144" i="3"/>
  <c r="AQ144" i="3"/>
  <c r="AO153" i="3"/>
  <c r="AL80" i="3"/>
  <c r="AQ80" i="3"/>
  <c r="AL16" i="3"/>
  <c r="AQ16" i="3"/>
  <c r="AL61" i="3"/>
  <c r="AL18" i="8"/>
  <c r="AQ148" i="8"/>
  <c r="AL148" i="8"/>
  <c r="AL172" i="8"/>
  <c r="AL185" i="8"/>
  <c r="AQ185" i="8"/>
  <c r="AQ219" i="8"/>
  <c r="AL219" i="8"/>
  <c r="AL24" i="5"/>
  <c r="AQ24" i="5" s="1"/>
  <c r="AL40" i="5"/>
  <c r="AQ40" i="5" s="1"/>
  <c r="AL64" i="5"/>
  <c r="AQ64" i="5" s="1"/>
  <c r="AL88" i="5"/>
  <c r="AQ88" i="5" s="1"/>
  <c r="AL113" i="5"/>
  <c r="AO113" i="5" s="1"/>
  <c r="AQ113" i="5"/>
  <c r="AL121" i="5"/>
  <c r="AO121" i="5" s="1"/>
  <c r="AQ121" i="5"/>
  <c r="AL129" i="5"/>
  <c r="AQ129" i="5"/>
  <c r="AL145" i="5"/>
  <c r="AQ145" i="5" s="1"/>
  <c r="AL173" i="5"/>
  <c r="AO173" i="5" s="1"/>
  <c r="AQ173" i="5"/>
  <c r="AL185" i="5"/>
  <c r="AO185" i="5" s="1"/>
  <c r="AQ185" i="5"/>
  <c r="AL14" i="8"/>
  <c r="AQ14" i="8"/>
  <c r="AL27" i="8"/>
  <c r="AP18" i="8"/>
  <c r="AL58" i="8"/>
  <c r="AL67" i="8"/>
  <c r="AQ67" i="8" s="1"/>
  <c r="AP71" i="8"/>
  <c r="AL75" i="8"/>
  <c r="AQ75" i="8" s="1"/>
  <c r="AL83" i="8"/>
  <c r="AQ83" i="8" s="1"/>
  <c r="AP87" i="8"/>
  <c r="AL91" i="8"/>
  <c r="AQ91" i="8"/>
  <c r="AP95" i="8"/>
  <c r="AQ100" i="8"/>
  <c r="AL100" i="8"/>
  <c r="AL63" i="8"/>
  <c r="AP63" i="8" s="1"/>
  <c r="AP67" i="8"/>
  <c r="AL71" i="8"/>
  <c r="AQ71" i="8"/>
  <c r="AP75" i="8"/>
  <c r="AL79" i="8"/>
  <c r="AP83" i="8"/>
  <c r="AL87" i="8"/>
  <c r="AQ87" i="8"/>
  <c r="AP91" i="8"/>
  <c r="AL95" i="8"/>
  <c r="AQ95" i="8"/>
  <c r="AQ102" i="8"/>
  <c r="AL102" i="8"/>
  <c r="AO102" i="8"/>
  <c r="AL138" i="8"/>
  <c r="AL159" i="8"/>
  <c r="AQ159" i="8" s="1"/>
  <c r="AL144" i="8"/>
  <c r="AQ144" i="8"/>
  <c r="AO172" i="8"/>
  <c r="AL187" i="8"/>
  <c r="AL202" i="8"/>
  <c r="AP231" i="8"/>
  <c r="AQ146" i="5"/>
  <c r="AL146" i="5"/>
  <c r="AQ178" i="5"/>
  <c r="AL178" i="5"/>
  <c r="AQ111" i="5"/>
  <c r="AL111" i="5"/>
  <c r="AL143" i="5"/>
  <c r="AL150" i="5"/>
  <c r="AL182" i="5"/>
  <c r="AO155" i="5"/>
  <c r="AO187" i="5"/>
  <c r="AL96" i="5"/>
  <c r="AQ96" i="5"/>
  <c r="AL104" i="5"/>
  <c r="AQ104" i="5"/>
  <c r="AL112" i="5"/>
  <c r="AQ112" i="5"/>
  <c r="AL120" i="5"/>
  <c r="AQ120" i="5" s="1"/>
  <c r="AL128" i="5"/>
  <c r="AQ128" i="5" s="1"/>
  <c r="AL136" i="5"/>
  <c r="AQ136" i="5" s="1"/>
  <c r="AL144" i="5"/>
  <c r="AQ144" i="5"/>
  <c r="AP146" i="5"/>
  <c r="AP178" i="5"/>
  <c r="AL208" i="5"/>
  <c r="AL230" i="5"/>
  <c r="AQ230" i="5"/>
  <c r="AL21" i="4"/>
  <c r="AQ21" i="4" s="1"/>
  <c r="AL29" i="4"/>
  <c r="AO29" i="4" s="1"/>
  <c r="K25" i="2" s="1"/>
  <c r="AL37" i="4"/>
  <c r="AQ37" i="4" s="1"/>
  <c r="AL45" i="4"/>
  <c r="AQ45" i="4"/>
  <c r="AL53" i="4"/>
  <c r="AL61" i="4"/>
  <c r="AO61" i="4" s="1"/>
  <c r="AQ61" i="4"/>
  <c r="AL69" i="4"/>
  <c r="AQ69" i="4"/>
  <c r="AL77" i="4"/>
  <c r="AO77" i="4" s="1"/>
  <c r="AQ77" i="4"/>
  <c r="AL85" i="4"/>
  <c r="AQ85" i="4" s="1"/>
  <c r="AL93" i="4"/>
  <c r="AO93" i="4" s="1"/>
  <c r="AL101" i="4"/>
  <c r="AQ101" i="4" s="1"/>
  <c r="AL109" i="4"/>
  <c r="AQ109" i="4"/>
  <c r="AL127" i="4"/>
  <c r="AQ143" i="4"/>
  <c r="AL143" i="4"/>
  <c r="AB6" i="4"/>
  <c r="AL35" i="4"/>
  <c r="AL79" i="3"/>
  <c r="AL15" i="3"/>
  <c r="AP15" i="3" s="1"/>
  <c r="AA6" i="3"/>
  <c r="AL152" i="3"/>
  <c r="AQ152" i="3" s="1"/>
  <c r="AL92" i="3"/>
  <c r="AQ92" i="3"/>
  <c r="AO50" i="3"/>
  <c r="E46" i="2" s="1"/>
  <c r="AL28" i="3"/>
  <c r="AQ28" i="3"/>
  <c r="AO149" i="3"/>
  <c r="AO87" i="3"/>
  <c r="AQ65" i="3"/>
  <c r="AL65" i="3"/>
  <c r="AP61" i="3"/>
  <c r="AO23" i="3"/>
  <c r="E19" i="2" s="1"/>
  <c r="AO92" i="3"/>
  <c r="AQ70" i="3"/>
  <c r="AL70" i="3"/>
  <c r="AP66" i="3"/>
  <c r="AO28" i="3"/>
  <c r="E24" i="2" s="1"/>
  <c r="AL206" i="3"/>
  <c r="AL75" i="3"/>
  <c r="AO75" i="3" s="1"/>
  <c r="AL43" i="3"/>
  <c r="AQ209" i="3"/>
  <c r="AL209" i="3"/>
  <c r="AP209" i="3" s="1"/>
  <c r="AQ233" i="3"/>
  <c r="AL233" i="3"/>
  <c r="AP233" i="3" s="1"/>
  <c r="AQ177" i="3"/>
  <c r="AL177" i="3"/>
  <c r="AL185" i="3"/>
  <c r="AQ193" i="3"/>
  <c r="AL193" i="3"/>
  <c r="AQ201" i="3"/>
  <c r="AL201" i="3"/>
  <c r="AL147" i="3"/>
  <c r="AQ147" i="3" s="1"/>
  <c r="AL151" i="3"/>
  <c r="AQ151" i="3"/>
  <c r="AL155" i="3"/>
  <c r="AL159" i="3"/>
  <c r="AQ159" i="3" s="1"/>
  <c r="AL163" i="3"/>
  <c r="AQ163" i="3" s="1"/>
  <c r="AL167" i="3"/>
  <c r="AQ167" i="3"/>
  <c r="AQ174" i="3"/>
  <c r="AL174" i="3"/>
  <c r="AQ182" i="3"/>
  <c r="AL182" i="3"/>
  <c r="AL190" i="3"/>
  <c r="AQ198" i="3"/>
  <c r="AL198" i="3"/>
  <c r="AL120" i="3"/>
  <c r="AO106" i="3"/>
  <c r="AQ72" i="3"/>
  <c r="AL72" i="3"/>
  <c r="AD6" i="3"/>
  <c r="AQ179" i="3"/>
  <c r="AL179" i="3"/>
  <c r="AP179" i="3" s="1"/>
  <c r="AL148" i="3"/>
  <c r="AQ148" i="3"/>
  <c r="AL53" i="3"/>
  <c r="AQ53" i="3"/>
  <c r="AC6" i="3"/>
  <c r="AT18" i="3" s="1"/>
  <c r="F14" i="2" s="1"/>
  <c r="I14" i="2"/>
  <c r="AG10" i="2"/>
  <c r="C18" i="2"/>
  <c r="AA14" i="2"/>
  <c r="U12" i="2"/>
  <c r="O13" i="2"/>
  <c r="AO27" i="8"/>
  <c r="AI23" i="2" s="1"/>
  <c r="AQ131" i="8"/>
  <c r="AL131" i="8"/>
  <c r="AL77" i="8"/>
  <c r="AQ77" i="8"/>
  <c r="AL164" i="8"/>
  <c r="AQ164" i="8"/>
  <c r="AQ181" i="8"/>
  <c r="AL181" i="8"/>
  <c r="AQ192" i="8"/>
  <c r="AL192" i="8"/>
  <c r="AL16" i="5"/>
  <c r="AQ16" i="5"/>
  <c r="AL48" i="5"/>
  <c r="AO48" i="5" s="1"/>
  <c r="Q44" i="2" s="1"/>
  <c r="AQ48" i="5"/>
  <c r="AL72" i="5"/>
  <c r="AQ72" i="5" s="1"/>
  <c r="AO175" i="5"/>
  <c r="AO16" i="5"/>
  <c r="Q12" i="2" s="1"/>
  <c r="AO40" i="5"/>
  <c r="Q36" i="2" s="1"/>
  <c r="AO64" i="5"/>
  <c r="AO88" i="5"/>
  <c r="AL105" i="5"/>
  <c r="AQ105" i="5" s="1"/>
  <c r="AL149" i="5"/>
  <c r="AO149" i="5" s="1"/>
  <c r="AQ149" i="5"/>
  <c r="AL177" i="5"/>
  <c r="AQ177" i="5"/>
  <c r="AQ26" i="8"/>
  <c r="AL26" i="8"/>
  <c r="AP26" i="8" s="1"/>
  <c r="AO63" i="8"/>
  <c r="AL34" i="8"/>
  <c r="AQ34" i="8"/>
  <c r="AL42" i="8"/>
  <c r="AQ33" i="8"/>
  <c r="AL33" i="8"/>
  <c r="AP33" i="8" s="1"/>
  <c r="AQ115" i="8"/>
  <c r="AL115" i="8"/>
  <c r="AL22" i="8"/>
  <c r="AQ22" i="8"/>
  <c r="AP58" i="8"/>
  <c r="AL70" i="8"/>
  <c r="AL86" i="8"/>
  <c r="AL59" i="8"/>
  <c r="AQ59" i="8"/>
  <c r="AQ64" i="8"/>
  <c r="AL64" i="8"/>
  <c r="AL80" i="8"/>
  <c r="AQ80" i="8"/>
  <c r="AL96" i="8"/>
  <c r="AQ96" i="8"/>
  <c r="AL117" i="8"/>
  <c r="AQ117" i="8"/>
  <c r="AL133" i="8"/>
  <c r="AO71" i="8"/>
  <c r="AO79" i="8"/>
  <c r="AO87" i="8"/>
  <c r="AO95" i="8"/>
  <c r="AO100" i="8"/>
  <c r="AQ110" i="8"/>
  <c r="AL110" i="8"/>
  <c r="AQ118" i="8"/>
  <c r="AL118" i="8"/>
  <c r="AO118" i="8" s="1"/>
  <c r="AL126" i="8"/>
  <c r="AQ134" i="8"/>
  <c r="AL134" i="8"/>
  <c r="AO134" i="8" s="1"/>
  <c r="AL98" i="8"/>
  <c r="AP102" i="8"/>
  <c r="AL106" i="8"/>
  <c r="AQ106" i="8"/>
  <c r="AP110" i="8"/>
  <c r="AL114" i="8"/>
  <c r="AQ114" i="8"/>
  <c r="AP118" i="8"/>
  <c r="AL122" i="8"/>
  <c r="AQ122" i="8" s="1"/>
  <c r="AP126" i="8"/>
  <c r="AL130" i="8"/>
  <c r="AQ130" i="8" s="1"/>
  <c r="AP134" i="8"/>
  <c r="AQ151" i="8"/>
  <c r="AL151" i="8"/>
  <c r="AO152" i="8"/>
  <c r="AL153" i="8"/>
  <c r="AP153" i="8" s="1"/>
  <c r="AQ153" i="8"/>
  <c r="AL157" i="8"/>
  <c r="AL161" i="8"/>
  <c r="AQ161" i="8" s="1"/>
  <c r="AL165" i="8"/>
  <c r="AQ165" i="8" s="1"/>
  <c r="AL169" i="8"/>
  <c r="AQ169" i="8"/>
  <c r="AL173" i="8"/>
  <c r="AL182" i="8"/>
  <c r="AQ182" i="8"/>
  <c r="AO187" i="8"/>
  <c r="AP192" i="8"/>
  <c r="AQ191" i="8"/>
  <c r="AL191" i="8"/>
  <c r="AP191" i="8" s="1"/>
  <c r="AO216" i="8"/>
  <c r="AL211" i="8"/>
  <c r="AQ211" i="8"/>
  <c r="AL227" i="8"/>
  <c r="AQ227" i="8" s="1"/>
  <c r="AL29" i="8"/>
  <c r="AQ62" i="5"/>
  <c r="AL62" i="5"/>
  <c r="AL30" i="5"/>
  <c r="AL14" i="5"/>
  <c r="AQ17" i="5"/>
  <c r="AL17" i="5"/>
  <c r="AO17" i="5" s="1"/>
  <c r="Q13" i="2" s="1"/>
  <c r="AL25" i="5"/>
  <c r="AO25" i="5" s="1"/>
  <c r="Q21" i="2" s="1"/>
  <c r="AP29" i="5"/>
  <c r="AQ33" i="5"/>
  <c r="AL33" i="5"/>
  <c r="AO33" i="5" s="1"/>
  <c r="Q29" i="2" s="1"/>
  <c r="AP37" i="5"/>
  <c r="AL41" i="5"/>
  <c r="AL49" i="5"/>
  <c r="AL57" i="5"/>
  <c r="AO57" i="5" s="1"/>
  <c r="AQ65" i="5"/>
  <c r="AL65" i="5"/>
  <c r="AP69" i="5"/>
  <c r="AQ73" i="5"/>
  <c r="AL73" i="5"/>
  <c r="AQ81" i="5"/>
  <c r="AL81" i="5"/>
  <c r="AO81" i="5" s="1"/>
  <c r="AL89" i="5"/>
  <c r="AO89" i="5" s="1"/>
  <c r="AQ89" i="5"/>
  <c r="AQ154" i="5"/>
  <c r="AL154" i="5"/>
  <c r="AL186" i="5"/>
  <c r="AO29" i="5"/>
  <c r="Q25" i="2" s="1"/>
  <c r="AO45" i="5"/>
  <c r="Q41" i="2" s="1"/>
  <c r="AO53" i="5"/>
  <c r="Q49" i="2" s="1"/>
  <c r="AO147" i="5"/>
  <c r="AO179" i="5"/>
  <c r="AP17" i="5"/>
  <c r="AL21" i="5"/>
  <c r="AQ21" i="5" s="1"/>
  <c r="AL29" i="5"/>
  <c r="AQ29" i="5" s="1"/>
  <c r="AP33" i="5"/>
  <c r="AL37" i="5"/>
  <c r="AQ37" i="5"/>
  <c r="AP41" i="5"/>
  <c r="AL45" i="5"/>
  <c r="AL53" i="5"/>
  <c r="AP53" i="5" s="1"/>
  <c r="AQ53" i="5"/>
  <c r="AL61" i="5"/>
  <c r="AO61" i="5" s="1"/>
  <c r="AQ61" i="5"/>
  <c r="AP65" i="5"/>
  <c r="AL69" i="5"/>
  <c r="AQ69" i="5"/>
  <c r="AP73" i="5"/>
  <c r="AL77" i="5"/>
  <c r="AQ77" i="5" s="1"/>
  <c r="AP81" i="5"/>
  <c r="AL85" i="5"/>
  <c r="AQ85" i="5" s="1"/>
  <c r="AP89" i="5"/>
  <c r="AQ119" i="5"/>
  <c r="AL119" i="5"/>
  <c r="AL92" i="5"/>
  <c r="AQ92" i="5"/>
  <c r="AP96" i="5"/>
  <c r="AL100" i="5"/>
  <c r="AP100" i="5" s="1"/>
  <c r="AQ100" i="5"/>
  <c r="AP104" i="5"/>
  <c r="AL108" i="5"/>
  <c r="AQ108" i="5" s="1"/>
  <c r="AP112" i="5"/>
  <c r="AL116" i="5"/>
  <c r="AQ116" i="5" s="1"/>
  <c r="AP120" i="5"/>
  <c r="AL124" i="5"/>
  <c r="AQ124" i="5" s="1"/>
  <c r="AP128" i="5"/>
  <c r="AL132" i="5"/>
  <c r="AQ132" i="5"/>
  <c r="AP136" i="5"/>
  <c r="AL140" i="5"/>
  <c r="AP144" i="5"/>
  <c r="AQ90" i="5"/>
  <c r="AL90" i="5"/>
  <c r="AQ98" i="5"/>
  <c r="AL98" i="5"/>
  <c r="AQ106" i="5"/>
  <c r="AL106" i="5"/>
  <c r="AL114" i="5"/>
  <c r="AQ122" i="5"/>
  <c r="AL122" i="5"/>
  <c r="AL130" i="5"/>
  <c r="AL138" i="5"/>
  <c r="AO208" i="5"/>
  <c r="AL166" i="5"/>
  <c r="AP166" i="5" s="1"/>
  <c r="AQ51" i="4"/>
  <c r="AL51" i="4"/>
  <c r="AL19" i="4"/>
  <c r="AL22" i="4"/>
  <c r="AQ30" i="4"/>
  <c r="AL30" i="4"/>
  <c r="AL38" i="4"/>
  <c r="AL46" i="4"/>
  <c r="AL54" i="4"/>
  <c r="AQ62" i="4"/>
  <c r="AL62" i="4"/>
  <c r="AQ70" i="4"/>
  <c r="AL70" i="4"/>
  <c r="AQ78" i="4"/>
  <c r="AL78" i="4"/>
  <c r="AL86" i="4"/>
  <c r="AQ94" i="4"/>
  <c r="AL94" i="4"/>
  <c r="AL102" i="4"/>
  <c r="AL110" i="4"/>
  <c r="AP139" i="4"/>
  <c r="AL118" i="4"/>
  <c r="AQ118" i="4"/>
  <c r="AL126" i="4"/>
  <c r="AQ126" i="4" s="1"/>
  <c r="AL134" i="4"/>
  <c r="AQ134" i="4" s="1"/>
  <c r="AL142" i="4"/>
  <c r="AQ142" i="4" s="1"/>
  <c r="AL121" i="4"/>
  <c r="AQ121" i="4"/>
  <c r="AL129" i="4"/>
  <c r="AL137" i="4"/>
  <c r="AQ137" i="4"/>
  <c r="AL145" i="4"/>
  <c r="AQ145" i="4"/>
  <c r="AL149" i="4"/>
  <c r="AL153" i="4"/>
  <c r="AQ153" i="4" s="1"/>
  <c r="AL157" i="4"/>
  <c r="AQ157" i="4" s="1"/>
  <c r="AL161" i="4"/>
  <c r="AQ161" i="4"/>
  <c r="AL165" i="4"/>
  <c r="AL169" i="4"/>
  <c r="AQ169" i="4" s="1"/>
  <c r="AL173" i="4"/>
  <c r="AQ173" i="4" s="1"/>
  <c r="AL177" i="4"/>
  <c r="AQ177" i="4"/>
  <c r="AL181" i="4"/>
  <c r="AL185" i="4"/>
  <c r="AQ185" i="4" s="1"/>
  <c r="AL189" i="4"/>
  <c r="AQ189" i="4" s="1"/>
  <c r="AL193" i="4"/>
  <c r="AQ193" i="4"/>
  <c r="AL197" i="4"/>
  <c r="AL201" i="4"/>
  <c r="AQ201" i="4" s="1"/>
  <c r="AL205" i="4"/>
  <c r="AQ205" i="4" s="1"/>
  <c r="AL209" i="4"/>
  <c r="AQ209" i="4"/>
  <c r="AL213" i="4"/>
  <c r="AL217" i="4"/>
  <c r="AQ217" i="4" s="1"/>
  <c r="AL221" i="4"/>
  <c r="AQ221" i="4" s="1"/>
  <c r="AL225" i="4"/>
  <c r="AQ225" i="4"/>
  <c r="AL229" i="4"/>
  <c r="AL233" i="4"/>
  <c r="AQ233" i="4" s="1"/>
  <c r="AQ230" i="4"/>
  <c r="AL230" i="4"/>
  <c r="AL120" i="4"/>
  <c r="AQ120" i="4"/>
  <c r="AL128" i="4"/>
  <c r="AO128" i="4" s="1"/>
  <c r="AQ128" i="4"/>
  <c r="AP132" i="4"/>
  <c r="AL136" i="4"/>
  <c r="AQ136" i="4" s="1"/>
  <c r="AL144" i="4"/>
  <c r="AO144" i="4" s="1"/>
  <c r="AL123" i="4"/>
  <c r="AQ123" i="4" s="1"/>
  <c r="AP127" i="4"/>
  <c r="AL131" i="4"/>
  <c r="AQ131" i="4"/>
  <c r="AL139" i="4"/>
  <c r="AP143" i="4"/>
  <c r="AL43" i="4"/>
  <c r="AO157" i="3"/>
  <c r="AL71" i="3"/>
  <c r="AQ71" i="3" s="1"/>
  <c r="AP177" i="3"/>
  <c r="AL84" i="3"/>
  <c r="AQ84" i="3" s="1"/>
  <c r="AP80" i="3"/>
  <c r="AO42" i="3"/>
  <c r="E38" i="2" s="1"/>
  <c r="AL20" i="3"/>
  <c r="AQ20" i="3"/>
  <c r="AP16" i="3"/>
  <c r="AO79" i="3"/>
  <c r="AQ57" i="3"/>
  <c r="AL57" i="3"/>
  <c r="AO57" i="3" s="1"/>
  <c r="AP53" i="3"/>
  <c r="AO15" i="3"/>
  <c r="E11" i="2" s="1"/>
  <c r="AQ62" i="3"/>
  <c r="AL62" i="3"/>
  <c r="AP58" i="3"/>
  <c r="AO20" i="3"/>
  <c r="E16" i="2" s="1"/>
  <c r="AL14" i="3"/>
  <c r="AO14" i="3" s="1"/>
  <c r="E10" i="2" s="1"/>
  <c r="AQ173" i="3"/>
  <c r="AL173" i="3"/>
  <c r="AL181" i="3"/>
  <c r="AP181" i="3" s="1"/>
  <c r="AL189" i="3"/>
  <c r="AP189" i="3" s="1"/>
  <c r="AL197" i="3"/>
  <c r="AO206" i="3"/>
  <c r="AO130" i="3"/>
  <c r="AO138" i="3"/>
  <c r="AL213" i="3"/>
  <c r="AL175" i="3"/>
  <c r="AO175" i="3" s="1"/>
  <c r="AL183" i="3"/>
  <c r="AQ191" i="3"/>
  <c r="AL191" i="3"/>
  <c r="AL199" i="3"/>
  <c r="AO199" i="3" s="1"/>
  <c r="AL214" i="3"/>
  <c r="AO191" i="3"/>
  <c r="AQ112" i="3"/>
  <c r="AL112" i="3"/>
  <c r="AQ64" i="3"/>
  <c r="AL64" i="3"/>
  <c r="V6" i="3"/>
  <c r="AK7" i="3" s="1"/>
  <c r="AL45" i="3"/>
  <c r="AQ45" i="3"/>
  <c r="I13" i="2"/>
  <c r="U20" i="2"/>
  <c r="O20" i="2"/>
  <c r="C17" i="2"/>
  <c r="U16" i="2"/>
  <c r="AA13" i="2"/>
  <c r="O11" i="2"/>
  <c r="O12" i="2"/>
  <c r="AO115" i="8"/>
  <c r="AL137" i="8"/>
  <c r="AQ137" i="8"/>
  <c r="AP172" i="8"/>
  <c r="AL196" i="8"/>
  <c r="AL224" i="8"/>
  <c r="AO224" i="8" s="1"/>
  <c r="AL19" i="8"/>
  <c r="AP19" i="8" s="1"/>
  <c r="AL39" i="8"/>
  <c r="AL55" i="8"/>
  <c r="AQ55" i="8"/>
  <c r="AO72" i="8"/>
  <c r="AO80" i="8"/>
  <c r="AO96" i="8"/>
  <c r="AL142" i="8"/>
  <c r="AQ142" i="8"/>
  <c r="AQ141" i="8"/>
  <c r="AL141" i="8"/>
  <c r="AQ147" i="8"/>
  <c r="AL147" i="8"/>
  <c r="AP147" i="8" s="1"/>
  <c r="AO137" i="8"/>
  <c r="AQ175" i="8"/>
  <c r="AL175" i="8"/>
  <c r="AO153" i="8"/>
  <c r="AO157" i="8"/>
  <c r="AO161" i="8"/>
  <c r="AO165" i="8"/>
  <c r="AO169" i="8"/>
  <c r="AO173" i="8"/>
  <c r="AL179" i="8"/>
  <c r="AL183" i="8"/>
  <c r="AO182" i="8"/>
  <c r="AO202" i="8"/>
  <c r="AQ214" i="8"/>
  <c r="AL214" i="8"/>
  <c r="AL230" i="8"/>
  <c r="AL210" i="8"/>
  <c r="AO210" i="8" s="1"/>
  <c r="AL226" i="8"/>
  <c r="AO226" i="8" s="1"/>
  <c r="AO151" i="5"/>
  <c r="AL158" i="5"/>
  <c r="AL192" i="5"/>
  <c r="AO26" i="5"/>
  <c r="Q22" i="2" s="1"/>
  <c r="AO42" i="5"/>
  <c r="Q38" i="2" s="1"/>
  <c r="AO50" i="5"/>
  <c r="Q46" i="2" s="1"/>
  <c r="AO74" i="5"/>
  <c r="AO159" i="5"/>
  <c r="AP14" i="5"/>
  <c r="AL18" i="5"/>
  <c r="AP22" i="5"/>
  <c r="AL26" i="5"/>
  <c r="AQ26" i="5"/>
  <c r="AP30" i="5"/>
  <c r="AL34" i="5"/>
  <c r="AP34" i="5" s="1"/>
  <c r="AQ34" i="5"/>
  <c r="AL42" i="5"/>
  <c r="AP42" i="5" s="1"/>
  <c r="AQ42" i="5"/>
  <c r="AP46" i="5"/>
  <c r="AL50" i="5"/>
  <c r="AQ50" i="5" s="1"/>
  <c r="AL58" i="5"/>
  <c r="AO58" i="5" s="1"/>
  <c r="AP62" i="5"/>
  <c r="AL66" i="5"/>
  <c r="AQ66" i="5" s="1"/>
  <c r="AL74" i="5"/>
  <c r="AQ74" i="5"/>
  <c r="AP78" i="5"/>
  <c r="AL82" i="5"/>
  <c r="AO146" i="5"/>
  <c r="AO150" i="5"/>
  <c r="AO154" i="5"/>
  <c r="AO158" i="5"/>
  <c r="AO166" i="5"/>
  <c r="AO178" i="5"/>
  <c r="AO182" i="5"/>
  <c r="AO186" i="5"/>
  <c r="AL212" i="5"/>
  <c r="AQ212" i="5"/>
  <c r="AL91" i="5"/>
  <c r="AQ91" i="5"/>
  <c r="AL99" i="5"/>
  <c r="AQ99" i="5"/>
  <c r="AL107" i="5"/>
  <c r="AO107" i="5" s="1"/>
  <c r="AQ107" i="5"/>
  <c r="AP111" i="5"/>
  <c r="AL115" i="5"/>
  <c r="AQ115" i="5" s="1"/>
  <c r="AP119" i="5"/>
  <c r="AL123" i="5"/>
  <c r="AQ123" i="5" s="1"/>
  <c r="AL131" i="5"/>
  <c r="AQ131" i="5" s="1"/>
  <c r="AL139" i="5"/>
  <c r="AQ139" i="5"/>
  <c r="AP143" i="5"/>
  <c r="AL222" i="5"/>
  <c r="AQ222" i="5" s="1"/>
  <c r="AL218" i="5"/>
  <c r="AQ218" i="5" s="1"/>
  <c r="AP192" i="5"/>
  <c r="AP208" i="5"/>
  <c r="AP212" i="5"/>
  <c r="AL215" i="5"/>
  <c r="AL219" i="5"/>
  <c r="AO219" i="5" s="1"/>
  <c r="AL223" i="5"/>
  <c r="AQ227" i="5"/>
  <c r="AL227" i="5"/>
  <c r="AL231" i="5"/>
  <c r="AO231" i="5" s="1"/>
  <c r="AL213" i="5"/>
  <c r="AQ213" i="5"/>
  <c r="AL217" i="5"/>
  <c r="AQ217" i="5"/>
  <c r="AL221" i="5"/>
  <c r="AQ221" i="5" s="1"/>
  <c r="AL225" i="5"/>
  <c r="AQ225" i="5"/>
  <c r="AL229" i="5"/>
  <c r="AQ229" i="5"/>
  <c r="AL233" i="5"/>
  <c r="AQ233" i="5"/>
  <c r="AL119" i="4"/>
  <c r="AL135" i="4"/>
  <c r="AP135" i="4" s="1"/>
  <c r="AO22" i="4"/>
  <c r="K18" i="2" s="1"/>
  <c r="AO30" i="4"/>
  <c r="K26" i="2" s="1"/>
  <c r="AO38" i="4"/>
  <c r="K34" i="2" s="1"/>
  <c r="AO46" i="4"/>
  <c r="K42" i="2" s="1"/>
  <c r="AO54" i="4"/>
  <c r="K50" i="2" s="1"/>
  <c r="AO62" i="4"/>
  <c r="AO70" i="4"/>
  <c r="AO78" i="4"/>
  <c r="AO86" i="4"/>
  <c r="AO94" i="4"/>
  <c r="AO102" i="4"/>
  <c r="AO110" i="4"/>
  <c r="AP128" i="4"/>
  <c r="AP144" i="4"/>
  <c r="AO71" i="4"/>
  <c r="AQ154" i="4"/>
  <c r="AL154" i="4"/>
  <c r="AQ170" i="4"/>
  <c r="AL170" i="4"/>
  <c r="AP170" i="4" s="1"/>
  <c r="AQ186" i="4"/>
  <c r="AL186" i="4"/>
  <c r="AL202" i="4"/>
  <c r="AQ218" i="4"/>
  <c r="AL218" i="4"/>
  <c r="AL15" i="4"/>
  <c r="AQ15" i="4"/>
  <c r="AP19" i="4"/>
  <c r="AL23" i="4"/>
  <c r="AQ23" i="4"/>
  <c r="AP27" i="4"/>
  <c r="AL31" i="4"/>
  <c r="AP31" i="4" s="1"/>
  <c r="AQ31" i="4"/>
  <c r="AP35" i="4"/>
  <c r="AL39" i="4"/>
  <c r="AQ39" i="4" s="1"/>
  <c r="AP43" i="4"/>
  <c r="AL47" i="4"/>
  <c r="AQ47" i="4" s="1"/>
  <c r="AP51" i="4"/>
  <c r="AL55" i="4"/>
  <c r="AQ55" i="4" s="1"/>
  <c r="AP59" i="4"/>
  <c r="AL63" i="4"/>
  <c r="AQ63" i="4"/>
  <c r="AP67" i="4"/>
  <c r="AL71" i="4"/>
  <c r="AP75" i="4"/>
  <c r="AL79" i="4"/>
  <c r="AP79" i="4" s="1"/>
  <c r="AQ79" i="4"/>
  <c r="AP83" i="4"/>
  <c r="AL87" i="4"/>
  <c r="AQ87" i="4"/>
  <c r="AP91" i="4"/>
  <c r="AL95" i="4"/>
  <c r="AO95" i="4" s="1"/>
  <c r="AQ95" i="4"/>
  <c r="AP99" i="4"/>
  <c r="AL103" i="4"/>
  <c r="AQ103" i="4" s="1"/>
  <c r="AP107" i="4"/>
  <c r="AL111" i="4"/>
  <c r="AQ111" i="4" s="1"/>
  <c r="AP115" i="4"/>
  <c r="AQ158" i="4"/>
  <c r="AL158" i="4"/>
  <c r="AQ174" i="4"/>
  <c r="AL174" i="4"/>
  <c r="AP174" i="4" s="1"/>
  <c r="AL190" i="4"/>
  <c r="AQ206" i="4"/>
  <c r="AL206" i="4"/>
  <c r="AP206" i="4" s="1"/>
  <c r="AQ222" i="4"/>
  <c r="AL222" i="4"/>
  <c r="AL63" i="3"/>
  <c r="AQ63" i="3"/>
  <c r="AP14" i="3"/>
  <c r="AL139" i="3"/>
  <c r="AO139" i="3" s="1"/>
  <c r="AL124" i="3"/>
  <c r="AL76" i="3"/>
  <c r="AP72" i="3"/>
  <c r="AO34" i="3"/>
  <c r="E30" i="2" s="1"/>
  <c r="AO71" i="3"/>
  <c r="AQ49" i="3"/>
  <c r="AL49" i="3"/>
  <c r="AP45" i="3"/>
  <c r="AO171" i="3"/>
  <c r="AO121" i="3"/>
  <c r="AO76" i="3"/>
  <c r="AL54" i="3"/>
  <c r="AP50" i="3"/>
  <c r="AQ195" i="3"/>
  <c r="AL195" i="3"/>
  <c r="AP195" i="3" s="1"/>
  <c r="AQ116" i="3"/>
  <c r="AL116" i="3"/>
  <c r="AP116" i="3" s="1"/>
  <c r="AQ108" i="3"/>
  <c r="AL108" i="3"/>
  <c r="AP108" i="3" s="1"/>
  <c r="AL100" i="3"/>
  <c r="AP100" i="3" s="1"/>
  <c r="AL67" i="3"/>
  <c r="AP67" i="3" s="1"/>
  <c r="AO49" i="3"/>
  <c r="E45" i="2" s="1"/>
  <c r="AQ35" i="3"/>
  <c r="AL35" i="3"/>
  <c r="AO100" i="3"/>
  <c r="AO108" i="3"/>
  <c r="AO174" i="3"/>
  <c r="AO182" i="3"/>
  <c r="AO190" i="3"/>
  <c r="AO198" i="3"/>
  <c r="AO154" i="3"/>
  <c r="AO166" i="3"/>
  <c r="AO170" i="3"/>
  <c r="AQ171" i="3"/>
  <c r="AL171" i="3"/>
  <c r="AP171" i="3" s="1"/>
  <c r="AL178" i="3"/>
  <c r="AQ186" i="3"/>
  <c r="AL186" i="3"/>
  <c r="AL194" i="3"/>
  <c r="AQ146" i="3"/>
  <c r="AL146" i="3"/>
  <c r="AL150" i="3"/>
  <c r="AQ154" i="3"/>
  <c r="AL154" i="3"/>
  <c r="AP154" i="3" s="1"/>
  <c r="AL158" i="3"/>
  <c r="AQ162" i="3"/>
  <c r="AL162" i="3"/>
  <c r="AO162" i="3" s="1"/>
  <c r="AL166" i="3"/>
  <c r="AQ170" i="3"/>
  <c r="AL170" i="3"/>
  <c r="AO176" i="3"/>
  <c r="AO184" i="3"/>
  <c r="AO192" i="3"/>
  <c r="AL172" i="3"/>
  <c r="AQ176" i="3"/>
  <c r="AL176" i="3"/>
  <c r="AP176" i="3" s="1"/>
  <c r="AL180" i="3"/>
  <c r="AQ184" i="3"/>
  <c r="AL184" i="3"/>
  <c r="AL188" i="3"/>
  <c r="AQ192" i="3"/>
  <c r="AL192" i="3"/>
  <c r="AP192" i="3" s="1"/>
  <c r="AL196" i="3"/>
  <c r="AO196" i="3" s="1"/>
  <c r="AQ200" i="3"/>
  <c r="AL200" i="3"/>
  <c r="AP200" i="3" s="1"/>
  <c r="AL204" i="3"/>
  <c r="AQ204" i="3"/>
  <c r="AL208" i="3"/>
  <c r="AL212" i="3"/>
  <c r="AQ212" i="3"/>
  <c r="AL216" i="3"/>
  <c r="AQ216" i="3" s="1"/>
  <c r="AL220" i="3"/>
  <c r="AQ220" i="3"/>
  <c r="AL224" i="3"/>
  <c r="AL228" i="3"/>
  <c r="AQ228" i="3"/>
  <c r="AL232" i="3"/>
  <c r="AQ232" i="3" s="1"/>
  <c r="AQ104" i="3"/>
  <c r="AL104" i="3"/>
  <c r="AO78" i="3"/>
  <c r="AL56" i="3"/>
  <c r="AQ56" i="3"/>
  <c r="AP170" i="3"/>
  <c r="AL37" i="3"/>
  <c r="AQ37" i="3" s="1"/>
  <c r="C12" i="2"/>
  <c r="O19" i="2"/>
  <c r="AG11" i="2"/>
  <c r="O21" i="2"/>
  <c r="AG14" i="2"/>
  <c r="O15" i="2"/>
  <c r="U11" i="2"/>
  <c r="C21" i="2"/>
  <c r="O10" i="2"/>
  <c r="AG20" i="2"/>
  <c r="I10" i="2"/>
  <c r="AL20" i="8"/>
  <c r="AQ20" i="8"/>
  <c r="AO55" i="8"/>
  <c r="AO29" i="8"/>
  <c r="AI25" i="2" s="1"/>
  <c r="AL69" i="8"/>
  <c r="AQ69" i="8"/>
  <c r="AL168" i="8"/>
  <c r="AQ205" i="8"/>
  <c r="AL205" i="8"/>
  <c r="AP205" i="8" s="1"/>
  <c r="AL157" i="5"/>
  <c r="AO157" i="5" s="1"/>
  <c r="AQ157" i="5"/>
  <c r="AO22" i="8"/>
  <c r="AI18" i="2" s="1"/>
  <c r="AQ38" i="8"/>
  <c r="AL38" i="8"/>
  <c r="AL54" i="8"/>
  <c r="AL57" i="8"/>
  <c r="AO57" i="8" s="1"/>
  <c r="AL31" i="8"/>
  <c r="AO31" i="8" s="1"/>
  <c r="AI27" i="2" s="1"/>
  <c r="AL17" i="8"/>
  <c r="AO17" i="8" s="1"/>
  <c r="AI13" i="2" s="1"/>
  <c r="AP22" i="8"/>
  <c r="AL45" i="8"/>
  <c r="AQ45" i="8"/>
  <c r="AC6" i="8"/>
  <c r="AT43" i="8" s="1"/>
  <c r="AJ39" i="2" s="1"/>
  <c r="V6" i="8"/>
  <c r="AE6" i="8"/>
  <c r="AF6" i="8"/>
  <c r="AP59" i="8"/>
  <c r="AL36" i="8"/>
  <c r="AO36" i="8" s="1"/>
  <c r="AI32" i="2" s="1"/>
  <c r="AQ36" i="8"/>
  <c r="AL44" i="8"/>
  <c r="AQ44" i="8"/>
  <c r="AL52" i="8"/>
  <c r="AO52" i="8" s="1"/>
  <c r="AI48" i="2" s="1"/>
  <c r="AQ52" i="8"/>
  <c r="AQ60" i="8"/>
  <c r="AL60" i="8"/>
  <c r="AP60" i="8" s="1"/>
  <c r="AQ99" i="8"/>
  <c r="AL99" i="8"/>
  <c r="AL78" i="8"/>
  <c r="AL94" i="8"/>
  <c r="AP119" i="8"/>
  <c r="AP137" i="8"/>
  <c r="AL101" i="8"/>
  <c r="AO101" i="8" s="1"/>
  <c r="AQ101" i="8"/>
  <c r="AP100" i="8"/>
  <c r="AL104" i="8"/>
  <c r="AQ104" i="8"/>
  <c r="AL112" i="8"/>
  <c r="AQ112" i="8"/>
  <c r="AL120" i="8"/>
  <c r="AQ120" i="8" s="1"/>
  <c r="AL128" i="8"/>
  <c r="AQ128" i="8" s="1"/>
  <c r="AL136" i="8"/>
  <c r="AO119" i="8"/>
  <c r="AO127" i="8"/>
  <c r="AO106" i="8"/>
  <c r="AO114" i="8"/>
  <c r="AO122" i="8"/>
  <c r="AO130" i="8"/>
  <c r="AP148" i="8"/>
  <c r="AP99" i="8"/>
  <c r="AL103" i="8"/>
  <c r="AQ103" i="8" s="1"/>
  <c r="AL111" i="8"/>
  <c r="AO111" i="8" s="1"/>
  <c r="AQ111" i="8"/>
  <c r="AP115" i="8"/>
  <c r="AL119" i="8"/>
  <c r="AQ119" i="8"/>
  <c r="AL127" i="8"/>
  <c r="AP131" i="8"/>
  <c r="AL135" i="8"/>
  <c r="AQ135" i="8" s="1"/>
  <c r="AO148" i="8"/>
  <c r="AP136" i="8"/>
  <c r="AQ140" i="8"/>
  <c r="AL140" i="8"/>
  <c r="AP144" i="8"/>
  <c r="AL171" i="8"/>
  <c r="AQ171" i="8"/>
  <c r="AO144" i="8"/>
  <c r="AL163" i="8"/>
  <c r="AQ163" i="8"/>
  <c r="AL158" i="8"/>
  <c r="AQ162" i="8"/>
  <c r="AL162" i="8"/>
  <c r="AL166" i="8"/>
  <c r="AP166" i="8" s="1"/>
  <c r="AQ170" i="8"/>
  <c r="AL170" i="8"/>
  <c r="AL174" i="8"/>
  <c r="AP158" i="8"/>
  <c r="AP162" i="8"/>
  <c r="AP170" i="8"/>
  <c r="AO230" i="8"/>
  <c r="AL204" i="8"/>
  <c r="AQ204" i="8" s="1"/>
  <c r="AL215" i="8"/>
  <c r="AQ215" i="8"/>
  <c r="AL184" i="8"/>
  <c r="AP179" i="8"/>
  <c r="AP183" i="8"/>
  <c r="AO192" i="8"/>
  <c r="AL222" i="8"/>
  <c r="AL206" i="8"/>
  <c r="AO206" i="8" s="1"/>
  <c r="AL233" i="8"/>
  <c r="AO233" i="8" s="1"/>
  <c r="AQ233" i="8"/>
  <c r="AP216" i="8"/>
  <c r="AP210" i="8"/>
  <c r="AP214" i="8"/>
  <c r="AP222" i="8"/>
  <c r="AP226" i="8"/>
  <c r="AP230" i="8"/>
  <c r="AL51" i="8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J233" i="7"/>
  <c r="AD232" i="7"/>
  <c r="X231" i="7"/>
  <c r="AF227" i="7"/>
  <c r="Z226" i="7"/>
  <c r="W223" i="7"/>
  <c r="Z222" i="7"/>
  <c r="AH221" i="7"/>
  <c r="AK220" i="7"/>
  <c r="V219" i="7"/>
  <c r="AF218" i="7"/>
  <c r="AF217" i="7"/>
  <c r="AG216" i="7"/>
  <c r="AJ215" i="7"/>
  <c r="AA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H233" i="7"/>
  <c r="AB232" i="7"/>
  <c r="V231" i="7"/>
  <c r="AJ228" i="7"/>
  <c r="AD227" i="7"/>
  <c r="X226" i="7"/>
  <c r="V223" i="7"/>
  <c r="Y222" i="7"/>
  <c r="AB221" i="7"/>
  <c r="AJ220" i="7"/>
  <c r="AD218" i="7"/>
  <c r="AE217" i="7"/>
  <c r="AD216" i="7"/>
  <c r="AI215" i="7"/>
  <c r="Z215" i="7"/>
  <c r="AI214" i="7"/>
  <c r="AA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B233" i="7"/>
  <c r="V232" i="7"/>
  <c r="AJ229" i="7"/>
  <c r="AD228" i="7"/>
  <c r="X227" i="7"/>
  <c r="X222" i="7"/>
  <c r="AA221" i="7"/>
  <c r="AD220" i="7"/>
  <c r="AC218" i="7"/>
  <c r="AB217" i="7"/>
  <c r="AC216" i="7"/>
  <c r="AH215" i="7"/>
  <c r="Y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Z233" i="7"/>
  <c r="AH229" i="7"/>
  <c r="AB228" i="7"/>
  <c r="V227" i="7"/>
  <c r="AJ224" i="7"/>
  <c r="Z221" i="7"/>
  <c r="AC220" i="7"/>
  <c r="AF219" i="7"/>
  <c r="Z218" i="7"/>
  <c r="AA217" i="7"/>
  <c r="AB216" i="7"/>
  <c r="AG215" i="7"/>
  <c r="X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H230" i="7"/>
  <c r="AB229" i="7"/>
  <c r="V228" i="7"/>
  <c r="AJ225" i="7"/>
  <c r="AD224" i="7"/>
  <c r="AF223" i="7"/>
  <c r="AB220" i="7"/>
  <c r="AE219" i="7"/>
  <c r="Y218" i="7"/>
  <c r="Z217" i="7"/>
  <c r="Z216" i="7"/>
  <c r="AF215" i="7"/>
  <c r="W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F231" i="7"/>
  <c r="Z230" i="7"/>
  <c r="AH226" i="7"/>
  <c r="AB225" i="7"/>
  <c r="V224" i="7"/>
  <c r="AD223" i="7"/>
  <c r="AG222" i="7"/>
  <c r="AJ221" i="7"/>
  <c r="X219" i="7"/>
  <c r="AH218" i="7"/>
  <c r="V218" i="7"/>
  <c r="AI217" i="7"/>
  <c r="W217" i="7"/>
  <c r="AJ216" i="7"/>
  <c r="X216" i="7"/>
  <c r="AD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J232" i="7"/>
  <c r="X223" i="7"/>
  <c r="AH217" i="7"/>
  <c r="AC214" i="7"/>
  <c r="W213" i="7"/>
  <c r="AK210" i="7"/>
  <c r="AE209" i="7"/>
  <c r="Y208" i="7"/>
  <c r="AG204" i="7"/>
  <c r="AA203" i="7"/>
  <c r="AI199" i="7"/>
  <c r="AC198" i="7"/>
  <c r="W197" i="7"/>
  <c r="AK194" i="7"/>
  <c r="AE193" i="7"/>
  <c r="Y192" i="7"/>
  <c r="AG188" i="7"/>
  <c r="AA187" i="7"/>
  <c r="AI183" i="7"/>
  <c r="AC182" i="7"/>
  <c r="W181" i="7"/>
  <c r="AK178" i="7"/>
  <c r="AE177" i="7"/>
  <c r="Y176" i="7"/>
  <c r="AG172" i="7"/>
  <c r="AA171" i="7"/>
  <c r="AI167" i="7"/>
  <c r="AC166" i="7"/>
  <c r="W165" i="7"/>
  <c r="AK162" i="7"/>
  <c r="AE161" i="7"/>
  <c r="Y160" i="7"/>
  <c r="AG156" i="7"/>
  <c r="AA155" i="7"/>
  <c r="AI151" i="7"/>
  <c r="AC150" i="7"/>
  <c r="W149" i="7"/>
  <c r="AK146" i="7"/>
  <c r="AE145" i="7"/>
  <c r="AF144" i="7"/>
  <c r="Z143" i="7"/>
  <c r="V142" i="7"/>
  <c r="AI141" i="7"/>
  <c r="AF140" i="7"/>
  <c r="AA139" i="7"/>
  <c r="Y138" i="7"/>
  <c r="AK137" i="7"/>
  <c r="X137" i="7"/>
  <c r="Z136" i="7"/>
  <c r="AA135" i="7"/>
  <c r="AD134" i="7"/>
  <c r="AG133" i="7"/>
  <c r="AI132" i="7"/>
  <c r="V132" i="7"/>
  <c r="AI131" i="7"/>
  <c r="W131" i="7"/>
  <c r="Z130" i="7"/>
  <c r="AB129" i="7"/>
  <c r="AB128" i="7"/>
  <c r="AD127" i="7"/>
  <c r="AG126" i="7"/>
  <c r="AK125" i="7"/>
  <c r="AA125" i="7"/>
  <c r="AH124" i="7"/>
  <c r="Y124" i="7"/>
  <c r="AH123" i="7"/>
  <c r="Z123" i="7"/>
  <c r="AK122" i="7"/>
  <c r="AC122" i="7"/>
  <c r="AF121" i="7"/>
  <c r="X121" i="7"/>
  <c r="AI120" i="7"/>
  <c r="AA120" i="7"/>
  <c r="AD231" i="7"/>
  <c r="AF226" i="7"/>
  <c r="AF222" i="7"/>
  <c r="W219" i="7"/>
  <c r="AB215" i="7"/>
  <c r="AI211" i="7"/>
  <c r="AC210" i="7"/>
  <c r="W209" i="7"/>
  <c r="AK206" i="7"/>
  <c r="AE205" i="7"/>
  <c r="Y204" i="7"/>
  <c r="AG200" i="7"/>
  <c r="AA199" i="7"/>
  <c r="AI195" i="7"/>
  <c r="AC194" i="7"/>
  <c r="W193" i="7"/>
  <c r="AK190" i="7"/>
  <c r="AE189" i="7"/>
  <c r="Y188" i="7"/>
  <c r="AG184" i="7"/>
  <c r="AA183" i="7"/>
  <c r="AI179" i="7"/>
  <c r="AC178" i="7"/>
  <c r="W177" i="7"/>
  <c r="AK174" i="7"/>
  <c r="AE173" i="7"/>
  <c r="Y172" i="7"/>
  <c r="AG168" i="7"/>
  <c r="AA167" i="7"/>
  <c r="AI163" i="7"/>
  <c r="AC162" i="7"/>
  <c r="W161" i="7"/>
  <c r="AK158" i="7"/>
  <c r="AE157" i="7"/>
  <c r="Y156" i="7"/>
  <c r="AG152" i="7"/>
  <c r="AA151" i="7"/>
  <c r="AI147" i="7"/>
  <c r="AC146" i="7"/>
  <c r="W145" i="7"/>
  <c r="Z144" i="7"/>
  <c r="AK143" i="7"/>
  <c r="AH142" i="7"/>
  <c r="AF141" i="7"/>
  <c r="AB140" i="7"/>
  <c r="W139" i="7"/>
  <c r="AJ138" i="7"/>
  <c r="AG137" i="7"/>
  <c r="AF230" i="7"/>
  <c r="AH225" i="7"/>
  <c r="AK218" i="7"/>
  <c r="AK216" i="7"/>
  <c r="V215" i="7"/>
  <c r="AI212" i="7"/>
  <c r="AC211" i="7"/>
  <c r="W210" i="7"/>
  <c r="AK207" i="7"/>
  <c r="AE206" i="7"/>
  <c r="Y205" i="7"/>
  <c r="AG201" i="7"/>
  <c r="AA200" i="7"/>
  <c r="AI196" i="7"/>
  <c r="AC195" i="7"/>
  <c r="W194" i="7"/>
  <c r="AK191" i="7"/>
  <c r="AE190" i="7"/>
  <c r="Y189" i="7"/>
  <c r="AG185" i="7"/>
  <c r="AA184" i="7"/>
  <c r="AI180" i="7"/>
  <c r="AC179" i="7"/>
  <c r="W178" i="7"/>
  <c r="AK175" i="7"/>
  <c r="AE174" i="7"/>
  <c r="Y173" i="7"/>
  <c r="AG169" i="7"/>
  <c r="AA168" i="7"/>
  <c r="AI164" i="7"/>
  <c r="AC163" i="7"/>
  <c r="W162" i="7"/>
  <c r="AK159" i="7"/>
  <c r="AE158" i="7"/>
  <c r="Y157" i="7"/>
  <c r="AG153" i="7"/>
  <c r="AA152" i="7"/>
  <c r="AI148" i="7"/>
  <c r="AC147" i="7"/>
  <c r="W146" i="7"/>
  <c r="X144" i="7"/>
  <c r="AI143" i="7"/>
  <c r="AF142" i="7"/>
  <c r="AC141" i="7"/>
  <c r="AA140" i="7"/>
  <c r="V139" i="7"/>
  <c r="AH138" i="7"/>
  <c r="AF137" i="7"/>
  <c r="X230" i="7"/>
  <c r="Z225" i="7"/>
  <c r="AI221" i="7"/>
  <c r="AG218" i="7"/>
  <c r="AH216" i="7"/>
  <c r="AG212" i="7"/>
  <c r="AA211" i="7"/>
  <c r="AI207" i="7"/>
  <c r="AC206" i="7"/>
  <c r="W205" i="7"/>
  <c r="AK202" i="7"/>
  <c r="AE201" i="7"/>
  <c r="Y200" i="7"/>
  <c r="AG196" i="7"/>
  <c r="AA195" i="7"/>
  <c r="AI191" i="7"/>
  <c r="AC190" i="7"/>
  <c r="W189" i="7"/>
  <c r="AK186" i="7"/>
  <c r="AE185" i="7"/>
  <c r="Y184" i="7"/>
  <c r="AG180" i="7"/>
  <c r="AA179" i="7"/>
  <c r="AI175" i="7"/>
  <c r="AC174" i="7"/>
  <c r="W173" i="7"/>
  <c r="AK170" i="7"/>
  <c r="AE169" i="7"/>
  <c r="Y168" i="7"/>
  <c r="AG164" i="7"/>
  <c r="AA163" i="7"/>
  <c r="AI159" i="7"/>
  <c r="AC158" i="7"/>
  <c r="W157" i="7"/>
  <c r="AK154" i="7"/>
  <c r="AE153" i="7"/>
  <c r="Y152" i="7"/>
  <c r="AG148" i="7"/>
  <c r="AA147" i="7"/>
  <c r="W144" i="7"/>
  <c r="AH143" i="7"/>
  <c r="AD142" i="7"/>
  <c r="AA141" i="7"/>
  <c r="X140" i="7"/>
  <c r="AI139" i="7"/>
  <c r="AG138" i="7"/>
  <c r="AE137" i="7"/>
  <c r="AF136" i="7"/>
  <c r="AH135" i="7"/>
  <c r="AK134" i="7"/>
  <c r="X134" i="7"/>
  <c r="AA133" i="7"/>
  <c r="AB132" i="7"/>
  <c r="Z229" i="7"/>
  <c r="AB224" i="7"/>
  <c r="X218" i="7"/>
  <c r="Y216" i="7"/>
  <c r="AG213" i="7"/>
  <c r="AA212" i="7"/>
  <c r="AI208" i="7"/>
  <c r="AC207" i="7"/>
  <c r="W206" i="7"/>
  <c r="AK203" i="7"/>
  <c r="AE202" i="7"/>
  <c r="Y201" i="7"/>
  <c r="AG197" i="7"/>
  <c r="AA196" i="7"/>
  <c r="AI192" i="7"/>
  <c r="AC191" i="7"/>
  <c r="W190" i="7"/>
  <c r="AK187" i="7"/>
  <c r="AE186" i="7"/>
  <c r="Y185" i="7"/>
  <c r="AG181" i="7"/>
  <c r="AA180" i="7"/>
  <c r="AI176" i="7"/>
  <c r="AC175" i="7"/>
  <c r="W174" i="7"/>
  <c r="AK171" i="7"/>
  <c r="AE170" i="7"/>
  <c r="Y169" i="7"/>
  <c r="AG165" i="7"/>
  <c r="AA164" i="7"/>
  <c r="AI160" i="7"/>
  <c r="AC159" i="7"/>
  <c r="W158" i="7"/>
  <c r="AK155" i="7"/>
  <c r="AE154" i="7"/>
  <c r="Y153" i="7"/>
  <c r="AG149" i="7"/>
  <c r="AA148" i="7"/>
  <c r="AE143" i="7"/>
  <c r="AC142" i="7"/>
  <c r="Y141" i="7"/>
  <c r="V140" i="7"/>
  <c r="AG139" i="7"/>
  <c r="AD138" i="7"/>
  <c r="AC137" i="7"/>
  <c r="AE136" i="7"/>
  <c r="AE135" i="7"/>
  <c r="AH134" i="7"/>
  <c r="V134" i="7"/>
  <c r="AK133" i="7"/>
  <c r="Y133" i="7"/>
  <c r="V216" i="7"/>
  <c r="AK214" i="7"/>
  <c r="AE213" i="7"/>
  <c r="Y212" i="7"/>
  <c r="V220" i="7"/>
  <c r="Y213" i="7"/>
  <c r="AG209" i="7"/>
  <c r="AK199" i="7"/>
  <c r="Y196" i="7"/>
  <c r="Y193" i="7"/>
  <c r="AC186" i="7"/>
  <c r="AC183" i="7"/>
  <c r="AG176" i="7"/>
  <c r="AG173" i="7"/>
  <c r="W170" i="7"/>
  <c r="AK166" i="7"/>
  <c r="AK163" i="7"/>
  <c r="AA160" i="7"/>
  <c r="AE150" i="7"/>
  <c r="AH144" i="7"/>
  <c r="W143" i="7"/>
  <c r="AJ140" i="7"/>
  <c r="Y139" i="7"/>
  <c r="W136" i="7"/>
  <c r="AC135" i="7"/>
  <c r="AB133" i="7"/>
  <c r="AG131" i="7"/>
  <c r="AG130" i="7"/>
  <c r="AE129" i="7"/>
  <c r="AA128" i="7"/>
  <c r="Z127" i="7"/>
  <c r="Y126" i="7"/>
  <c r="AB125" i="7"/>
  <c r="AF124" i="7"/>
  <c r="V124" i="7"/>
  <c r="AC123" i="7"/>
  <c r="AB122" i="7"/>
  <c r="AK121" i="7"/>
  <c r="AB121" i="7"/>
  <c r="AK120" i="7"/>
  <c r="AB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D219" i="7"/>
  <c r="Y209" i="7"/>
  <c r="AC202" i="7"/>
  <c r="AC199" i="7"/>
  <c r="AG192" i="7"/>
  <c r="AG189" i="7"/>
  <c r="W186" i="7"/>
  <c r="AK182" i="7"/>
  <c r="AK179" i="7"/>
  <c r="AA176" i="7"/>
  <c r="AE166" i="7"/>
  <c r="AI156" i="7"/>
  <c r="W153" i="7"/>
  <c r="W150" i="7"/>
  <c r="AB144" i="7"/>
  <c r="AI140" i="7"/>
  <c r="Z135" i="7"/>
  <c r="X133" i="7"/>
  <c r="AJ132" i="7"/>
  <c r="AE131" i="7"/>
  <c r="AD130" i="7"/>
  <c r="AC129" i="7"/>
  <c r="Z128" i="7"/>
  <c r="W127" i="7"/>
  <c r="X126" i="7"/>
  <c r="Y125" i="7"/>
  <c r="AE124" i="7"/>
  <c r="AK123" i="7"/>
  <c r="AB123" i="7"/>
  <c r="AJ122" i="7"/>
  <c r="AA122" i="7"/>
  <c r="AJ121" i="7"/>
  <c r="AA121" i="7"/>
  <c r="AJ120" i="7"/>
  <c r="Z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AJ217" i="7"/>
  <c r="AG208" i="7"/>
  <c r="AG205" i="7"/>
  <c r="W202" i="7"/>
  <c r="AK198" i="7"/>
  <c r="AK195" i="7"/>
  <c r="AA192" i="7"/>
  <c r="AE182" i="7"/>
  <c r="AI172" i="7"/>
  <c r="W169" i="7"/>
  <c r="W166" i="7"/>
  <c r="AA159" i="7"/>
  <c r="AA156" i="7"/>
  <c r="AE149" i="7"/>
  <c r="AE146" i="7"/>
  <c r="AK141" i="7"/>
  <c r="AD140" i="7"/>
  <c r="AJ136" i="7"/>
  <c r="W135" i="7"/>
  <c r="AG134" i="7"/>
  <c r="AF132" i="7"/>
  <c r="AD131" i="7"/>
  <c r="AC130" i="7"/>
  <c r="Y129" i="7"/>
  <c r="X128" i="7"/>
  <c r="AK127" i="7"/>
  <c r="V127" i="7"/>
  <c r="AK126" i="7"/>
  <c r="V126" i="7"/>
  <c r="AJ125" i="7"/>
  <c r="X125" i="7"/>
  <c r="AD124" i="7"/>
  <c r="AJ123" i="7"/>
  <c r="AA123" i="7"/>
  <c r="AI122" i="7"/>
  <c r="Z122" i="7"/>
  <c r="AI121" i="7"/>
  <c r="Z121" i="7"/>
  <c r="AH120" i="7"/>
  <c r="Y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X217" i="7"/>
  <c r="AK211" i="7"/>
  <c r="AA208" i="7"/>
  <c r="AE198" i="7"/>
  <c r="AI188" i="7"/>
  <c r="W185" i="7"/>
  <c r="W182" i="7"/>
  <c r="AA175" i="7"/>
  <c r="AA172" i="7"/>
  <c r="AE165" i="7"/>
  <c r="AE162" i="7"/>
  <c r="AI155" i="7"/>
  <c r="AI152" i="7"/>
  <c r="Y149" i="7"/>
  <c r="AG141" i="7"/>
  <c r="AJ137" i="7"/>
  <c r="AI136" i="7"/>
  <c r="V135" i="7"/>
  <c r="AF134" i="7"/>
  <c r="AE132" i="7"/>
  <c r="AA131" i="7"/>
  <c r="AB130" i="7"/>
  <c r="X129" i="7"/>
  <c r="AJ128" i="7"/>
  <c r="W128" i="7"/>
  <c r="AI127" i="7"/>
  <c r="AH126" i="7"/>
  <c r="AI125" i="7"/>
  <c r="W125" i="7"/>
  <c r="AB124" i="7"/>
  <c r="AI123" i="7"/>
  <c r="Y123" i="7"/>
  <c r="AH122" i="7"/>
  <c r="Y122" i="7"/>
  <c r="AH121" i="7"/>
  <c r="Y121" i="7"/>
  <c r="AG120" i="7"/>
  <c r="X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AI204" i="7"/>
  <c r="W201" i="7"/>
  <c r="W198" i="7"/>
  <c r="AA191" i="7"/>
  <c r="AA188" i="7"/>
  <c r="AE181" i="7"/>
  <c r="AE178" i="7"/>
  <c r="AI171" i="7"/>
  <c r="AI168" i="7"/>
  <c r="Y165" i="7"/>
  <c r="AC155" i="7"/>
  <c r="AG145" i="7"/>
  <c r="AK142" i="7"/>
  <c r="X141" i="7"/>
  <c r="AB137" i="7"/>
  <c r="AH136" i="7"/>
  <c r="AC134" i="7"/>
  <c r="AJ133" i="7"/>
  <c r="AD132" i="7"/>
  <c r="Z131" i="7"/>
  <c r="Y130" i="7"/>
  <c r="AK129" i="7"/>
  <c r="W129" i="7"/>
  <c r="AI128" i="7"/>
  <c r="AH127" i="7"/>
  <c r="AF126" i="7"/>
  <c r="AG125" i="7"/>
  <c r="AA124" i="7"/>
  <c r="AG123" i="7"/>
  <c r="X123" i="7"/>
  <c r="AG122" i="7"/>
  <c r="X122" i="7"/>
  <c r="AG121" i="7"/>
  <c r="W121" i="7"/>
  <c r="AF120" i="7"/>
  <c r="W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E215" i="7"/>
  <c r="AA207" i="7"/>
  <c r="AA204" i="7"/>
  <c r="AE197" i="7"/>
  <c r="AE194" i="7"/>
  <c r="AI187" i="7"/>
  <c r="AI184" i="7"/>
  <c r="Y181" i="7"/>
  <c r="AC171" i="7"/>
  <c r="AG161" i="7"/>
  <c r="AK151" i="7"/>
  <c r="Y148" i="7"/>
  <c r="Y145" i="7"/>
  <c r="Z142" i="7"/>
  <c r="AB138" i="7"/>
  <c r="Y137" i="7"/>
  <c r="AB136" i="7"/>
  <c r="AK135" i="7"/>
  <c r="Z134" i="7"/>
  <c r="AI133" i="7"/>
  <c r="AA132" i="7"/>
  <c r="Y131" i="7"/>
  <c r="AK130" i="7"/>
  <c r="V130" i="7"/>
  <c r="AJ129" i="7"/>
  <c r="AH128" i="7"/>
  <c r="AE127" i="7"/>
  <c r="AD126" i="7"/>
  <c r="AF125" i="7"/>
  <c r="AJ124" i="7"/>
  <c r="Z124" i="7"/>
  <c r="AF123" i="7"/>
  <c r="W123" i="7"/>
  <c r="AF122" i="7"/>
  <c r="W122" i="7"/>
  <c r="AE121" i="7"/>
  <c r="V121" i="7"/>
  <c r="AE120" i="7"/>
  <c r="V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AG193" i="7"/>
  <c r="Y180" i="7"/>
  <c r="AC167" i="7"/>
  <c r="W154" i="7"/>
  <c r="AC143" i="7"/>
  <c r="AJ130" i="7"/>
  <c r="AF128" i="7"/>
  <c r="AC125" i="7"/>
  <c r="AD121" i="7"/>
  <c r="AJ112" i="7"/>
  <c r="AE111" i="7"/>
  <c r="AG110" i="7"/>
  <c r="AC109" i="7"/>
  <c r="X108" i="7"/>
  <c r="Z107" i="7"/>
  <c r="V106" i="7"/>
  <c r="X105" i="7"/>
  <c r="AJ96" i="7"/>
  <c r="AE95" i="7"/>
  <c r="AG94" i="7"/>
  <c r="AC93" i="7"/>
  <c r="X92" i="7"/>
  <c r="Z91" i="7"/>
  <c r="V90" i="7"/>
  <c r="X89" i="7"/>
  <c r="V87" i="7"/>
  <c r="AD86" i="7"/>
  <c r="AB85" i="7"/>
  <c r="W84" i="7"/>
  <c r="AJ83" i="7"/>
  <c r="W83" i="7"/>
  <c r="X82" i="7"/>
  <c r="AA81" i="7"/>
  <c r="AD80" i="7"/>
  <c r="AF79" i="7"/>
  <c r="AI78" i="7"/>
  <c r="V78" i="7"/>
  <c r="AK77" i="7"/>
  <c r="W77" i="7"/>
  <c r="Y76" i="7"/>
  <c r="AA75" i="7"/>
  <c r="AC74" i="7"/>
  <c r="AF73" i="7"/>
  <c r="AI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AE223" i="7"/>
  <c r="AI203" i="7"/>
  <c r="AG177" i="7"/>
  <c r="Y164" i="7"/>
  <c r="AC151" i="7"/>
  <c r="AA143" i="7"/>
  <c r="AE139" i="7"/>
  <c r="AA136" i="7"/>
  <c r="Y134" i="7"/>
  <c r="X132" i="7"/>
  <c r="AH130" i="7"/>
  <c r="AE128" i="7"/>
  <c r="AC121" i="7"/>
  <c r="AI115" i="7"/>
  <c r="AK114" i="7"/>
  <c r="AG113" i="7"/>
  <c r="AI112" i="7"/>
  <c r="AD111" i="7"/>
  <c r="Z110" i="7"/>
  <c r="AB109" i="7"/>
  <c r="W108" i="7"/>
  <c r="AI99" i="7"/>
  <c r="AK98" i="7"/>
  <c r="AG97" i="7"/>
  <c r="AI96" i="7"/>
  <c r="AD95" i="7"/>
  <c r="Z94" i="7"/>
  <c r="AB93" i="7"/>
  <c r="W92" i="7"/>
  <c r="AA86" i="7"/>
  <c r="Y85" i="7"/>
  <c r="AJ84" i="7"/>
  <c r="AI83" i="7"/>
  <c r="AK82" i="7"/>
  <c r="W82" i="7"/>
  <c r="Z81" i="7"/>
  <c r="AC80" i="7"/>
  <c r="AE79" i="7"/>
  <c r="AH78" i="7"/>
  <c r="AJ77" i="7"/>
  <c r="V77" i="7"/>
  <c r="AJ76" i="7"/>
  <c r="X76" i="7"/>
  <c r="AK75" i="7"/>
  <c r="Z75" i="7"/>
  <c r="Z74" i="7"/>
  <c r="AC73" i="7"/>
  <c r="AH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AD6" i="7" s="1"/>
  <c r="V3" i="7"/>
  <c r="V6" i="7" s="1"/>
  <c r="AH222" i="7"/>
  <c r="AC203" i="7"/>
  <c r="Y177" i="7"/>
  <c r="AK150" i="7"/>
  <c r="AD139" i="7"/>
  <c r="X136" i="7"/>
  <c r="W132" i="7"/>
  <c r="AC126" i="7"/>
  <c r="AE122" i="7"/>
  <c r="AK117" i="7"/>
  <c r="AF116" i="7"/>
  <c r="AH115" i="7"/>
  <c r="AD114" i="7"/>
  <c r="AF113" i="7"/>
  <c r="AB112" i="7"/>
  <c r="W111" i="7"/>
  <c r="Y110" i="7"/>
  <c r="AK101" i="7"/>
  <c r="AF100" i="7"/>
  <c r="AH99" i="7"/>
  <c r="AD98" i="7"/>
  <c r="AF97" i="7"/>
  <c r="AB96" i="7"/>
  <c r="W95" i="7"/>
  <c r="Y94" i="7"/>
  <c r="W214" i="7"/>
  <c r="AG160" i="7"/>
  <c r="AK147" i="7"/>
  <c r="Z138" i="7"/>
  <c r="AI135" i="7"/>
  <c r="AF133" i="7"/>
  <c r="AG129" i="7"/>
  <c r="AI124" i="7"/>
  <c r="AD123" i="7"/>
  <c r="V122" i="7"/>
  <c r="AE119" i="7"/>
  <c r="AG118" i="7"/>
  <c r="AC117" i="7"/>
  <c r="X116" i="7"/>
  <c r="Z115" i="7"/>
  <c r="V114" i="7"/>
  <c r="X113" i="7"/>
  <c r="AJ104" i="7"/>
  <c r="AE103" i="7"/>
  <c r="AG102" i="7"/>
  <c r="AC101" i="7"/>
  <c r="X100" i="7"/>
  <c r="Z99" i="7"/>
  <c r="V98" i="7"/>
  <c r="X97" i="7"/>
  <c r="AJ88" i="7"/>
  <c r="AE87" i="7"/>
  <c r="V86" i="7"/>
  <c r="AJ85" i="7"/>
  <c r="AE84" i="7"/>
  <c r="AC83" i="7"/>
  <c r="AE82" i="7"/>
  <c r="AH81" i="7"/>
  <c r="AK80" i="7"/>
  <c r="X80" i="7"/>
  <c r="Y79" i="7"/>
  <c r="AB78" i="7"/>
  <c r="AD77" i="7"/>
  <c r="AF76" i="7"/>
  <c r="AH75" i="7"/>
  <c r="AH74" i="7"/>
  <c r="V74" i="7"/>
  <c r="AK73" i="7"/>
  <c r="Y73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AA6" i="7" s="1"/>
  <c r="AE210" i="7"/>
  <c r="Y197" i="7"/>
  <c r="V138" i="7"/>
  <c r="AD135" i="7"/>
  <c r="AC133" i="7"/>
  <c r="AH131" i="7"/>
  <c r="AF129" i="7"/>
  <c r="AC127" i="7"/>
  <c r="AG124" i="7"/>
  <c r="V123" i="7"/>
  <c r="AD119" i="7"/>
  <c r="Z118" i="7"/>
  <c r="AB117" i="7"/>
  <c r="W116" i="7"/>
  <c r="AI107" i="7"/>
  <c r="AK106" i="7"/>
  <c r="AG105" i="7"/>
  <c r="AI104" i="7"/>
  <c r="AD103" i="7"/>
  <c r="Z102" i="7"/>
  <c r="AB101" i="7"/>
  <c r="W100" i="7"/>
  <c r="AI91" i="7"/>
  <c r="AK90" i="7"/>
  <c r="AG89" i="7"/>
  <c r="AI88" i="7"/>
  <c r="AD87" i="7"/>
  <c r="AI86" i="7"/>
  <c r="AG85" i="7"/>
  <c r="AB84" i="7"/>
  <c r="AB83" i="7"/>
  <c r="AD82" i="7"/>
  <c r="AG81" i="7"/>
  <c r="AJ80" i="7"/>
  <c r="V80" i="7"/>
  <c r="X79" i="7"/>
  <c r="AA78" i="7"/>
  <c r="AC77" i="7"/>
  <c r="AE76" i="7"/>
  <c r="AE75" i="7"/>
  <c r="AF74" i="7"/>
  <c r="AI73" i="7"/>
  <c r="X73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Z6" i="7" s="1"/>
  <c r="AK183" i="7"/>
  <c r="AC120" i="7"/>
  <c r="AJ101" i="7"/>
  <c r="AH94" i="7"/>
  <c r="AC90" i="7"/>
  <c r="AB88" i="7"/>
  <c r="Y81" i="7"/>
  <c r="AF80" i="7"/>
  <c r="AG79" i="7"/>
  <c r="X74" i="7"/>
  <c r="AA73" i="7"/>
  <c r="AF72" i="7"/>
  <c r="AC71" i="7"/>
  <c r="Y70" i="7"/>
  <c r="AJ69" i="7"/>
  <c r="AE68" i="7"/>
  <c r="AC67" i="7"/>
  <c r="Y66" i="7"/>
  <c r="AJ65" i="7"/>
  <c r="AE64" i="7"/>
  <c r="AC63" i="7"/>
  <c r="Y62" i="7"/>
  <c r="AJ61" i="7"/>
  <c r="AE60" i="7"/>
  <c r="AC59" i="7"/>
  <c r="Y58" i="7"/>
  <c r="AJ57" i="7"/>
  <c r="AE56" i="7"/>
  <c r="AC55" i="7"/>
  <c r="Y54" i="7"/>
  <c r="AJ53" i="7"/>
  <c r="AE52" i="7"/>
  <c r="AC51" i="7"/>
  <c r="Y50" i="7"/>
  <c r="AJ49" i="7"/>
  <c r="AE48" i="7"/>
  <c r="AC47" i="7"/>
  <c r="Y46" i="7"/>
  <c r="AJ45" i="7"/>
  <c r="AE44" i="7"/>
  <c r="AC43" i="7"/>
  <c r="Y42" i="7"/>
  <c r="AJ41" i="7"/>
  <c r="AE40" i="7"/>
  <c r="AC39" i="7"/>
  <c r="Y38" i="7"/>
  <c r="AJ37" i="7"/>
  <c r="AE36" i="7"/>
  <c r="AC35" i="7"/>
  <c r="Y34" i="7"/>
  <c r="AJ33" i="7"/>
  <c r="AE32" i="7"/>
  <c r="AC31" i="7"/>
  <c r="Y30" i="7"/>
  <c r="AJ29" i="7"/>
  <c r="AE28" i="7"/>
  <c r="AC27" i="7"/>
  <c r="Y26" i="7"/>
  <c r="AJ25" i="7"/>
  <c r="AE24" i="7"/>
  <c r="AD23" i="7"/>
  <c r="AB22" i="7"/>
  <c r="W21" i="7"/>
  <c r="AH20" i="7"/>
  <c r="AD19" i="7"/>
  <c r="AB18" i="7"/>
  <c r="W17" i="7"/>
  <c r="AH16" i="7"/>
  <c r="AG15" i="7"/>
  <c r="AD14" i="7"/>
  <c r="X5" i="7"/>
  <c r="X4" i="7"/>
  <c r="X3" i="7"/>
  <c r="X6" i="7" s="1"/>
  <c r="AE214" i="7"/>
  <c r="AE125" i="7"/>
  <c r="AJ117" i="7"/>
  <c r="AH110" i="7"/>
  <c r="AA96" i="7"/>
  <c r="AA88" i="7"/>
  <c r="X81" i="7"/>
  <c r="AB80" i="7"/>
  <c r="AD79" i="7"/>
  <c r="AJ78" i="7"/>
  <c r="W74" i="7"/>
  <c r="Z73" i="7"/>
  <c r="AD72" i="7"/>
  <c r="Z71" i="7"/>
  <c r="X70" i="7"/>
  <c r="AI69" i="7"/>
  <c r="AD68" i="7"/>
  <c r="Z67" i="7"/>
  <c r="X66" i="7"/>
  <c r="AI65" i="7"/>
  <c r="AD64" i="7"/>
  <c r="Z63" i="7"/>
  <c r="X62" i="7"/>
  <c r="AI61" i="7"/>
  <c r="AD60" i="7"/>
  <c r="Z59" i="7"/>
  <c r="X58" i="7"/>
  <c r="AI57" i="7"/>
  <c r="AD56" i="7"/>
  <c r="Z55" i="7"/>
  <c r="X54" i="7"/>
  <c r="AI53" i="7"/>
  <c r="AD52" i="7"/>
  <c r="Z51" i="7"/>
  <c r="X50" i="7"/>
  <c r="AI49" i="7"/>
  <c r="AD48" i="7"/>
  <c r="Z47" i="7"/>
  <c r="X46" i="7"/>
  <c r="AI45" i="7"/>
  <c r="AD44" i="7"/>
  <c r="Z43" i="7"/>
  <c r="X42" i="7"/>
  <c r="AI41" i="7"/>
  <c r="AD40" i="7"/>
  <c r="Z39" i="7"/>
  <c r="X38" i="7"/>
  <c r="AI37" i="7"/>
  <c r="AD36" i="7"/>
  <c r="Z35" i="7"/>
  <c r="X34" i="7"/>
  <c r="AI33" i="7"/>
  <c r="AD32" i="7"/>
  <c r="Z31" i="7"/>
  <c r="X30" i="7"/>
  <c r="AI29" i="7"/>
  <c r="AD28" i="7"/>
  <c r="Z27" i="7"/>
  <c r="X26" i="7"/>
  <c r="AI25" i="7"/>
  <c r="AD24" i="7"/>
  <c r="AC23" i="7"/>
  <c r="Y22" i="7"/>
  <c r="AJ21" i="7"/>
  <c r="AE20" i="7"/>
  <c r="AC19" i="7"/>
  <c r="Y18" i="7"/>
  <c r="AJ17" i="7"/>
  <c r="AE16" i="7"/>
  <c r="AD15" i="7"/>
  <c r="AC14" i="7"/>
  <c r="AK5" i="7"/>
  <c r="AK4" i="7"/>
  <c r="AK3" i="7"/>
  <c r="AK6" i="7" s="1"/>
  <c r="AJ144" i="7"/>
  <c r="AD122" i="7"/>
  <c r="AA112" i="7"/>
  <c r="AH107" i="7"/>
  <c r="AF105" i="7"/>
  <c r="W103" i="7"/>
  <c r="AC98" i="7"/>
  <c r="AK93" i="7"/>
  <c r="AH91" i="7"/>
  <c r="AH86" i="7"/>
  <c r="AK85" i="7"/>
  <c r="AG84" i="7"/>
  <c r="AK83" i="7"/>
  <c r="AA80" i="7"/>
  <c r="AA79" i="7"/>
  <c r="AG78" i="7"/>
  <c r="AA72" i="7"/>
  <c r="Y71" i="7"/>
  <c r="AK70" i="7"/>
  <c r="AF69" i="7"/>
  <c r="AA68" i="7"/>
  <c r="Y67" i="7"/>
  <c r="AK66" i="7"/>
  <c r="AF65" i="7"/>
  <c r="AA64" i="7"/>
  <c r="Y63" i="7"/>
  <c r="AK62" i="7"/>
  <c r="AF61" i="7"/>
  <c r="AA60" i="7"/>
  <c r="Y59" i="7"/>
  <c r="AK58" i="7"/>
  <c r="AF57" i="7"/>
  <c r="AA56" i="7"/>
  <c r="Y55" i="7"/>
  <c r="AK54" i="7"/>
  <c r="AF53" i="7"/>
  <c r="AA52" i="7"/>
  <c r="Y51" i="7"/>
  <c r="AK50" i="7"/>
  <c r="AF49" i="7"/>
  <c r="AA48" i="7"/>
  <c r="Y47" i="7"/>
  <c r="AK46" i="7"/>
  <c r="AF45" i="7"/>
  <c r="AA44" i="7"/>
  <c r="Y43" i="7"/>
  <c r="AK42" i="7"/>
  <c r="AF41" i="7"/>
  <c r="AA40" i="7"/>
  <c r="Y39" i="7"/>
  <c r="AK38" i="7"/>
  <c r="AF37" i="7"/>
  <c r="AA36" i="7"/>
  <c r="Y35" i="7"/>
  <c r="AK34" i="7"/>
  <c r="AF33" i="7"/>
  <c r="AA32" i="7"/>
  <c r="Y31" i="7"/>
  <c r="AK30" i="7"/>
  <c r="AF29" i="7"/>
  <c r="AA28" i="7"/>
  <c r="Y27" i="7"/>
  <c r="AK26" i="7"/>
  <c r="AF25" i="7"/>
  <c r="AA24" i="7"/>
  <c r="Z23" i="7"/>
  <c r="X22" i="7"/>
  <c r="AI21" i="7"/>
  <c r="AD20" i="7"/>
  <c r="Z19" i="7"/>
  <c r="X18" i="7"/>
  <c r="AI17" i="7"/>
  <c r="AD16" i="7"/>
  <c r="AC15" i="7"/>
  <c r="Z14" i="7"/>
  <c r="AJ5" i="7"/>
  <c r="AJ4" i="7"/>
  <c r="AJ3" i="7"/>
  <c r="AJ6" i="7" s="1"/>
  <c r="AC170" i="7"/>
  <c r="W119" i="7"/>
  <c r="AC114" i="7"/>
  <c r="AK109" i="7"/>
  <c r="AA107" i="7"/>
  <c r="Y105" i="7"/>
  <c r="V103" i="7"/>
  <c r="AE100" i="7"/>
  <c r="AJ93" i="7"/>
  <c r="AA91" i="7"/>
  <c r="AF89" i="7"/>
  <c r="AG86" i="7"/>
  <c r="AD85" i="7"/>
  <c r="AF84" i="7"/>
  <c r="AH83" i="7"/>
  <c r="AH82" i="7"/>
  <c r="W79" i="7"/>
  <c r="AD78" i="7"/>
  <c r="AG77" i="7"/>
  <c r="AH76" i="7"/>
  <c r="AJ75" i="7"/>
  <c r="Z72" i="7"/>
  <c r="V71" i="7"/>
  <c r="AJ70" i="7"/>
  <c r="AE69" i="7"/>
  <c r="Z68" i="7"/>
  <c r="V67" i="7"/>
  <c r="AJ66" i="7"/>
  <c r="AE65" i="7"/>
  <c r="Z64" i="7"/>
  <c r="V63" i="7"/>
  <c r="AJ62" i="7"/>
  <c r="AE61" i="7"/>
  <c r="Z60" i="7"/>
  <c r="V59" i="7"/>
  <c r="AJ58" i="7"/>
  <c r="AE57" i="7"/>
  <c r="Z56" i="7"/>
  <c r="V55" i="7"/>
  <c r="AJ54" i="7"/>
  <c r="AE53" i="7"/>
  <c r="Z52" i="7"/>
  <c r="V51" i="7"/>
  <c r="AJ50" i="7"/>
  <c r="AE49" i="7"/>
  <c r="Z48" i="7"/>
  <c r="V47" i="7"/>
  <c r="AJ46" i="7"/>
  <c r="AE45" i="7"/>
  <c r="Z44" i="7"/>
  <c r="V43" i="7"/>
  <c r="AJ42" i="7"/>
  <c r="AE41" i="7"/>
  <c r="Z40" i="7"/>
  <c r="V39" i="7"/>
  <c r="AJ38" i="7"/>
  <c r="AE37" i="7"/>
  <c r="Z36" i="7"/>
  <c r="V35" i="7"/>
  <c r="AJ34" i="7"/>
  <c r="AE33" i="7"/>
  <c r="Z32" i="7"/>
  <c r="V31" i="7"/>
  <c r="AJ30" i="7"/>
  <c r="AE29" i="7"/>
  <c r="Z28" i="7"/>
  <c r="V27" i="7"/>
  <c r="AJ26" i="7"/>
  <c r="AE25" i="7"/>
  <c r="Z24" i="7"/>
  <c r="Y23" i="7"/>
  <c r="AK22" i="7"/>
  <c r="AF21" i="7"/>
  <c r="AA20" i="7"/>
  <c r="Y19" i="7"/>
  <c r="AK18" i="7"/>
  <c r="AF17" i="7"/>
  <c r="AA16" i="7"/>
  <c r="Z15" i="7"/>
  <c r="Y14" i="7"/>
  <c r="AG5" i="7"/>
  <c r="AG4" i="7"/>
  <c r="AG3" i="7"/>
  <c r="AG157" i="7"/>
  <c r="Z126" i="7"/>
  <c r="AH118" i="7"/>
  <c r="Y113" i="7"/>
  <c r="V111" i="7"/>
  <c r="AF108" i="7"/>
  <c r="AD106" i="7"/>
  <c r="AB104" i="7"/>
  <c r="Y102" i="7"/>
  <c r="AA99" i="7"/>
  <c r="AF92" i="7"/>
  <c r="W87" i="7"/>
  <c r="Z83" i="7"/>
  <c r="Z82" i="7"/>
  <c r="AF81" i="7"/>
  <c r="Y77" i="7"/>
  <c r="Z76" i="7"/>
  <c r="AB75" i="7"/>
  <c r="AE74" i="7"/>
  <c r="AH73" i="7"/>
  <c r="AK72" i="7"/>
  <c r="AG71" i="7"/>
  <c r="AC70" i="7"/>
  <c r="X69" i="7"/>
  <c r="AI68" i="7"/>
  <c r="AG67" i="7"/>
  <c r="AC66" i="7"/>
  <c r="X65" i="7"/>
  <c r="AI64" i="7"/>
  <c r="AG63" i="7"/>
  <c r="AC62" i="7"/>
  <c r="X61" i="7"/>
  <c r="AI60" i="7"/>
  <c r="AG59" i="7"/>
  <c r="AC58" i="7"/>
  <c r="X57" i="7"/>
  <c r="AI56" i="7"/>
  <c r="AG55" i="7"/>
  <c r="AC54" i="7"/>
  <c r="X53" i="7"/>
  <c r="AI52" i="7"/>
  <c r="AG51" i="7"/>
  <c r="AC50" i="7"/>
  <c r="X49" i="7"/>
  <c r="AI48" i="7"/>
  <c r="AG47" i="7"/>
  <c r="AC46" i="7"/>
  <c r="X45" i="7"/>
  <c r="AI44" i="7"/>
  <c r="AG43" i="7"/>
  <c r="AC42" i="7"/>
  <c r="X41" i="7"/>
  <c r="AI40" i="7"/>
  <c r="AG39" i="7"/>
  <c r="AC38" i="7"/>
  <c r="X37" i="7"/>
  <c r="AI36" i="7"/>
  <c r="AG35" i="7"/>
  <c r="AC34" i="7"/>
  <c r="X33" i="7"/>
  <c r="AI32" i="7"/>
  <c r="AG31" i="7"/>
  <c r="AC30" i="7"/>
  <c r="X29" i="7"/>
  <c r="AI28" i="7"/>
  <c r="AG27" i="7"/>
  <c r="AC26" i="7"/>
  <c r="X25" i="7"/>
  <c r="AI24" i="7"/>
  <c r="AH23" i="7"/>
  <c r="AF22" i="7"/>
  <c r="AA21" i="7"/>
  <c r="V20" i="7"/>
  <c r="AH19" i="7"/>
  <c r="AF18" i="7"/>
  <c r="AA17" i="7"/>
  <c r="V16" i="7"/>
  <c r="AK15" i="7"/>
  <c r="AH14" i="7"/>
  <c r="V131" i="7"/>
  <c r="AE92" i="7"/>
  <c r="Y78" i="7"/>
  <c r="AB76" i="7"/>
  <c r="AK71" i="7"/>
  <c r="AB70" i="7"/>
  <c r="W69" i="7"/>
  <c r="AF66" i="7"/>
  <c r="AA65" i="7"/>
  <c r="AG62" i="7"/>
  <c r="AB61" i="7"/>
  <c r="V60" i="7"/>
  <c r="W56" i="7"/>
  <c r="AH52" i="7"/>
  <c r="AD47" i="7"/>
  <c r="AH43" i="7"/>
  <c r="AK39" i="7"/>
  <c r="AB38" i="7"/>
  <c r="W37" i="7"/>
  <c r="AF34" i="7"/>
  <c r="AA33" i="7"/>
  <c r="AG30" i="7"/>
  <c r="AB29" i="7"/>
  <c r="V28" i="7"/>
  <c r="W24" i="7"/>
  <c r="AI20" i="7"/>
  <c r="AI16" i="7"/>
  <c r="Y15" i="7"/>
  <c r="AF4" i="7"/>
  <c r="AI200" i="7"/>
  <c r="W137" i="7"/>
  <c r="X124" i="7"/>
  <c r="AE108" i="7"/>
  <c r="AA104" i="7"/>
  <c r="AC85" i="7"/>
  <c r="AE83" i="7"/>
  <c r="AK81" i="7"/>
  <c r="W76" i="7"/>
  <c r="AK74" i="7"/>
  <c r="AH71" i="7"/>
  <c r="AK67" i="7"/>
  <c r="AB66" i="7"/>
  <c r="W65" i="7"/>
  <c r="AF62" i="7"/>
  <c r="AA61" i="7"/>
  <c r="AG58" i="7"/>
  <c r="AB57" i="7"/>
  <c r="V56" i="7"/>
  <c r="W52" i="7"/>
  <c r="AH48" i="7"/>
  <c r="AD43" i="7"/>
  <c r="AH39" i="7"/>
  <c r="AK35" i="7"/>
  <c r="AB34" i="7"/>
  <c r="W33" i="7"/>
  <c r="AF30" i="7"/>
  <c r="AA29" i="7"/>
  <c r="AG26" i="7"/>
  <c r="AB25" i="7"/>
  <c r="V24" i="7"/>
  <c r="Z20" i="7"/>
  <c r="Z16" i="7"/>
  <c r="V15" i="7"/>
  <c r="AC4" i="7"/>
  <c r="W124" i="7"/>
  <c r="V95" i="7"/>
  <c r="V85" i="7"/>
  <c r="AA83" i="7"/>
  <c r="AI81" i="7"/>
  <c r="AD74" i="7"/>
  <c r="AD71" i="7"/>
  <c r="AH67" i="7"/>
  <c r="AK63" i="7"/>
  <c r="AB62" i="7"/>
  <c r="W61" i="7"/>
  <c r="AF58" i="7"/>
  <c r="AA57" i="7"/>
  <c r="AG54" i="7"/>
  <c r="AB53" i="7"/>
  <c r="V52" i="7"/>
  <c r="W48" i="7"/>
  <c r="AH44" i="7"/>
  <c r="AD39" i="7"/>
  <c r="AH35" i="7"/>
  <c r="AK31" i="7"/>
  <c r="AB30" i="7"/>
  <c r="W29" i="7"/>
  <c r="AF26" i="7"/>
  <c r="AA25" i="7"/>
  <c r="AE21" i="7"/>
  <c r="W20" i="7"/>
  <c r="AE17" i="7"/>
  <c r="W16" i="7"/>
  <c r="AB4" i="7"/>
  <c r="AC187" i="7"/>
  <c r="X142" i="7"/>
  <c r="AD120" i="7"/>
  <c r="AE116" i="7"/>
  <c r="X87" i="7"/>
  <c r="AC81" i="7"/>
  <c r="AI79" i="7"/>
  <c r="AE77" i="7"/>
  <c r="AI75" i="7"/>
  <c r="AJ72" i="7"/>
  <c r="AD67" i="7"/>
  <c r="AH63" i="7"/>
  <c r="AK59" i="7"/>
  <c r="AB58" i="7"/>
  <c r="W57" i="7"/>
  <c r="AF54" i="7"/>
  <c r="AA53" i="7"/>
  <c r="AG50" i="7"/>
  <c r="AB49" i="7"/>
  <c r="V48" i="7"/>
  <c r="W44" i="7"/>
  <c r="AH40" i="7"/>
  <c r="AD35" i="7"/>
  <c r="AH31" i="7"/>
  <c r="AK27" i="7"/>
  <c r="AB26" i="7"/>
  <c r="W25" i="7"/>
  <c r="AJ22" i="7"/>
  <c r="AB21" i="7"/>
  <c r="AJ18" i="7"/>
  <c r="AB17" i="7"/>
  <c r="Y4" i="7"/>
  <c r="Y161" i="7"/>
  <c r="Y89" i="7"/>
  <c r="Y86" i="7"/>
  <c r="X84" i="7"/>
  <c r="V82" i="7"/>
  <c r="AG73" i="7"/>
  <c r="AG70" i="7"/>
  <c r="AB69" i="7"/>
  <c r="V68" i="7"/>
  <c r="W64" i="7"/>
  <c r="AH60" i="7"/>
  <c r="AD55" i="7"/>
  <c r="AH51" i="7"/>
  <c r="AK47" i="7"/>
  <c r="AB46" i="7"/>
  <c r="W45" i="7"/>
  <c r="AF42" i="7"/>
  <c r="AA41" i="7"/>
  <c r="AG38" i="7"/>
  <c r="AB37" i="7"/>
  <c r="V36" i="7"/>
  <c r="W32" i="7"/>
  <c r="AH28" i="7"/>
  <c r="AG23" i="7"/>
  <c r="AG19" i="7"/>
  <c r="AG14" i="7"/>
  <c r="AB5" i="7"/>
  <c r="AB3" i="7"/>
  <c r="AC154" i="7"/>
  <c r="Y118" i="7"/>
  <c r="AJ109" i="7"/>
  <c r="AI80" i="7"/>
  <c r="Z78" i="7"/>
  <c r="AG76" i="7"/>
  <c r="AF70" i="7"/>
  <c r="AA69" i="7"/>
  <c r="AG66" i="7"/>
  <c r="AB65" i="7"/>
  <c r="V64" i="7"/>
  <c r="W60" i="7"/>
  <c r="AH56" i="7"/>
  <c r="AD51" i="7"/>
  <c r="AH47" i="7"/>
  <c r="AK43" i="7"/>
  <c r="AB42" i="7"/>
  <c r="W41" i="7"/>
  <c r="AF38" i="7"/>
  <c r="AA37" i="7"/>
  <c r="AG34" i="7"/>
  <c r="AB33" i="7"/>
  <c r="V32" i="7"/>
  <c r="W28" i="7"/>
  <c r="AH24" i="7"/>
  <c r="V23" i="7"/>
  <c r="V19" i="7"/>
  <c r="AH15" i="7"/>
  <c r="V14" i="7"/>
  <c r="Y5" i="7"/>
  <c r="Y3" i="7"/>
  <c r="V119" i="7"/>
  <c r="AB77" i="7"/>
  <c r="AH68" i="7"/>
  <c r="AD59" i="7"/>
  <c r="AK55" i="7"/>
  <c r="V44" i="7"/>
  <c r="AK23" i="7"/>
  <c r="AD90" i="7"/>
  <c r="W68" i="7"/>
  <c r="AH55" i="7"/>
  <c r="AG46" i="7"/>
  <c r="AB41" i="7"/>
  <c r="AH32" i="7"/>
  <c r="AF5" i="7"/>
  <c r="AK167" i="7"/>
  <c r="AE123" i="7"/>
  <c r="AC106" i="7"/>
  <c r="Y84" i="7"/>
  <c r="AA49" i="7"/>
  <c r="AF46" i="7"/>
  <c r="X17" i="7"/>
  <c r="AK14" i="7"/>
  <c r="AC5" i="7"/>
  <c r="AH64" i="7"/>
  <c r="AK51" i="7"/>
  <c r="W49" i="7"/>
  <c r="W40" i="7"/>
  <c r="AD31" i="7"/>
  <c r="AG22" i="7"/>
  <c r="AK19" i="7"/>
  <c r="AF3" i="7"/>
  <c r="AF6" i="7" s="1"/>
  <c r="AC75" i="7"/>
  <c r="AB54" i="7"/>
  <c r="V40" i="7"/>
  <c r="AC22" i="7"/>
  <c r="AC3" i="7"/>
  <c r="AA115" i="7"/>
  <c r="Z86" i="7"/>
  <c r="AC82" i="7"/>
  <c r="V72" i="7"/>
  <c r="AF50" i="7"/>
  <c r="AA45" i="7"/>
  <c r="AH36" i="7"/>
  <c r="AD27" i="7"/>
  <c r="AG18" i="7"/>
  <c r="AH102" i="7"/>
  <c r="AF82" i="7"/>
  <c r="AG42" i="7"/>
  <c r="AH27" i="7"/>
  <c r="W72" i="7"/>
  <c r="AD63" i="7"/>
  <c r="AH59" i="7"/>
  <c r="AB50" i="7"/>
  <c r="W36" i="7"/>
  <c r="AA127" i="7"/>
  <c r="AB45" i="7"/>
  <c r="AC18" i="7"/>
  <c r="W53" i="7"/>
  <c r="W75" i="7"/>
  <c r="V79" i="7"/>
  <c r="X21" i="7"/>
  <c r="Y97" i="7"/>
  <c r="AP131" i="5"/>
  <c r="W6" i="5"/>
  <c r="AL19" i="5"/>
  <c r="AQ19" i="5"/>
  <c r="AL27" i="5"/>
  <c r="AQ27" i="5" s="1"/>
  <c r="AL35" i="5"/>
  <c r="AQ35" i="5"/>
  <c r="AL43" i="5"/>
  <c r="AQ43" i="5" s="1"/>
  <c r="AL51" i="5"/>
  <c r="AQ51" i="5"/>
  <c r="AL59" i="5"/>
  <c r="AQ59" i="5" s="1"/>
  <c r="AL67" i="5"/>
  <c r="AQ67" i="5"/>
  <c r="AL75" i="5"/>
  <c r="AQ75" i="5" s="1"/>
  <c r="AL83" i="5"/>
  <c r="AQ83" i="5"/>
  <c r="AQ95" i="5"/>
  <c r="AL95" i="5"/>
  <c r="AQ127" i="5"/>
  <c r="AL127" i="5"/>
  <c r="Z6" i="5"/>
  <c r="AL170" i="5"/>
  <c r="AP170" i="5" s="1"/>
  <c r="AP147" i="5"/>
  <c r="AP151" i="5"/>
  <c r="AP155" i="5"/>
  <c r="AP159" i="5"/>
  <c r="AP163" i="5"/>
  <c r="AP167" i="5"/>
  <c r="AP171" i="5"/>
  <c r="AP175" i="5"/>
  <c r="AP179" i="5"/>
  <c r="AP183" i="5"/>
  <c r="AP187" i="5"/>
  <c r="AQ204" i="5"/>
  <c r="AL204" i="5"/>
  <c r="AO204" i="5" s="1"/>
  <c r="AQ93" i="5"/>
  <c r="AL93" i="5"/>
  <c r="AP93" i="5" s="1"/>
  <c r="AP97" i="5"/>
  <c r="AL101" i="5"/>
  <c r="AP101" i="5" s="1"/>
  <c r="AP105" i="5"/>
  <c r="AQ109" i="5"/>
  <c r="AL109" i="5"/>
  <c r="AO109" i="5" s="1"/>
  <c r="AP113" i="5"/>
  <c r="AL117" i="5"/>
  <c r="AP121" i="5"/>
  <c r="AQ125" i="5"/>
  <c r="AL125" i="5"/>
  <c r="AP129" i="5"/>
  <c r="AL133" i="5"/>
  <c r="AP137" i="5"/>
  <c r="AQ141" i="5"/>
  <c r="AL141" i="5"/>
  <c r="AP145" i="5"/>
  <c r="AP149" i="5"/>
  <c r="AP153" i="5"/>
  <c r="AP157" i="5"/>
  <c r="AP173" i="5"/>
  <c r="AP177" i="5"/>
  <c r="AP181" i="5"/>
  <c r="AP185" i="5"/>
  <c r="AO92" i="5"/>
  <c r="AO100" i="5"/>
  <c r="AO108" i="5"/>
  <c r="AO116" i="5"/>
  <c r="AO124" i="5"/>
  <c r="AO132" i="5"/>
  <c r="AO140" i="5"/>
  <c r="AQ196" i="5"/>
  <c r="AL196" i="5"/>
  <c r="AP196" i="5" s="1"/>
  <c r="AP224" i="5"/>
  <c r="AL216" i="5"/>
  <c r="AL220" i="5"/>
  <c r="AL224" i="5"/>
  <c r="AQ224" i="5" s="1"/>
  <c r="AL228" i="5"/>
  <c r="AP228" i="5" s="1"/>
  <c r="AL232" i="5"/>
  <c r="V6" i="4"/>
  <c r="AJ7" i="4" s="1"/>
  <c r="X6" i="4"/>
  <c r="AO155" i="4"/>
  <c r="AO171" i="4"/>
  <c r="AO187" i="4"/>
  <c r="AO203" i="4"/>
  <c r="AO219" i="4"/>
  <c r="AI6" i="4"/>
  <c r="AO125" i="4"/>
  <c r="AO159" i="4"/>
  <c r="AO175" i="4"/>
  <c r="AO191" i="4"/>
  <c r="AO207" i="4"/>
  <c r="AO223" i="4"/>
  <c r="AP118" i="4"/>
  <c r="AL122" i="4"/>
  <c r="AP126" i="4"/>
  <c r="AQ130" i="4"/>
  <c r="AL130" i="4"/>
  <c r="AP134" i="4"/>
  <c r="AL138" i="4"/>
  <c r="AO138" i="4" s="1"/>
  <c r="AP142" i="4"/>
  <c r="AQ117" i="4"/>
  <c r="AL117" i="4"/>
  <c r="AO117" i="4" s="1"/>
  <c r="AP121" i="4"/>
  <c r="AL125" i="4"/>
  <c r="AP129" i="4"/>
  <c r="AQ133" i="4"/>
  <c r="AL133" i="4"/>
  <c r="AO133" i="4" s="1"/>
  <c r="AP137" i="4"/>
  <c r="AL141" i="4"/>
  <c r="AO141" i="4" s="1"/>
  <c r="AP145" i="4"/>
  <c r="AP149" i="4"/>
  <c r="AP153" i="4"/>
  <c r="AP157" i="4"/>
  <c r="AP161" i="4"/>
  <c r="AP165" i="4"/>
  <c r="AP169" i="4"/>
  <c r="AP173" i="4"/>
  <c r="AP177" i="4"/>
  <c r="AP181" i="4"/>
  <c r="AP185" i="4"/>
  <c r="AP189" i="4"/>
  <c r="AP193" i="4"/>
  <c r="AP197" i="4"/>
  <c r="AP201" i="4"/>
  <c r="AP205" i="4"/>
  <c r="AP209" i="4"/>
  <c r="AP213" i="4"/>
  <c r="AP217" i="4"/>
  <c r="AP221" i="4"/>
  <c r="AP225" i="4"/>
  <c r="AP229" i="4"/>
  <c r="AP233" i="4"/>
  <c r="AL148" i="4"/>
  <c r="AQ148" i="4" s="1"/>
  <c r="AL152" i="4"/>
  <c r="AP152" i="4" s="1"/>
  <c r="AL156" i="4"/>
  <c r="AQ156" i="4" s="1"/>
  <c r="AL160" i="4"/>
  <c r="AQ160" i="4" s="1"/>
  <c r="AL164" i="4"/>
  <c r="AQ164" i="4" s="1"/>
  <c r="AL168" i="4"/>
  <c r="AQ168" i="4" s="1"/>
  <c r="AL172" i="4"/>
  <c r="AP172" i="4" s="1"/>
  <c r="AL176" i="4"/>
  <c r="AQ176" i="4" s="1"/>
  <c r="AL180" i="4"/>
  <c r="AQ180" i="4" s="1"/>
  <c r="AL184" i="4"/>
  <c r="AQ184" i="4" s="1"/>
  <c r="AL188" i="4"/>
  <c r="AQ188" i="4" s="1"/>
  <c r="AL192" i="4"/>
  <c r="AQ192" i="4" s="1"/>
  <c r="AL196" i="4"/>
  <c r="AQ196" i="4" s="1"/>
  <c r="AL200" i="4"/>
  <c r="AQ200" i="4" s="1"/>
  <c r="AL204" i="4"/>
  <c r="AO204" i="4" s="1"/>
  <c r="AL208" i="4"/>
  <c r="AQ208" i="4" s="1"/>
  <c r="AL212" i="4"/>
  <c r="AQ212" i="4" s="1"/>
  <c r="AL216" i="4"/>
  <c r="AQ216" i="4" s="1"/>
  <c r="AL220" i="4"/>
  <c r="AQ220" i="4" s="1"/>
  <c r="AL224" i="4"/>
  <c r="AQ224" i="4" s="1"/>
  <c r="AL228" i="4"/>
  <c r="AQ228" i="4" s="1"/>
  <c r="AL232" i="4"/>
  <c r="AQ232" i="4" s="1"/>
  <c r="AE6" i="4"/>
  <c r="AL14" i="4"/>
  <c r="AO14" i="4" s="1"/>
  <c r="K10" i="2" s="1"/>
  <c r="AL55" i="3"/>
  <c r="AQ55" i="3"/>
  <c r="AO169" i="3"/>
  <c r="AO137" i="3"/>
  <c r="AL123" i="3"/>
  <c r="AQ123" i="3"/>
  <c r="AL115" i="3"/>
  <c r="AQ115" i="3"/>
  <c r="AL107" i="3"/>
  <c r="AQ107" i="3"/>
  <c r="AL99" i="3"/>
  <c r="AO99" i="3" s="1"/>
  <c r="AQ99" i="3"/>
  <c r="AO90" i="3"/>
  <c r="AL68" i="3"/>
  <c r="AQ68" i="3" s="1"/>
  <c r="AP64" i="3"/>
  <c r="AO26" i="3"/>
  <c r="E22" i="2" s="1"/>
  <c r="Z6" i="3"/>
  <c r="AH7" i="3" s="1"/>
  <c r="AO63" i="3"/>
  <c r="AQ41" i="3"/>
  <c r="AL41" i="3"/>
  <c r="AP41" i="3" s="1"/>
  <c r="AP37" i="3"/>
  <c r="AP166" i="3"/>
  <c r="AP120" i="3"/>
  <c r="AO113" i="3"/>
  <c r="AL46" i="3"/>
  <c r="AP42" i="3"/>
  <c r="AL156" i="3"/>
  <c r="AQ156" i="3" s="1"/>
  <c r="AQ66" i="3"/>
  <c r="AP63" i="3"/>
  <c r="AQ34" i="3"/>
  <c r="AL221" i="3"/>
  <c r="AP147" i="3"/>
  <c r="AP151" i="3"/>
  <c r="AP155" i="3"/>
  <c r="AP159" i="3"/>
  <c r="AP163" i="3"/>
  <c r="AP167" i="3"/>
  <c r="AO215" i="3"/>
  <c r="AO179" i="3"/>
  <c r="AO187" i="3"/>
  <c r="AO195" i="3"/>
  <c r="AP216" i="3"/>
  <c r="AP224" i="3"/>
  <c r="AL222" i="3"/>
  <c r="AO222" i="3" s="1"/>
  <c r="AL205" i="3"/>
  <c r="AO148" i="3"/>
  <c r="AO152" i="3"/>
  <c r="AO160" i="3"/>
  <c r="AL210" i="3"/>
  <c r="AL203" i="3"/>
  <c r="AO203" i="3" s="1"/>
  <c r="AL207" i="3"/>
  <c r="AP207" i="3" s="1"/>
  <c r="AL211" i="3"/>
  <c r="AL215" i="3"/>
  <c r="AL219" i="3"/>
  <c r="AP219" i="3" s="1"/>
  <c r="AL223" i="3"/>
  <c r="AL227" i="3"/>
  <c r="AL231" i="3"/>
  <c r="AO70" i="3"/>
  <c r="AL48" i="3"/>
  <c r="AO165" i="3"/>
  <c r="AL93" i="3"/>
  <c r="AQ93" i="3"/>
  <c r="AL29" i="3"/>
  <c r="AO29" i="3" s="1"/>
  <c r="E25" i="2" s="1"/>
  <c r="AQ29" i="3"/>
  <c r="C11" i="2"/>
  <c r="O18" i="2"/>
  <c r="AA10" i="2"/>
  <c r="I18" i="2"/>
  <c r="AG13" i="2"/>
  <c r="C10" i="2"/>
  <c r="U10" i="2"/>
  <c r="AG18" i="2"/>
  <c r="AA20" i="2"/>
  <c r="AG19" i="2"/>
  <c r="AQ21" i="8"/>
  <c r="AL21" i="8"/>
  <c r="AP151" i="8"/>
  <c r="AL93" i="8"/>
  <c r="AQ93" i="8"/>
  <c r="AP173" i="8"/>
  <c r="AL156" i="8"/>
  <c r="AP156" i="8" s="1"/>
  <c r="AL200" i="8"/>
  <c r="AQ200" i="8" s="1"/>
  <c r="AQ212" i="8"/>
  <c r="AL212" i="8"/>
  <c r="AL32" i="5"/>
  <c r="AQ32" i="5" s="1"/>
  <c r="AL165" i="5"/>
  <c r="AP165" i="5" s="1"/>
  <c r="AP29" i="8"/>
  <c r="AO14" i="8"/>
  <c r="AI10" i="2" s="1"/>
  <c r="AP42" i="8"/>
  <c r="AP45" i="8"/>
  <c r="AP27" i="8"/>
  <c r="AL47" i="8"/>
  <c r="AQ47" i="8"/>
  <c r="AO18" i="8"/>
  <c r="AI14" i="2" s="1"/>
  <c r="AK6" i="8"/>
  <c r="AO19" i="8"/>
  <c r="AI15" i="2" s="1"/>
  <c r="AD6" i="8"/>
  <c r="AO43" i="8"/>
  <c r="AI39" i="2" s="1"/>
  <c r="AL37" i="8"/>
  <c r="AQ37" i="8" s="1"/>
  <c r="AP76" i="8"/>
  <c r="AL53" i="8"/>
  <c r="AQ53" i="8" s="1"/>
  <c r="AO70" i="8"/>
  <c r="AO86" i="8"/>
  <c r="AP69" i="8"/>
  <c r="AL73" i="8"/>
  <c r="AP73" i="8" s="1"/>
  <c r="AP77" i="8"/>
  <c r="AQ81" i="8"/>
  <c r="AL81" i="8"/>
  <c r="AP85" i="8"/>
  <c r="AL89" i="8"/>
  <c r="AP93" i="8"/>
  <c r="AP64" i="8"/>
  <c r="AL68" i="8"/>
  <c r="AP72" i="8"/>
  <c r="AQ76" i="8"/>
  <c r="AL76" i="8"/>
  <c r="AO76" i="8" s="1"/>
  <c r="AP80" i="8"/>
  <c r="AL84" i="8"/>
  <c r="AQ92" i="8"/>
  <c r="AL92" i="8"/>
  <c r="AP96" i="8"/>
  <c r="AL109" i="8"/>
  <c r="AQ109" i="8"/>
  <c r="AL125" i="8"/>
  <c r="AQ125" i="8"/>
  <c r="AP98" i="8"/>
  <c r="AQ107" i="8"/>
  <c r="AL107" i="8"/>
  <c r="AQ123" i="8"/>
  <c r="AL123" i="8"/>
  <c r="AO123" i="8" s="1"/>
  <c r="AO59" i="8"/>
  <c r="AO67" i="8"/>
  <c r="AO75" i="8"/>
  <c r="AO83" i="8"/>
  <c r="AO91" i="8"/>
  <c r="AP152" i="8"/>
  <c r="AP176" i="8"/>
  <c r="AL155" i="8"/>
  <c r="AQ155" i="8" s="1"/>
  <c r="AP141" i="8"/>
  <c r="AO141" i="8"/>
  <c r="AP161" i="8"/>
  <c r="AO179" i="8"/>
  <c r="AL178" i="8"/>
  <c r="AQ178" i="8" s="1"/>
  <c r="AO151" i="8"/>
  <c r="AO159" i="8"/>
  <c r="AP182" i="8"/>
  <c r="AO158" i="8"/>
  <c r="AO162" i="8"/>
  <c r="AO166" i="8"/>
  <c r="AO170" i="8"/>
  <c r="AO174" i="8"/>
  <c r="AQ176" i="8"/>
  <c r="AL176" i="8"/>
  <c r="AO176" i="8" s="1"/>
  <c r="AL198" i="8"/>
  <c r="AP198" i="8" s="1"/>
  <c r="AL195" i="8"/>
  <c r="AQ195" i="8" s="1"/>
  <c r="AQ199" i="8"/>
  <c r="AL199" i="8"/>
  <c r="AP202" i="8"/>
  <c r="AL203" i="8"/>
  <c r="AQ203" i="8" s="1"/>
  <c r="AL189" i="8"/>
  <c r="AQ189" i="8" s="1"/>
  <c r="AL193" i="8"/>
  <c r="AQ193" i="8" s="1"/>
  <c r="AL197" i="8"/>
  <c r="AP197" i="8" s="1"/>
  <c r="AQ218" i="8"/>
  <c r="AL218" i="8"/>
  <c r="AO215" i="8"/>
  <c r="AL221" i="8"/>
  <c r="AQ221" i="8"/>
  <c r="AO231" i="8"/>
  <c r="AO211" i="8"/>
  <c r="AL217" i="8"/>
  <c r="AQ217" i="8"/>
  <c r="AO227" i="8"/>
  <c r="AA6" i="8"/>
  <c r="AO22" i="5"/>
  <c r="Q18" i="2" s="1"/>
  <c r="AO30" i="5"/>
  <c r="Q26" i="2" s="1"/>
  <c r="AO46" i="5"/>
  <c r="Q42" i="2" s="1"/>
  <c r="AO62" i="5"/>
  <c r="AO78" i="5"/>
  <c r="AE6" i="5"/>
  <c r="AH6" i="5"/>
  <c r="AA6" i="5"/>
  <c r="AL15" i="5"/>
  <c r="AQ15" i="5"/>
  <c r="AP19" i="5"/>
  <c r="AL23" i="5"/>
  <c r="AP23" i="5" s="1"/>
  <c r="AP27" i="5"/>
  <c r="AL31" i="5"/>
  <c r="AP31" i="5" s="1"/>
  <c r="AQ31" i="5"/>
  <c r="AP35" i="5"/>
  <c r="AL39" i="5"/>
  <c r="AP39" i="5" s="1"/>
  <c r="AP43" i="5"/>
  <c r="AL47" i="5"/>
  <c r="AP47" i="5" s="1"/>
  <c r="AQ47" i="5"/>
  <c r="AP51" i="5"/>
  <c r="AL55" i="5"/>
  <c r="AP55" i="5" s="1"/>
  <c r="AP59" i="5"/>
  <c r="AL63" i="5"/>
  <c r="AP63" i="5" s="1"/>
  <c r="AQ63" i="5"/>
  <c r="AP67" i="5"/>
  <c r="AL71" i="5"/>
  <c r="AP71" i="5" s="1"/>
  <c r="AP75" i="5"/>
  <c r="AL79" i="5"/>
  <c r="AQ79" i="5"/>
  <c r="AP83" i="5"/>
  <c r="AL87" i="5"/>
  <c r="AP87" i="5" s="1"/>
  <c r="AQ162" i="5"/>
  <c r="AL162" i="5"/>
  <c r="AO162" i="5" s="1"/>
  <c r="AB6" i="5"/>
  <c r="AO14" i="5"/>
  <c r="Q10" i="2" s="1"/>
  <c r="AO95" i="5"/>
  <c r="AO111" i="5"/>
  <c r="AO119" i="5"/>
  <c r="AO127" i="5"/>
  <c r="AO143" i="5"/>
  <c r="AL200" i="5"/>
  <c r="AO200" i="5" s="1"/>
  <c r="AL148" i="5"/>
  <c r="AP148" i="5" s="1"/>
  <c r="AQ148" i="5"/>
  <c r="AL152" i="5"/>
  <c r="AP152" i="5" s="1"/>
  <c r="AQ152" i="5"/>
  <c r="AL156" i="5"/>
  <c r="AQ156" i="5"/>
  <c r="AL160" i="5"/>
  <c r="AQ160" i="5"/>
  <c r="AL164" i="5"/>
  <c r="AO164" i="5" s="1"/>
  <c r="AQ164" i="5"/>
  <c r="AL168" i="5"/>
  <c r="AO168" i="5" s="1"/>
  <c r="AQ168" i="5"/>
  <c r="AL172" i="5"/>
  <c r="AQ172" i="5"/>
  <c r="AL176" i="5"/>
  <c r="AQ176" i="5"/>
  <c r="AL180" i="5"/>
  <c r="AP180" i="5" s="1"/>
  <c r="AQ180" i="5"/>
  <c r="AL184" i="5"/>
  <c r="AP184" i="5" s="1"/>
  <c r="AQ184" i="5"/>
  <c r="AL226" i="5"/>
  <c r="AQ226" i="5"/>
  <c r="AO213" i="5"/>
  <c r="AP232" i="5"/>
  <c r="AP99" i="5"/>
  <c r="AC6" i="4"/>
  <c r="AT27" i="4" s="1"/>
  <c r="L23" i="2" s="1"/>
  <c r="AD6" i="4"/>
  <c r="AQ146" i="4"/>
  <c r="AL146" i="4"/>
  <c r="AP146" i="4" s="1"/>
  <c r="AQ162" i="4"/>
  <c r="AL162" i="4"/>
  <c r="AQ178" i="4"/>
  <c r="AL178" i="4"/>
  <c r="AP178" i="4" s="1"/>
  <c r="AQ194" i="4"/>
  <c r="AL194" i="4"/>
  <c r="AO194" i="4" s="1"/>
  <c r="AQ210" i="4"/>
  <c r="AL210" i="4"/>
  <c r="AP210" i="4" s="1"/>
  <c r="AQ226" i="4"/>
  <c r="AL226" i="4"/>
  <c r="AF6" i="4"/>
  <c r="AO130" i="4"/>
  <c r="Z6" i="4"/>
  <c r="AO146" i="4"/>
  <c r="AO154" i="4"/>
  <c r="AO158" i="4"/>
  <c r="AO162" i="4"/>
  <c r="AO170" i="4"/>
  <c r="AO174" i="4"/>
  <c r="AO178" i="4"/>
  <c r="AO186" i="4"/>
  <c r="AO190" i="4"/>
  <c r="AO202" i="4"/>
  <c r="AO206" i="4"/>
  <c r="AO210" i="4"/>
  <c r="AO218" i="4"/>
  <c r="AO222" i="4"/>
  <c r="AO226" i="4"/>
  <c r="AO230" i="4"/>
  <c r="AO227" i="4"/>
  <c r="AO231" i="4"/>
  <c r="AL47" i="3"/>
  <c r="AQ47" i="3" s="1"/>
  <c r="AP43" i="3"/>
  <c r="AO82" i="3"/>
  <c r="AL60" i="3"/>
  <c r="AQ60" i="3" s="1"/>
  <c r="AP56" i="3"/>
  <c r="AO18" i="3"/>
  <c r="E14" i="2" s="1"/>
  <c r="AP93" i="3"/>
  <c r="AO55" i="3"/>
  <c r="AL33" i="3"/>
  <c r="AQ33" i="3" s="1"/>
  <c r="AP29" i="3"/>
  <c r="AO161" i="3"/>
  <c r="AL131" i="3"/>
  <c r="AP131" i="3" s="1"/>
  <c r="AQ131" i="3"/>
  <c r="AP112" i="3"/>
  <c r="AO105" i="3"/>
  <c r="AQ38" i="3"/>
  <c r="AL38" i="3"/>
  <c r="AO38" i="3" s="1"/>
  <c r="E34" i="2" s="1"/>
  <c r="AP34" i="3"/>
  <c r="AF6" i="3"/>
  <c r="AF7" i="3" s="1"/>
  <c r="AP185" i="3"/>
  <c r="AL91" i="3"/>
  <c r="AO73" i="3"/>
  <c r="AQ59" i="3"/>
  <c r="AL59" i="3"/>
  <c r="AO59" i="3" s="1"/>
  <c r="AO41" i="3"/>
  <c r="E37" i="2" s="1"/>
  <c r="AL27" i="3"/>
  <c r="AO111" i="3"/>
  <c r="AL229" i="3"/>
  <c r="AL132" i="3"/>
  <c r="AP136" i="3"/>
  <c r="AQ140" i="3"/>
  <c r="AL140" i="3"/>
  <c r="AP140" i="3" s="1"/>
  <c r="AP144" i="3"/>
  <c r="AP99" i="3"/>
  <c r="AL103" i="3"/>
  <c r="AO103" i="3" s="1"/>
  <c r="AP107" i="3"/>
  <c r="AL111" i="3"/>
  <c r="AQ111" i="3"/>
  <c r="AP115" i="3"/>
  <c r="AL119" i="3"/>
  <c r="AQ119" i="3" s="1"/>
  <c r="AP123" i="3"/>
  <c r="AL127" i="3"/>
  <c r="AQ135" i="3"/>
  <c r="AL135" i="3"/>
  <c r="AP135" i="3" s="1"/>
  <c r="AP139" i="3"/>
  <c r="AL143" i="3"/>
  <c r="AP223" i="3"/>
  <c r="AO128" i="3"/>
  <c r="AO136" i="3"/>
  <c r="AO144" i="3"/>
  <c r="AL101" i="3"/>
  <c r="AO101" i="3" s="1"/>
  <c r="AQ101" i="3"/>
  <c r="AP105" i="3"/>
  <c r="AL109" i="3"/>
  <c r="AO109" i="3" s="1"/>
  <c r="AP113" i="3"/>
  <c r="AL117" i="3"/>
  <c r="AQ117" i="3"/>
  <c r="AP121" i="3"/>
  <c r="AL125" i="3"/>
  <c r="AQ125" i="3" s="1"/>
  <c r="AP129" i="3"/>
  <c r="AL133" i="3"/>
  <c r="AQ133" i="3"/>
  <c r="AP137" i="3"/>
  <c r="AL141" i="3"/>
  <c r="AO141" i="3" s="1"/>
  <c r="AP145" i="3"/>
  <c r="AP149" i="3"/>
  <c r="AP153" i="3"/>
  <c r="AP157" i="3"/>
  <c r="AP161" i="3"/>
  <c r="AP165" i="3"/>
  <c r="AP169" i="3"/>
  <c r="AL226" i="3"/>
  <c r="AL168" i="3"/>
  <c r="AQ168" i="3"/>
  <c r="AO62" i="3"/>
  <c r="AL40" i="3"/>
  <c r="AP36" i="3"/>
  <c r="AQ225" i="3"/>
  <c r="AL225" i="3"/>
  <c r="AL85" i="3"/>
  <c r="AQ85" i="3"/>
  <c r="AO43" i="3"/>
  <c r="E39" i="2" s="1"/>
  <c r="AL21" i="3"/>
  <c r="AQ21" i="3"/>
  <c r="C20" i="2"/>
  <c r="U17" i="2"/>
  <c r="AG17" i="2"/>
  <c r="I12" i="2"/>
  <c r="AA18" i="2"/>
  <c r="AO26" i="8"/>
  <c r="AI22" i="2" s="1"/>
  <c r="AP81" i="8"/>
  <c r="AP169" i="8"/>
  <c r="AO223" i="8"/>
  <c r="AP164" i="8"/>
  <c r="AO200" i="8"/>
  <c r="AL188" i="8"/>
  <c r="AO188" i="8" s="1"/>
  <c r="AQ188" i="8"/>
  <c r="AO198" i="8"/>
  <c r="AQ228" i="8"/>
  <c r="AL228" i="8"/>
  <c r="AL161" i="5"/>
  <c r="AQ161" i="5" s="1"/>
  <c r="AL41" i="8"/>
  <c r="AO41" i="8" s="1"/>
  <c r="AI37" i="2" s="1"/>
  <c r="AP34" i="8"/>
  <c r="AO58" i="8"/>
  <c r="AQ49" i="8"/>
  <c r="AL49" i="8"/>
  <c r="AP84" i="8"/>
  <c r="Z6" i="8"/>
  <c r="W7" i="8" s="1"/>
  <c r="AP31" i="8"/>
  <c r="AP47" i="8"/>
  <c r="AQ30" i="8"/>
  <c r="AL30" i="8"/>
  <c r="AP30" i="8" s="1"/>
  <c r="AO78" i="8"/>
  <c r="AL16" i="8"/>
  <c r="AQ16" i="8"/>
  <c r="AP20" i="8"/>
  <c r="AO64" i="8"/>
  <c r="AO20" i="8"/>
  <c r="AI16" i="2" s="1"/>
  <c r="AL24" i="8"/>
  <c r="AO24" i="8" s="1"/>
  <c r="AI20" i="2" s="1"/>
  <c r="AQ32" i="8"/>
  <c r="AL32" i="8"/>
  <c r="AP36" i="8"/>
  <c r="AL40" i="8"/>
  <c r="AQ40" i="8"/>
  <c r="AP44" i="8"/>
  <c r="AL48" i="8"/>
  <c r="AQ48" i="8" s="1"/>
  <c r="AP52" i="8"/>
  <c r="AL56" i="8"/>
  <c r="AQ56" i="8"/>
  <c r="AO60" i="8"/>
  <c r="AO73" i="8"/>
  <c r="AO81" i="8"/>
  <c r="AO89" i="8"/>
  <c r="AO140" i="8"/>
  <c r="AO69" i="8"/>
  <c r="AO77" i="8"/>
  <c r="AO85" i="8"/>
  <c r="AO93" i="8"/>
  <c r="AL66" i="8"/>
  <c r="AQ66" i="8"/>
  <c r="AP70" i="8"/>
  <c r="AL74" i="8"/>
  <c r="AQ74" i="8" s="1"/>
  <c r="AP78" i="8"/>
  <c r="AL82" i="8"/>
  <c r="AP82" i="8" s="1"/>
  <c r="AQ82" i="8"/>
  <c r="AP86" i="8"/>
  <c r="AL90" i="8"/>
  <c r="AQ90" i="8" s="1"/>
  <c r="AP94" i="8"/>
  <c r="AL149" i="8"/>
  <c r="AP149" i="8" s="1"/>
  <c r="AQ149" i="8"/>
  <c r="AO156" i="8"/>
  <c r="AL150" i="8"/>
  <c r="AQ150" i="8" s="1"/>
  <c r="AL167" i="8"/>
  <c r="AQ167" i="8" s="1"/>
  <c r="AO164" i="8"/>
  <c r="AO142" i="8"/>
  <c r="AL139" i="8"/>
  <c r="AP139" i="8" s="1"/>
  <c r="AP155" i="8"/>
  <c r="AP159" i="8"/>
  <c r="AP163" i="8"/>
  <c r="AP171" i="8"/>
  <c r="AP175" i="8"/>
  <c r="AL194" i="8"/>
  <c r="AQ194" i="8" s="1"/>
  <c r="AL180" i="8"/>
  <c r="AQ180" i="8" s="1"/>
  <c r="AO184" i="8"/>
  <c r="AP189" i="8"/>
  <c r="AO205" i="8"/>
  <c r="AL229" i="8"/>
  <c r="AQ229" i="8" s="1"/>
  <c r="AO199" i="8"/>
  <c r="AP188" i="8"/>
  <c r="AP204" i="8"/>
  <c r="AL207" i="8"/>
  <c r="AP207" i="8" s="1"/>
  <c r="AQ207" i="8"/>
  <c r="AP224" i="8"/>
  <c r="AP92" i="8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J233" i="6"/>
  <c r="AB233" i="6"/>
  <c r="AD232" i="6"/>
  <c r="V232" i="6"/>
  <c r="AF231" i="6"/>
  <c r="X231" i="6"/>
  <c r="AH230" i="6"/>
  <c r="Z230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G233" i="6"/>
  <c r="AA232" i="6"/>
  <c r="AK231" i="6"/>
  <c r="AE230" i="6"/>
  <c r="AC229" i="6"/>
  <c r="AD228" i="6"/>
  <c r="AD227" i="6"/>
  <c r="AE226" i="6"/>
  <c r="AD225" i="6"/>
  <c r="AE224" i="6"/>
  <c r="AF223" i="6"/>
  <c r="AF222" i="6"/>
  <c r="AG221" i="6"/>
  <c r="AF220" i="6"/>
  <c r="AG219" i="6"/>
  <c r="AH218" i="6"/>
  <c r="AH217" i="6"/>
  <c r="AI216" i="6"/>
  <c r="V216" i="6"/>
  <c r="AH215" i="6"/>
  <c r="V215" i="6"/>
  <c r="AI214" i="6"/>
  <c r="W214" i="6"/>
  <c r="AK213" i="6"/>
  <c r="AA213" i="6"/>
  <c r="AF212" i="6"/>
  <c r="W212" i="6"/>
  <c r="AE211" i="6"/>
  <c r="V211" i="6"/>
  <c r="AC210" i="6"/>
  <c r="AK209" i="6"/>
  <c r="AB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AD233" i="6"/>
  <c r="X232" i="6"/>
  <c r="AH231" i="6"/>
  <c r="AB230" i="6"/>
  <c r="AB229" i="6"/>
  <c r="AB228" i="6"/>
  <c r="AC227" i="6"/>
  <c r="AB226" i="6"/>
  <c r="AC225" i="6"/>
  <c r="AD224" i="6"/>
  <c r="AD223" i="6"/>
  <c r="AE222" i="6"/>
  <c r="AD221" i="6"/>
  <c r="AE220" i="6"/>
  <c r="AF219" i="6"/>
  <c r="AF218" i="6"/>
  <c r="AG217" i="6"/>
  <c r="AF216" i="6"/>
  <c r="AG215" i="6"/>
  <c r="AH214" i="6"/>
  <c r="AJ213" i="6"/>
  <c r="Z213" i="6"/>
  <c r="AE212" i="6"/>
  <c r="V212" i="6"/>
  <c r="AD211" i="6"/>
  <c r="AK210" i="6"/>
  <c r="AB210" i="6"/>
  <c r="AJ209" i="6"/>
  <c r="AA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C233" i="6"/>
  <c r="W232" i="6"/>
  <c r="AG231" i="6"/>
  <c r="AA230" i="6"/>
  <c r="Z229" i="6"/>
  <c r="AA228" i="6"/>
  <c r="Z227" i="6"/>
  <c r="AA226" i="6"/>
  <c r="AB225" i="6"/>
  <c r="AB224" i="6"/>
  <c r="AC223" i="6"/>
  <c r="AB222" i="6"/>
  <c r="AC221" i="6"/>
  <c r="AD220" i="6"/>
  <c r="AD219" i="6"/>
  <c r="AE218" i="6"/>
  <c r="AD217" i="6"/>
  <c r="AE216" i="6"/>
  <c r="AF215" i="6"/>
  <c r="AF214" i="6"/>
  <c r="AI213" i="6"/>
  <c r="Y213" i="6"/>
  <c r="AD212" i="6"/>
  <c r="AC211" i="6"/>
  <c r="AJ210" i="6"/>
  <c r="AA210" i="6"/>
  <c r="AI209" i="6"/>
  <c r="Z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Z233" i="6"/>
  <c r="AJ232" i="6"/>
  <c r="AD231" i="6"/>
  <c r="X230" i="6"/>
  <c r="AK229" i="6"/>
  <c r="Y229" i="6"/>
  <c r="X228" i="6"/>
  <c r="Y227" i="6"/>
  <c r="Z226" i="6"/>
  <c r="Z225" i="6"/>
  <c r="AA224" i="6"/>
  <c r="Z223" i="6"/>
  <c r="AA222" i="6"/>
  <c r="AB221" i="6"/>
  <c r="AB220" i="6"/>
  <c r="AC219" i="6"/>
  <c r="AB218" i="6"/>
  <c r="AC217" i="6"/>
  <c r="AD216" i="6"/>
  <c r="AD215" i="6"/>
  <c r="AE214" i="6"/>
  <c r="AH213" i="6"/>
  <c r="V213" i="6"/>
  <c r="AC212" i="6"/>
  <c r="AK211" i="6"/>
  <c r="AA211" i="6"/>
  <c r="AI210" i="6"/>
  <c r="Z210" i="6"/>
  <c r="AH209" i="6"/>
  <c r="Y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232" i="6"/>
  <c r="AC231" i="6"/>
  <c r="W230" i="6"/>
  <c r="V229" i="6"/>
  <c r="W228" i="6"/>
  <c r="X227" i="6"/>
  <c r="X226" i="6"/>
  <c r="Y225" i="6"/>
  <c r="X224" i="6"/>
  <c r="Y223" i="6"/>
  <c r="Z222" i="6"/>
  <c r="Z221" i="6"/>
  <c r="AA220" i="6"/>
  <c r="Z219" i="6"/>
  <c r="AA218" i="6"/>
  <c r="AB217" i="6"/>
  <c r="AB216" i="6"/>
  <c r="AC215" i="6"/>
  <c r="AB214" i="6"/>
  <c r="AG213" i="6"/>
  <c r="AK212" i="6"/>
  <c r="Z211" i="6"/>
  <c r="AH210" i="6"/>
  <c r="W209" i="6"/>
  <c r="AF208" i="6"/>
  <c r="Z207" i="6"/>
  <c r="AJ206" i="6"/>
  <c r="AD205" i="6"/>
  <c r="X204" i="6"/>
  <c r="AH203" i="6"/>
  <c r="AB202" i="6"/>
  <c r="V201" i="6"/>
  <c r="AF200" i="6"/>
  <c r="Z199" i="6"/>
  <c r="AJ198" i="6"/>
  <c r="AD197" i="6"/>
  <c r="X196" i="6"/>
  <c r="AH195" i="6"/>
  <c r="AB194" i="6"/>
  <c r="V193" i="6"/>
  <c r="AF192" i="6"/>
  <c r="Z191" i="6"/>
  <c r="AJ190" i="6"/>
  <c r="AD189" i="6"/>
  <c r="X188" i="6"/>
  <c r="AI187" i="6"/>
  <c r="X187" i="6"/>
  <c r="AJ186" i="6"/>
  <c r="Y186" i="6"/>
  <c r="AK185" i="6"/>
  <c r="W185" i="6"/>
  <c r="X184" i="6"/>
  <c r="Y183" i="6"/>
  <c r="AK182" i="6"/>
  <c r="Z182" i="6"/>
  <c r="AA181" i="6"/>
  <c r="Y180" i="6"/>
  <c r="Z179" i="6"/>
  <c r="AA178" i="6"/>
  <c r="AB177" i="6"/>
  <c r="AC176" i="6"/>
  <c r="AA175" i="6"/>
  <c r="AB174" i="6"/>
  <c r="AC173" i="6"/>
  <c r="AD172" i="6"/>
  <c r="AE171" i="6"/>
  <c r="AC170" i="6"/>
  <c r="AD169" i="6"/>
  <c r="AE168" i="6"/>
  <c r="AF167" i="6"/>
  <c r="AG166" i="6"/>
  <c r="AE165" i="6"/>
  <c r="AF164" i="6"/>
  <c r="AG163" i="6"/>
  <c r="AH162" i="6"/>
  <c r="AI161" i="6"/>
  <c r="AG160" i="6"/>
  <c r="V160" i="6"/>
  <c r="AH159" i="6"/>
  <c r="W159" i="6"/>
  <c r="AI158" i="6"/>
  <c r="AF232" i="6"/>
  <c r="Z231" i="6"/>
  <c r="V228" i="6"/>
  <c r="V227" i="6"/>
  <c r="W226" i="6"/>
  <c r="V225" i="6"/>
  <c r="W224" i="6"/>
  <c r="X223" i="6"/>
  <c r="X222" i="6"/>
  <c r="Y221" i="6"/>
  <c r="X220" i="6"/>
  <c r="Y219" i="6"/>
  <c r="Z218" i="6"/>
  <c r="Z217" i="6"/>
  <c r="AA216" i="6"/>
  <c r="Z215" i="6"/>
  <c r="AA214" i="6"/>
  <c r="AD213" i="6"/>
  <c r="AJ212" i="6"/>
  <c r="Y211" i="6"/>
  <c r="AG210" i="6"/>
  <c r="V209" i="6"/>
  <c r="AE208" i="6"/>
  <c r="Y207" i="6"/>
  <c r="AI206" i="6"/>
  <c r="AC205" i="6"/>
  <c r="W204" i="6"/>
  <c r="AG203" i="6"/>
  <c r="AA202" i="6"/>
  <c r="AK201" i="6"/>
  <c r="AE200" i="6"/>
  <c r="Y199" i="6"/>
  <c r="AI198" i="6"/>
  <c r="AC197" i="6"/>
  <c r="W196" i="6"/>
  <c r="AG195" i="6"/>
  <c r="AA194" i="6"/>
  <c r="AK193" i="6"/>
  <c r="AE192" i="6"/>
  <c r="Y191" i="6"/>
  <c r="AI190" i="6"/>
  <c r="AC189" i="6"/>
  <c r="W188" i="6"/>
  <c r="AH187" i="6"/>
  <c r="W187" i="6"/>
  <c r="AI186" i="6"/>
  <c r="AJ185" i="6"/>
  <c r="V185" i="6"/>
  <c r="AK184" i="6"/>
  <c r="W184" i="6"/>
  <c r="AI183" i="6"/>
  <c r="X183" i="6"/>
  <c r="AJ182" i="6"/>
  <c r="Y182" i="6"/>
  <c r="AK181" i="6"/>
  <c r="W181" i="6"/>
  <c r="X180" i="6"/>
  <c r="Y179" i="6"/>
  <c r="AK178" i="6"/>
  <c r="Z178" i="6"/>
  <c r="AA177" i="6"/>
  <c r="Y176" i="6"/>
  <c r="Z175" i="6"/>
  <c r="AA174" i="6"/>
  <c r="AB173" i="6"/>
  <c r="AC172" i="6"/>
  <c r="AA171" i="6"/>
  <c r="AB170" i="6"/>
  <c r="AC169" i="6"/>
  <c r="AD168" i="6"/>
  <c r="AE167" i="6"/>
  <c r="AC166" i="6"/>
  <c r="AD165" i="6"/>
  <c r="AE164" i="6"/>
  <c r="AF163" i="6"/>
  <c r="AG162" i="6"/>
  <c r="AE161" i="6"/>
  <c r="AF160" i="6"/>
  <c r="AG159" i="6"/>
  <c r="AH158" i="6"/>
  <c r="AJ157" i="6"/>
  <c r="Z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K233" i="6"/>
  <c r="AE232" i="6"/>
  <c r="Y231" i="6"/>
  <c r="V224" i="6"/>
  <c r="V223" i="6"/>
  <c r="W222" i="6"/>
  <c r="V221" i="6"/>
  <c r="W220" i="6"/>
  <c r="X219" i="6"/>
  <c r="X218" i="6"/>
  <c r="Y217" i="6"/>
  <c r="X216" i="6"/>
  <c r="Y215" i="6"/>
  <c r="Z214" i="6"/>
  <c r="AC213" i="6"/>
  <c r="AI212" i="6"/>
  <c r="X211" i="6"/>
  <c r="AF210" i="6"/>
  <c r="AD208" i="6"/>
  <c r="X207" i="6"/>
  <c r="AH206" i="6"/>
  <c r="AB205" i="6"/>
  <c r="V204" i="6"/>
  <c r="AF203" i="6"/>
  <c r="Z202" i="6"/>
  <c r="AJ201" i="6"/>
  <c r="AD200" i="6"/>
  <c r="X199" i="6"/>
  <c r="AH198" i="6"/>
  <c r="AB197" i="6"/>
  <c r="V196" i="6"/>
  <c r="AF195" i="6"/>
  <c r="Z194" i="6"/>
  <c r="AJ193" i="6"/>
  <c r="AD192" i="6"/>
  <c r="X191" i="6"/>
  <c r="AH190" i="6"/>
  <c r="AB189" i="6"/>
  <c r="V188" i="6"/>
  <c r="AG187" i="6"/>
  <c r="AH186" i="6"/>
  <c r="AI185" i="6"/>
  <c r="AG184" i="6"/>
  <c r="V184" i="6"/>
  <c r="AH183" i="6"/>
  <c r="W183" i="6"/>
  <c r="AI182" i="6"/>
  <c r="AJ181" i="6"/>
  <c r="V181" i="6"/>
  <c r="AK180" i="6"/>
  <c r="W180" i="6"/>
  <c r="AI179" i="6"/>
  <c r="X179" i="6"/>
  <c r="AJ178" i="6"/>
  <c r="Y178" i="6"/>
  <c r="AK177" i="6"/>
  <c r="W177" i="6"/>
  <c r="X176" i="6"/>
  <c r="Y175" i="6"/>
  <c r="AK174" i="6"/>
  <c r="Z174" i="6"/>
  <c r="AA173" i="6"/>
  <c r="Y172" i="6"/>
  <c r="Z171" i="6"/>
  <c r="AA170" i="6"/>
  <c r="AB169" i="6"/>
  <c r="AC168" i="6"/>
  <c r="AA167" i="6"/>
  <c r="AB166" i="6"/>
  <c r="AC165" i="6"/>
  <c r="AD164" i="6"/>
  <c r="AE163" i="6"/>
  <c r="AC162" i="6"/>
  <c r="AD161" i="6"/>
  <c r="AE160" i="6"/>
  <c r="AF159" i="6"/>
  <c r="AG158" i="6"/>
  <c r="AI157" i="6"/>
  <c r="X157" i="6"/>
  <c r="AG156" i="6"/>
  <c r="Y156" i="6"/>
  <c r="AI155" i="6"/>
  <c r="AA155" i="6"/>
  <c r="AH233" i="6"/>
  <c r="AB232" i="6"/>
  <c r="V231" i="6"/>
  <c r="V220" i="6"/>
  <c r="V219" i="6"/>
  <c r="W218" i="6"/>
  <c r="V217" i="6"/>
  <c r="W216" i="6"/>
  <c r="X215" i="6"/>
  <c r="X214" i="6"/>
  <c r="AB213" i="6"/>
  <c r="AG212" i="6"/>
  <c r="W211" i="6"/>
  <c r="AE210" i="6"/>
  <c r="AC208" i="6"/>
  <c r="W207" i="6"/>
  <c r="AG206" i="6"/>
  <c r="AA205" i="6"/>
  <c r="AK204" i="6"/>
  <c r="AE203" i="6"/>
  <c r="Y202" i="6"/>
  <c r="AI201" i="6"/>
  <c r="AC200" i="6"/>
  <c r="W199" i="6"/>
  <c r="AG198" i="6"/>
  <c r="AA197" i="6"/>
  <c r="AK196" i="6"/>
  <c r="AE195" i="6"/>
  <c r="Y194" i="6"/>
  <c r="AI193" i="6"/>
  <c r="AC192" i="6"/>
  <c r="W191" i="6"/>
  <c r="AG190" i="6"/>
  <c r="AA189" i="6"/>
  <c r="AK188" i="6"/>
  <c r="AF187" i="6"/>
  <c r="AG186" i="6"/>
  <c r="AE185" i="6"/>
  <c r="AF184" i="6"/>
  <c r="AG183" i="6"/>
  <c r="AH182" i="6"/>
  <c r="AI181" i="6"/>
  <c r="AG180" i="6"/>
  <c r="V180" i="6"/>
  <c r="AH179" i="6"/>
  <c r="W179" i="6"/>
  <c r="AI178" i="6"/>
  <c r="AJ177" i="6"/>
  <c r="V177" i="6"/>
  <c r="AK176" i="6"/>
  <c r="W176" i="6"/>
  <c r="AI175" i="6"/>
  <c r="X175" i="6"/>
  <c r="AJ174" i="6"/>
  <c r="Y174" i="6"/>
  <c r="AK173" i="6"/>
  <c r="W173" i="6"/>
  <c r="X172" i="6"/>
  <c r="Y171" i="6"/>
  <c r="AK170" i="6"/>
  <c r="Z170" i="6"/>
  <c r="AA169" i="6"/>
  <c r="Y168" i="6"/>
  <c r="Z167" i="6"/>
  <c r="AA166" i="6"/>
  <c r="AB165" i="6"/>
  <c r="AC164" i="6"/>
  <c r="AA163" i="6"/>
  <c r="AB162" i="6"/>
  <c r="AC161" i="6"/>
  <c r="AD160" i="6"/>
  <c r="AE159" i="6"/>
  <c r="AC158" i="6"/>
  <c r="AF157" i="6"/>
  <c r="W157" i="6"/>
  <c r="AF156" i="6"/>
  <c r="X156" i="6"/>
  <c r="AH155" i="6"/>
  <c r="Z155" i="6"/>
  <c r="AJ154" i="6"/>
  <c r="AB154" i="6"/>
  <c r="AD153" i="6"/>
  <c r="V153" i="6"/>
  <c r="AF152" i="6"/>
  <c r="X152" i="6"/>
  <c r="AI230" i="6"/>
  <c r="AG229" i="6"/>
  <c r="AF228" i="6"/>
  <c r="AG227" i="6"/>
  <c r="AH226" i="6"/>
  <c r="AH225" i="6"/>
  <c r="AI224" i="6"/>
  <c r="AH223" i="6"/>
  <c r="AI222" i="6"/>
  <c r="AJ221" i="6"/>
  <c r="AJ220" i="6"/>
  <c r="AK219" i="6"/>
  <c r="AJ218" i="6"/>
  <c r="AK217" i="6"/>
  <c r="Y212" i="6"/>
  <c r="AG211" i="6"/>
  <c r="W210" i="6"/>
  <c r="AD209" i="6"/>
  <c r="V208" i="6"/>
  <c r="AF207" i="6"/>
  <c r="Z206" i="6"/>
  <c r="AJ205" i="6"/>
  <c r="AD204" i="6"/>
  <c r="X203" i="6"/>
  <c r="AH202" i="6"/>
  <c r="AB201" i="6"/>
  <c r="V200" i="6"/>
  <c r="AF199" i="6"/>
  <c r="Z198" i="6"/>
  <c r="AJ197" i="6"/>
  <c r="AD196" i="6"/>
  <c r="X195" i="6"/>
  <c r="AH194" i="6"/>
  <c r="AB193" i="6"/>
  <c r="V192" i="6"/>
  <c r="AF191" i="6"/>
  <c r="Z190" i="6"/>
  <c r="AJ189" i="6"/>
  <c r="AD188" i="6"/>
  <c r="Z187" i="6"/>
  <c r="AA186" i="6"/>
  <c r="AB185" i="6"/>
  <c r="AC184" i="6"/>
  <c r="AA183" i="6"/>
  <c r="AB182" i="6"/>
  <c r="AC181" i="6"/>
  <c r="AD180" i="6"/>
  <c r="AE179" i="6"/>
  <c r="AC178" i="6"/>
  <c r="AD177" i="6"/>
  <c r="AE176" i="6"/>
  <c r="AF175" i="6"/>
  <c r="AG174" i="6"/>
  <c r="AE173" i="6"/>
  <c r="AF172" i="6"/>
  <c r="AG171" i="6"/>
  <c r="AH170" i="6"/>
  <c r="AI169" i="6"/>
  <c r="AG168" i="6"/>
  <c r="V168" i="6"/>
  <c r="AH167" i="6"/>
  <c r="W167" i="6"/>
  <c r="AI166" i="6"/>
  <c r="AJ165" i="6"/>
  <c r="V165" i="6"/>
  <c r="AK164" i="6"/>
  <c r="W164" i="6"/>
  <c r="AI163" i="6"/>
  <c r="X163" i="6"/>
  <c r="AJ162" i="6"/>
  <c r="Y162" i="6"/>
  <c r="AK161" i="6"/>
  <c r="W161" i="6"/>
  <c r="X160" i="6"/>
  <c r="Y159" i="6"/>
  <c r="AK158" i="6"/>
  <c r="Z158" i="6"/>
  <c r="AC157" i="6"/>
  <c r="AF230" i="6"/>
  <c r="AD229" i="6"/>
  <c r="AE228" i="6"/>
  <c r="AF227" i="6"/>
  <c r="AF226" i="6"/>
  <c r="AG225" i="6"/>
  <c r="AF224" i="6"/>
  <c r="AG223" i="6"/>
  <c r="AH222" i="6"/>
  <c r="AH221" i="6"/>
  <c r="AI220" i="6"/>
  <c r="AH219" i="6"/>
  <c r="AI218" i="6"/>
  <c r="AJ217" i="6"/>
  <c r="AJ216" i="6"/>
  <c r="AK215" i="6"/>
  <c r="AJ214" i="6"/>
  <c r="X212" i="6"/>
  <c r="AF211" i="6"/>
  <c r="AC209" i="6"/>
  <c r="AK208" i="6"/>
  <c r="AE207" i="6"/>
  <c r="Y206" i="6"/>
  <c r="AI205" i="6"/>
  <c r="AC204" i="6"/>
  <c r="W203" i="6"/>
  <c r="AG202" i="6"/>
  <c r="AA201" i="6"/>
  <c r="AH227" i="6"/>
  <c r="AK223" i="6"/>
  <c r="AA212" i="6"/>
  <c r="AE209" i="6"/>
  <c r="AE204" i="6"/>
  <c r="AA198" i="6"/>
  <c r="AF196" i="6"/>
  <c r="W195" i="6"/>
  <c r="AC193" i="6"/>
  <c r="AH191" i="6"/>
  <c r="Y190" i="6"/>
  <c r="AE188" i="6"/>
  <c r="AD184" i="6"/>
  <c r="AE180" i="6"/>
  <c r="AF176" i="6"/>
  <c r="W175" i="6"/>
  <c r="AG172" i="6"/>
  <c r="X171" i="6"/>
  <c r="AK168" i="6"/>
  <c r="Y167" i="6"/>
  <c r="Z163" i="6"/>
  <c r="AA159" i="6"/>
  <c r="Y158" i="6"/>
  <c r="AB157" i="6"/>
  <c r="AA156" i="6"/>
  <c r="Y155" i="6"/>
  <c r="AC154" i="6"/>
  <c r="AH153" i="6"/>
  <c r="W153" i="6"/>
  <c r="AB152" i="6"/>
  <c r="AG151" i="6"/>
  <c r="X151" i="6"/>
  <c r="AF150" i="6"/>
  <c r="W150" i="6"/>
  <c r="AD149" i="6"/>
  <c r="AC148" i="6"/>
  <c r="AK147" i="6"/>
  <c r="AA147" i="6"/>
  <c r="AI146" i="6"/>
  <c r="Z146" i="6"/>
  <c r="AH145" i="6"/>
  <c r="Y145" i="6"/>
  <c r="AG144" i="6"/>
  <c r="X144" i="6"/>
  <c r="AG143" i="6"/>
  <c r="X143" i="6"/>
  <c r="AF142" i="6"/>
  <c r="W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J226" i="6"/>
  <c r="AI211" i="6"/>
  <c r="AB206" i="6"/>
  <c r="AD201" i="6"/>
  <c r="AH199" i="6"/>
  <c r="Y198" i="6"/>
  <c r="AE196" i="6"/>
  <c r="AJ194" i="6"/>
  <c r="AA193" i="6"/>
  <c r="AG191" i="6"/>
  <c r="AC188" i="6"/>
  <c r="AD185" i="6"/>
  <c r="Y184" i="6"/>
  <c r="AE181" i="6"/>
  <c r="AC180" i="6"/>
  <c r="AI177" i="6"/>
  <c r="AD176" i="6"/>
  <c r="AJ173" i="6"/>
  <c r="AE172" i="6"/>
  <c r="W171" i="6"/>
  <c r="AK169" i="6"/>
  <c r="AF168" i="6"/>
  <c r="X167" i="6"/>
  <c r="AG164" i="6"/>
  <c r="Y163" i="6"/>
  <c r="AK160" i="6"/>
  <c r="Z159" i="6"/>
  <c r="AA157" i="6"/>
  <c r="AK156" i="6"/>
  <c r="W156" i="6"/>
  <c r="X155" i="6"/>
  <c r="AA154" i="6"/>
  <c r="AG153" i="6"/>
  <c r="AK152" i="6"/>
  <c r="AA152" i="6"/>
  <c r="AF151" i="6"/>
  <c r="W151" i="6"/>
  <c r="AE150" i="6"/>
  <c r="AC149" i="6"/>
  <c r="AK148" i="6"/>
  <c r="AB148" i="6"/>
  <c r="AI147" i="6"/>
  <c r="Z147" i="6"/>
  <c r="AH146" i="6"/>
  <c r="Y146" i="6"/>
  <c r="AG145" i="6"/>
  <c r="W145" i="6"/>
  <c r="AF144" i="6"/>
  <c r="W144" i="6"/>
  <c r="AF143" i="6"/>
  <c r="W143" i="6"/>
  <c r="AE142" i="6"/>
  <c r="V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J230" i="6"/>
  <c r="AI226" i="6"/>
  <c r="AJ222" i="6"/>
  <c r="AH211" i="6"/>
  <c r="AA206" i="6"/>
  <c r="AC201" i="6"/>
  <c r="AG199" i="6"/>
  <c r="AC196" i="6"/>
  <c r="AI194" i="6"/>
  <c r="AE191" i="6"/>
  <c r="AK189" i="6"/>
  <c r="AK186" i="6"/>
  <c r="AC185" i="6"/>
  <c r="AD181" i="6"/>
  <c r="AE177" i="6"/>
  <c r="V176" i="6"/>
  <c r="AI173" i="6"/>
  <c r="W172" i="6"/>
  <c r="AJ169" i="6"/>
  <c r="X168" i="6"/>
  <c r="AK165" i="6"/>
  <c r="Y164" i="6"/>
  <c r="W163" i="6"/>
  <c r="AC160" i="6"/>
  <c r="X159" i="6"/>
  <c r="V157" i="6"/>
  <c r="AJ156" i="6"/>
  <c r="V156" i="6"/>
  <c r="AK155" i="6"/>
  <c r="W155" i="6"/>
  <c r="AK154" i="6"/>
  <c r="Z154" i="6"/>
  <c r="AE153" i="6"/>
  <c r="AJ152" i="6"/>
  <c r="Y152" i="6"/>
  <c r="AE151" i="6"/>
  <c r="V151" i="6"/>
  <c r="AC150" i="6"/>
  <c r="AK149" i="6"/>
  <c r="AB149" i="6"/>
  <c r="AJ148" i="6"/>
  <c r="AA148" i="6"/>
  <c r="AH147" i="6"/>
  <c r="Y147" i="6"/>
  <c r="AG146" i="6"/>
  <c r="X146" i="6"/>
  <c r="AE145" i="6"/>
  <c r="V145" i="6"/>
  <c r="AE144" i="6"/>
  <c r="V144" i="6"/>
  <c r="AE143" i="6"/>
  <c r="AD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J229" i="6"/>
  <c r="AK225" i="6"/>
  <c r="X208" i="6"/>
  <c r="Z203" i="6"/>
  <c r="AE199" i="6"/>
  <c r="AK197" i="6"/>
  <c r="AG194" i="6"/>
  <c r="AI189" i="6"/>
  <c r="AC186" i="6"/>
  <c r="AA185" i="6"/>
  <c r="AG182" i="6"/>
  <c r="AB181" i="6"/>
  <c r="AH178" i="6"/>
  <c r="AC177" i="6"/>
  <c r="AI174" i="6"/>
  <c r="AD173" i="6"/>
  <c r="V172" i="6"/>
  <c r="AJ170" i="6"/>
  <c r="AE169" i="6"/>
  <c r="W168" i="6"/>
  <c r="AK166" i="6"/>
  <c r="AI165" i="6"/>
  <c r="X164" i="6"/>
  <c r="AJ161" i="6"/>
  <c r="Y160" i="6"/>
  <c r="AI156" i="6"/>
  <c r="AG155" i="6"/>
  <c r="V155" i="6"/>
  <c r="AI154" i="6"/>
  <c r="Y154" i="6"/>
  <c r="AC153" i="6"/>
  <c r="AI152" i="6"/>
  <c r="W152" i="6"/>
  <c r="AD151" i="6"/>
  <c r="AK150" i="6"/>
  <c r="AB150" i="6"/>
  <c r="AJ149" i="6"/>
  <c r="AA149" i="6"/>
  <c r="AI148" i="6"/>
  <c r="Y148" i="6"/>
  <c r="AG147" i="6"/>
  <c r="X147" i="6"/>
  <c r="AF146" i="6"/>
  <c r="W146" i="6"/>
  <c r="AD145" i="6"/>
  <c r="AD144" i="6"/>
  <c r="AC143" i="6"/>
  <c r="AC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H229" i="6"/>
  <c r="AJ225" i="6"/>
  <c r="AK221" i="6"/>
  <c r="W208" i="6"/>
  <c r="AK205" i="6"/>
  <c r="Y203" i="6"/>
  <c r="AI197" i="6"/>
  <c r="AK192" i="6"/>
  <c r="V189" i="6"/>
  <c r="AB186" i="6"/>
  <c r="AC182" i="6"/>
  <c r="AG178" i="6"/>
  <c r="AH174" i="6"/>
  <c r="V173" i="6"/>
  <c r="AI170" i="6"/>
  <c r="W169" i="6"/>
  <c r="AJ166" i="6"/>
  <c r="AA165" i="6"/>
  <c r="V164" i="6"/>
  <c r="AK162" i="6"/>
  <c r="AB161" i="6"/>
  <c r="W160" i="6"/>
  <c r="AE156" i="6"/>
  <c r="AF155" i="6"/>
  <c r="AH154" i="6"/>
  <c r="X154" i="6"/>
  <c r="AB153" i="6"/>
  <c r="AG152" i="6"/>
  <c r="V152" i="6"/>
  <c r="AC151" i="6"/>
  <c r="AJ150" i="6"/>
  <c r="AA150" i="6"/>
  <c r="AI149" i="6"/>
  <c r="Z149" i="6"/>
  <c r="AG148" i="6"/>
  <c r="X148" i="6"/>
  <c r="AF147" i="6"/>
  <c r="W147" i="6"/>
  <c r="AE146" i="6"/>
  <c r="AC145" i="6"/>
  <c r="AC144" i="6"/>
  <c r="AK143" i="6"/>
  <c r="AB143" i="6"/>
  <c r="AK142" i="6"/>
  <c r="AB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233" i="6"/>
  <c r="AI228" i="6"/>
  <c r="AJ224" i="6"/>
  <c r="X210" i="6"/>
  <c r="AG207" i="6"/>
  <c r="AI202" i="6"/>
  <c r="X200" i="6"/>
  <c r="Z195" i="6"/>
  <c r="W192" i="6"/>
  <c r="AB190" i="6"/>
  <c r="AA187" i="6"/>
  <c r="AE183" i="6"/>
  <c r="AF179" i="6"/>
  <c r="AG175" i="6"/>
  <c r="AH171" i="6"/>
  <c r="Y170" i="6"/>
  <c r="AI167" i="6"/>
  <c r="Z166" i="6"/>
  <c r="AA162" i="6"/>
  <c r="V161" i="6"/>
  <c r="AB158" i="6"/>
  <c r="AE157" i="6"/>
  <c r="AC156" i="6"/>
  <c r="AD155" i="6"/>
  <c r="AF154" i="6"/>
  <c r="AJ153" i="6"/>
  <c r="Z153" i="6"/>
  <c r="AD152" i="6"/>
  <c r="AI151" i="6"/>
  <c r="Z151" i="6"/>
  <c r="AH150" i="6"/>
  <c r="Y150" i="6"/>
  <c r="AG149" i="6"/>
  <c r="W149" i="6"/>
  <c r="AE148" i="6"/>
  <c r="V148" i="6"/>
  <c r="AD147" i="6"/>
  <c r="AK146" i="6"/>
  <c r="AB146" i="6"/>
  <c r="AJ145" i="6"/>
  <c r="AA145" i="6"/>
  <c r="AJ144" i="6"/>
  <c r="Z144" i="6"/>
  <c r="AI143" i="6"/>
  <c r="Z143" i="6"/>
  <c r="AI142" i="6"/>
  <c r="Z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B198" i="6"/>
  <c r="AF180" i="6"/>
  <c r="AE175" i="6"/>
  <c r="AI159" i="6"/>
  <c r="AB156" i="6"/>
  <c r="AE154" i="6"/>
  <c r="Y151" i="6"/>
  <c r="AD148" i="6"/>
  <c r="AI145" i="6"/>
  <c r="AB144" i="6"/>
  <c r="Y143" i="6"/>
  <c r="AG134" i="6"/>
  <c r="AH133" i="6"/>
  <c r="AC132" i="6"/>
  <c r="Z131" i="6"/>
  <c r="AA130" i="6"/>
  <c r="X129" i="6"/>
  <c r="Y128" i="6"/>
  <c r="V127" i="6"/>
  <c r="AG118" i="6"/>
  <c r="AH117" i="6"/>
  <c r="AC116" i="6"/>
  <c r="Z115" i="6"/>
  <c r="AA114" i="6"/>
  <c r="X113" i="6"/>
  <c r="Y112" i="6"/>
  <c r="V111" i="6"/>
  <c r="AG102" i="6"/>
  <c r="AH101" i="6"/>
  <c r="AC100" i="6"/>
  <c r="Z99" i="6"/>
  <c r="AA98" i="6"/>
  <c r="X97" i="6"/>
  <c r="Y96" i="6"/>
  <c r="V95" i="6"/>
  <c r="AG86" i="6"/>
  <c r="AH85" i="6"/>
  <c r="AC84" i="6"/>
  <c r="Z83" i="6"/>
  <c r="AA82" i="6"/>
  <c r="AG81" i="6"/>
  <c r="AB79" i="6"/>
  <c r="AG78" i="6"/>
  <c r="X76" i="6"/>
  <c r="AH75" i="6"/>
  <c r="AD73" i="6"/>
  <c r="AJ72" i="6"/>
  <c r="V71" i="6"/>
  <c r="Z70" i="6"/>
  <c r="AJ69" i="6"/>
  <c r="W68" i="6"/>
  <c r="AI67" i="6"/>
  <c r="AK66" i="6"/>
  <c r="AA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Y233" i="6"/>
  <c r="V205" i="6"/>
  <c r="V197" i="6"/>
  <c r="AG179" i="6"/>
  <c r="AC174" i="6"/>
  <c r="V169" i="6"/>
  <c r="AJ158" i="6"/>
  <c r="W154" i="6"/>
  <c r="AE152" i="6"/>
  <c r="AH149" i="6"/>
  <c r="W148" i="6"/>
  <c r="AB145" i="6"/>
  <c r="Y144" i="6"/>
  <c r="AK138" i="6"/>
  <c r="AI136" i="6"/>
  <c r="AJ135" i="6"/>
  <c r="AE134" i="6"/>
  <c r="AB133" i="6"/>
  <c r="W132" i="6"/>
  <c r="X131" i="6"/>
  <c r="V129" i="6"/>
  <c r="AK122" i="6"/>
  <c r="AI120" i="6"/>
  <c r="AJ119" i="6"/>
  <c r="AE118" i="6"/>
  <c r="AB117" i="6"/>
  <c r="W116" i="6"/>
  <c r="X115" i="6"/>
  <c r="V113" i="6"/>
  <c r="AK106" i="6"/>
  <c r="AI104" i="6"/>
  <c r="AJ103" i="6"/>
  <c r="AE102" i="6"/>
  <c r="AB101" i="6"/>
  <c r="W100" i="6"/>
  <c r="X99" i="6"/>
  <c r="V97" i="6"/>
  <c r="AK90" i="6"/>
  <c r="AI88" i="6"/>
  <c r="AJ87" i="6"/>
  <c r="AE86" i="6"/>
  <c r="AB85" i="6"/>
  <c r="W84" i="6"/>
  <c r="X83" i="6"/>
  <c r="V82" i="6"/>
  <c r="AF81" i="6"/>
  <c r="W79" i="6"/>
  <c r="AE78" i="6"/>
  <c r="AK77" i="6"/>
  <c r="W76" i="6"/>
  <c r="AF75" i="6"/>
  <c r="Y73" i="6"/>
  <c r="AI72" i="6"/>
  <c r="Y70" i="6"/>
  <c r="AH69" i="6"/>
  <c r="AH67" i="6"/>
  <c r="AJ66" i="6"/>
  <c r="Y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AF204" i="6"/>
  <c r="AA190" i="6"/>
  <c r="AE184" i="6"/>
  <c r="AA179" i="6"/>
  <c r="AH163" i="6"/>
  <c r="AA158" i="6"/>
  <c r="AC152" i="6"/>
  <c r="AE149" i="6"/>
  <c r="AJ146" i="6"/>
  <c r="Z145" i="6"/>
  <c r="AK140" i="6"/>
  <c r="AH139" i="6"/>
  <c r="AI138" i="6"/>
  <c r="AF137" i="6"/>
  <c r="AG136" i="6"/>
  <c r="AD135" i="6"/>
  <c r="Y134" i="6"/>
  <c r="Z133" i="6"/>
  <c r="AK124" i="6"/>
  <c r="AH123" i="6"/>
  <c r="AI122" i="6"/>
  <c r="AF121" i="6"/>
  <c r="AG120" i="6"/>
  <c r="AD119" i="6"/>
  <c r="Y118" i="6"/>
  <c r="Z117" i="6"/>
  <c r="AK108" i="6"/>
  <c r="AH107" i="6"/>
  <c r="AI106" i="6"/>
  <c r="AF105" i="6"/>
  <c r="AG104" i="6"/>
  <c r="AD103" i="6"/>
  <c r="Y102" i="6"/>
  <c r="Z101" i="6"/>
  <c r="AK92" i="6"/>
  <c r="AH91" i="6"/>
  <c r="AI90" i="6"/>
  <c r="AF89" i="6"/>
  <c r="AG88" i="6"/>
  <c r="AD87" i="6"/>
  <c r="Y86" i="6"/>
  <c r="Z85" i="6"/>
  <c r="AD81" i="6"/>
  <c r="AJ80" i="6"/>
  <c r="V79" i="6"/>
  <c r="Z78" i="6"/>
  <c r="AJ77" i="6"/>
  <c r="AA75" i="6"/>
  <c r="AK74" i="6"/>
  <c r="X73" i="6"/>
  <c r="AG72" i="6"/>
  <c r="W70" i="6"/>
  <c r="AC69" i="6"/>
  <c r="AK68" i="6"/>
  <c r="AF67" i="6"/>
  <c r="AI66" i="6"/>
  <c r="W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W6" i="6" s="1"/>
  <c r="AJ228" i="6"/>
  <c r="AJ202" i="6"/>
  <c r="AF183" i="6"/>
  <c r="AB178" i="6"/>
  <c r="AI162" i="6"/>
  <c r="AK157" i="6"/>
  <c r="AE155" i="6"/>
  <c r="AK153" i="6"/>
  <c r="AI150" i="6"/>
  <c r="Y149" i="6"/>
  <c r="AC146" i="6"/>
  <c r="AJ141" i="6"/>
  <c r="AE140" i="6"/>
  <c r="AF139" i="6"/>
  <c r="AC138" i="6"/>
  <c r="AD137" i="6"/>
  <c r="AA136" i="6"/>
  <c r="AB135" i="6"/>
  <c r="W134" i="6"/>
  <c r="AJ125" i="6"/>
  <c r="AE124" i="6"/>
  <c r="AF123" i="6"/>
  <c r="AC122" i="6"/>
  <c r="AD121" i="6"/>
  <c r="AA120" i="6"/>
  <c r="AB119" i="6"/>
  <c r="W118" i="6"/>
  <c r="AJ109" i="6"/>
  <c r="AE108" i="6"/>
  <c r="AF107" i="6"/>
  <c r="AC106" i="6"/>
  <c r="AD105" i="6"/>
  <c r="AA104" i="6"/>
  <c r="AB103" i="6"/>
  <c r="W102" i="6"/>
  <c r="AJ93" i="6"/>
  <c r="AE92" i="6"/>
  <c r="AF91" i="6"/>
  <c r="AC90" i="6"/>
  <c r="AD89" i="6"/>
  <c r="AA88" i="6"/>
  <c r="AB87" i="6"/>
  <c r="W86" i="6"/>
  <c r="Y81" i="6"/>
  <c r="AI80" i="6"/>
  <c r="Y78" i="6"/>
  <c r="AH77" i="6"/>
  <c r="Z75" i="6"/>
  <c r="AI74" i="6"/>
  <c r="V73" i="6"/>
  <c r="AB72" i="6"/>
  <c r="AJ71" i="6"/>
  <c r="AB69" i="6"/>
  <c r="AF68" i="6"/>
  <c r="AD67" i="6"/>
  <c r="AG66" i="6"/>
  <c r="V66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V6" i="6" s="1"/>
  <c r="AK227" i="6"/>
  <c r="AB212" i="6"/>
  <c r="Y195" i="6"/>
  <c r="AF188" i="6"/>
  <c r="Z183" i="6"/>
  <c r="AK172" i="6"/>
  <c r="AG167" i="6"/>
  <c r="Z162" i="6"/>
  <c r="AD157" i="6"/>
  <c r="AC155" i="6"/>
  <c r="AI153" i="6"/>
  <c r="AG150" i="6"/>
  <c r="V149" i="6"/>
  <c r="AA146" i="6"/>
  <c r="AJ142" i="6"/>
  <c r="AH141" i="6"/>
  <c r="AC140" i="6"/>
  <c r="Z139" i="6"/>
  <c r="AA138" i="6"/>
  <c r="X137" i="6"/>
  <c r="Y136" i="6"/>
  <c r="V135" i="6"/>
  <c r="AG126" i="6"/>
  <c r="AH125" i="6"/>
  <c r="AC124" i="6"/>
  <c r="Z123" i="6"/>
  <c r="AA122" i="6"/>
  <c r="X121" i="6"/>
  <c r="Y120" i="6"/>
  <c r="V119" i="6"/>
  <c r="AG110" i="6"/>
  <c r="AH109" i="6"/>
  <c r="AC108" i="6"/>
  <c r="Z107" i="6"/>
  <c r="AA106" i="6"/>
  <c r="X105" i="6"/>
  <c r="Y104" i="6"/>
  <c r="V103" i="6"/>
  <c r="AG94" i="6"/>
  <c r="AH93" i="6"/>
  <c r="AC92" i="6"/>
  <c r="Z91" i="6"/>
  <c r="AA90" i="6"/>
  <c r="X89" i="6"/>
  <c r="Y88" i="6"/>
  <c r="V87" i="6"/>
  <c r="X81" i="6"/>
  <c r="AG80" i="6"/>
  <c r="W78" i="6"/>
  <c r="AC77" i="6"/>
  <c r="AK76" i="6"/>
  <c r="X75" i="6"/>
  <c r="AD74" i="6"/>
  <c r="AA72" i="6"/>
  <c r="AE71" i="6"/>
  <c r="Z69" i="6"/>
  <c r="AE68" i="6"/>
  <c r="AA67" i="6"/>
  <c r="AE66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AC6" i="6" s="1"/>
  <c r="AG209" i="6"/>
  <c r="W200" i="6"/>
  <c r="AD193" i="6"/>
  <c r="Y187" i="6"/>
  <c r="AG176" i="6"/>
  <c r="AF171" i="6"/>
  <c r="Y166" i="6"/>
  <c r="Y153" i="6"/>
  <c r="AH151" i="6"/>
  <c r="X150" i="6"/>
  <c r="AC147" i="6"/>
  <c r="AK144" i="6"/>
  <c r="AH143" i="6"/>
  <c r="AA142" i="6"/>
  <c r="Z141" i="6"/>
  <c r="AK132" i="6"/>
  <c r="AH131" i="6"/>
  <c r="AI130" i="6"/>
  <c r="AF129" i="6"/>
  <c r="AG128" i="6"/>
  <c r="AD127" i="6"/>
  <c r="Y126" i="6"/>
  <c r="Z125" i="6"/>
  <c r="AK116" i="6"/>
  <c r="AH115" i="6"/>
  <c r="AI114" i="6"/>
  <c r="AF113" i="6"/>
  <c r="AG112" i="6"/>
  <c r="AD111" i="6"/>
  <c r="Y110" i="6"/>
  <c r="Z109" i="6"/>
  <c r="AK100" i="6"/>
  <c r="AH99" i="6"/>
  <c r="AI98" i="6"/>
  <c r="AF97" i="6"/>
  <c r="AG96" i="6"/>
  <c r="AD95" i="6"/>
  <c r="Y94" i="6"/>
  <c r="Z93" i="6"/>
  <c r="AK84" i="6"/>
  <c r="AH83" i="6"/>
  <c r="AI82" i="6"/>
  <c r="AA80" i="6"/>
  <c r="AE79" i="6"/>
  <c r="Z77" i="6"/>
  <c r="AE76" i="6"/>
  <c r="AA74" i="6"/>
  <c r="AG73" i="6"/>
  <c r="AB71" i="6"/>
  <c r="AG70" i="6"/>
  <c r="AA68" i="6"/>
  <c r="X67" i="6"/>
  <c r="AC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I6" i="6" s="1"/>
  <c r="AA3" i="6"/>
  <c r="Y210" i="6"/>
  <c r="AA182" i="6"/>
  <c r="AA161" i="6"/>
  <c r="AK151" i="6"/>
  <c r="X139" i="6"/>
  <c r="AC130" i="6"/>
  <c r="AJ127" i="6"/>
  <c r="W124" i="6"/>
  <c r="V121" i="6"/>
  <c r="AA112" i="6"/>
  <c r="AB109" i="6"/>
  <c r="W94" i="6"/>
  <c r="AE84" i="6"/>
  <c r="AJ79" i="6"/>
  <c r="AE70" i="6"/>
  <c r="X68" i="6"/>
  <c r="Y65" i="6"/>
  <c r="V64" i="6"/>
  <c r="AG55" i="6"/>
  <c r="AH54" i="6"/>
  <c r="AC53" i="6"/>
  <c r="Z52" i="6"/>
  <c r="AA51" i="6"/>
  <c r="X50" i="6"/>
  <c r="Y49" i="6"/>
  <c r="V48" i="6"/>
  <c r="AG39" i="6"/>
  <c r="AH38" i="6"/>
  <c r="AC37" i="6"/>
  <c r="Z36" i="6"/>
  <c r="AA35" i="6"/>
  <c r="X34" i="6"/>
  <c r="Y33" i="6"/>
  <c r="V32" i="6"/>
  <c r="AG23" i="6"/>
  <c r="AH22" i="6"/>
  <c r="AC21" i="6"/>
  <c r="Z20" i="6"/>
  <c r="AA19" i="6"/>
  <c r="X18" i="6"/>
  <c r="Y17" i="6"/>
  <c r="V16" i="6"/>
  <c r="AG5" i="6"/>
  <c r="Z4" i="6"/>
  <c r="AH207" i="6"/>
  <c r="AA151" i="6"/>
  <c r="AK145" i="6"/>
  <c r="AH142" i="6"/>
  <c r="AB127" i="6"/>
  <c r="AJ117" i="6"/>
  <c r="AK114" i="6"/>
  <c r="AF99" i="6"/>
  <c r="AI96" i="6"/>
  <c r="AD79" i="6"/>
  <c r="AC74" i="6"/>
  <c r="Y72" i="6"/>
  <c r="AD66" i="6"/>
  <c r="AK59" i="6"/>
  <c r="AI57" i="6"/>
  <c r="AJ56" i="6"/>
  <c r="AE55" i="6"/>
  <c r="AB54" i="6"/>
  <c r="W53" i="6"/>
  <c r="X52" i="6"/>
  <c r="V50" i="6"/>
  <c r="AK43" i="6"/>
  <c r="AI41" i="6"/>
  <c r="AJ40" i="6"/>
  <c r="AE39" i="6"/>
  <c r="AB38" i="6"/>
  <c r="W37" i="6"/>
  <c r="X36" i="6"/>
  <c r="V34" i="6"/>
  <c r="AK27" i="6"/>
  <c r="AI25" i="6"/>
  <c r="AJ24" i="6"/>
  <c r="AE23" i="6"/>
  <c r="AB22" i="6"/>
  <c r="W21" i="6"/>
  <c r="X20" i="6"/>
  <c r="V18" i="6"/>
  <c r="AB5" i="6"/>
  <c r="Y4" i="6"/>
  <c r="AK200" i="6"/>
  <c r="Z150" i="6"/>
  <c r="X142" i="6"/>
  <c r="AE132" i="6"/>
  <c r="X123" i="6"/>
  <c r="AC114" i="6"/>
  <c r="AJ111" i="6"/>
  <c r="W108" i="6"/>
  <c r="V105" i="6"/>
  <c r="AA96" i="6"/>
  <c r="AB93" i="6"/>
  <c r="V81" i="6"/>
  <c r="AF76" i="6"/>
  <c r="V74" i="6"/>
  <c r="AB66" i="6"/>
  <c r="AK61" i="6"/>
  <c r="AH60" i="6"/>
  <c r="AI59" i="6"/>
  <c r="AF58" i="6"/>
  <c r="AG57" i="6"/>
  <c r="AD56" i="6"/>
  <c r="Y55" i="6"/>
  <c r="Z54" i="6"/>
  <c r="AK45" i="6"/>
  <c r="AH44" i="6"/>
  <c r="AI43" i="6"/>
  <c r="AF42" i="6"/>
  <c r="AG41" i="6"/>
  <c r="AD40" i="6"/>
  <c r="Y39" i="6"/>
  <c r="Z38" i="6"/>
  <c r="AK29" i="6"/>
  <c r="AH28" i="6"/>
  <c r="AI27" i="6"/>
  <c r="AF26" i="6"/>
  <c r="AG25" i="6"/>
  <c r="AD24" i="6"/>
  <c r="Y23" i="6"/>
  <c r="Z22" i="6"/>
  <c r="Z5" i="6"/>
  <c r="AJ3" i="6"/>
  <c r="AH175" i="6"/>
  <c r="AD156" i="6"/>
  <c r="AD129" i="6"/>
  <c r="AE126" i="6"/>
  <c r="AB111" i="6"/>
  <c r="AJ101" i="6"/>
  <c r="AK98" i="6"/>
  <c r="AF83" i="6"/>
  <c r="AC76" i="6"/>
  <c r="AK69" i="6"/>
  <c r="AJ62" i="6"/>
  <c r="AE61" i="6"/>
  <c r="AF60" i="6"/>
  <c r="AC59" i="6"/>
  <c r="AD58" i="6"/>
  <c r="AA57" i="6"/>
  <c r="AB56" i="6"/>
  <c r="W55" i="6"/>
  <c r="AJ46" i="6"/>
  <c r="AE45" i="6"/>
  <c r="AF44" i="6"/>
  <c r="AC43" i="6"/>
  <c r="AD42" i="6"/>
  <c r="AA41" i="6"/>
  <c r="AB40" i="6"/>
  <c r="W39" i="6"/>
  <c r="AJ30" i="6"/>
  <c r="AE29" i="6"/>
  <c r="AF28" i="6"/>
  <c r="AC27" i="6"/>
  <c r="AD26" i="6"/>
  <c r="AA25" i="6"/>
  <c r="AB24" i="6"/>
  <c r="W23" i="6"/>
  <c r="AK14" i="6"/>
  <c r="Y5" i="6"/>
  <c r="AH3" i="6"/>
  <c r="AI171" i="6"/>
  <c r="AH144" i="6"/>
  <c r="AB141" i="6"/>
  <c r="W126" i="6"/>
  <c r="AE116" i="6"/>
  <c r="X107" i="6"/>
  <c r="AC98" i="6"/>
  <c r="AJ95" i="6"/>
  <c r="W92" i="6"/>
  <c r="V89" i="6"/>
  <c r="AH78" i="6"/>
  <c r="AD71" i="6"/>
  <c r="Z67" i="6"/>
  <c r="AG63" i="6"/>
  <c r="AH62" i="6"/>
  <c r="AC61" i="6"/>
  <c r="Z60" i="6"/>
  <c r="AA59" i="6"/>
  <c r="X58" i="6"/>
  <c r="Y57" i="6"/>
  <c r="V56" i="6"/>
  <c r="AG47" i="6"/>
  <c r="AH46" i="6"/>
  <c r="AC45" i="6"/>
  <c r="Z44" i="6"/>
  <c r="AA43" i="6"/>
  <c r="X42" i="6"/>
  <c r="Y41" i="6"/>
  <c r="V40" i="6"/>
  <c r="AG31" i="6"/>
  <c r="AH30" i="6"/>
  <c r="AC29" i="6"/>
  <c r="Z28" i="6"/>
  <c r="AA27" i="6"/>
  <c r="X26" i="6"/>
  <c r="Y25" i="6"/>
  <c r="V24" i="6"/>
  <c r="AG15" i="6"/>
  <c r="AI14" i="6"/>
  <c r="AJ4" i="6"/>
  <c r="AG3" i="6"/>
  <c r="AE187" i="6"/>
  <c r="AH166" i="6"/>
  <c r="AA153" i="6"/>
  <c r="AE147" i="6"/>
  <c r="AJ143" i="6"/>
  <c r="W140" i="6"/>
  <c r="V137" i="6"/>
  <c r="AA128" i="6"/>
  <c r="AB125" i="6"/>
  <c r="W110" i="6"/>
  <c r="AE100" i="6"/>
  <c r="X91" i="6"/>
  <c r="AC82" i="6"/>
  <c r="Y80" i="6"/>
  <c r="AI75" i="6"/>
  <c r="AG65" i="6"/>
  <c r="AD64" i="6"/>
  <c r="Y63" i="6"/>
  <c r="Z62" i="6"/>
  <c r="AK53" i="6"/>
  <c r="AH52" i="6"/>
  <c r="AI51" i="6"/>
  <c r="AF50" i="6"/>
  <c r="AG49" i="6"/>
  <c r="AD48" i="6"/>
  <c r="Y47" i="6"/>
  <c r="Z46" i="6"/>
  <c r="AK37" i="6"/>
  <c r="AH36" i="6"/>
  <c r="AI35" i="6"/>
  <c r="AF34" i="6"/>
  <c r="AG33" i="6"/>
  <c r="AD32" i="6"/>
  <c r="Y31" i="6"/>
  <c r="Z30" i="6"/>
  <c r="AK21" i="6"/>
  <c r="AH20" i="6"/>
  <c r="AI19" i="6"/>
  <c r="AF18" i="6"/>
  <c r="AG17" i="6"/>
  <c r="AD16" i="6"/>
  <c r="Y15" i="6"/>
  <c r="AA14" i="6"/>
  <c r="AJ5" i="6"/>
  <c r="AG4" i="6"/>
  <c r="Z3" i="6"/>
  <c r="Z6" i="6" s="1"/>
  <c r="Z186" i="6"/>
  <c r="W165" i="6"/>
  <c r="V147" i="6"/>
  <c r="AA143" i="6"/>
  <c r="AJ133" i="6"/>
  <c r="AK130" i="6"/>
  <c r="AF115" i="6"/>
  <c r="AI112" i="6"/>
  <c r="AD97" i="6"/>
  <c r="AE94" i="6"/>
  <c r="AB77" i="6"/>
  <c r="AH70" i="6"/>
  <c r="AC68" i="6"/>
  <c r="AA65" i="6"/>
  <c r="AB64" i="6"/>
  <c r="W63" i="6"/>
  <c r="AJ54" i="6"/>
  <c r="AE53" i="6"/>
  <c r="AF52" i="6"/>
  <c r="AC51" i="6"/>
  <c r="AD50" i="6"/>
  <c r="AA49" i="6"/>
  <c r="AB48" i="6"/>
  <c r="W47" i="6"/>
  <c r="AJ38" i="6"/>
  <c r="AE37" i="6"/>
  <c r="AF36" i="6"/>
  <c r="AC35" i="6"/>
  <c r="AD34" i="6"/>
  <c r="AA33" i="6"/>
  <c r="AB32" i="6"/>
  <c r="W31" i="6"/>
  <c r="AJ22" i="6"/>
  <c r="AE21" i="6"/>
  <c r="AF20" i="6"/>
  <c r="AC19" i="6"/>
  <c r="AD18" i="6"/>
  <c r="AA17" i="6"/>
  <c r="AB16" i="6"/>
  <c r="W15" i="6"/>
  <c r="AH5" i="6"/>
  <c r="AB4" i="6"/>
  <c r="Y3" i="6"/>
  <c r="Y6" i="6" s="1"/>
  <c r="AE110" i="6"/>
  <c r="V67" i="6"/>
  <c r="AB62" i="6"/>
  <c r="AB46" i="6"/>
  <c r="AB30" i="6"/>
  <c r="AC14" i="6"/>
  <c r="AB95" i="6"/>
  <c r="AK82" i="6"/>
  <c r="W71" i="6"/>
  <c r="V58" i="6"/>
  <c r="V42" i="6"/>
  <c r="V26" i="6"/>
  <c r="X192" i="6"/>
  <c r="AI128" i="6"/>
  <c r="AJ65" i="6"/>
  <c r="W61" i="6"/>
  <c r="AI49" i="6"/>
  <c r="W45" i="6"/>
  <c r="AI33" i="6"/>
  <c r="W29" i="6"/>
  <c r="AI17" i="6"/>
  <c r="AG170" i="6"/>
  <c r="AD113" i="6"/>
  <c r="AF148" i="6"/>
  <c r="AJ85" i="6"/>
  <c r="X60" i="6"/>
  <c r="AK51" i="6"/>
  <c r="X44" i="6"/>
  <c r="AK35" i="6"/>
  <c r="X28" i="6"/>
  <c r="AK19" i="6"/>
  <c r="AH4" i="6"/>
  <c r="AF131" i="6"/>
  <c r="AF73" i="6"/>
  <c r="AE63" i="6"/>
  <c r="AE47" i="6"/>
  <c r="AE31" i="6"/>
  <c r="AE15" i="6"/>
  <c r="AB3" i="6"/>
  <c r="AB6" i="6" s="1"/>
  <c r="AB80" i="6"/>
  <c r="AJ48" i="6"/>
  <c r="AG154" i="6"/>
  <c r="AJ16" i="6"/>
  <c r="AJ64" i="6"/>
  <c r="AJ32" i="6"/>
  <c r="V6" i="5"/>
  <c r="AO163" i="5"/>
  <c r="Y6" i="5"/>
  <c r="AO101" i="5"/>
  <c r="AO133" i="5"/>
  <c r="AP16" i="5"/>
  <c r="AQ20" i="5"/>
  <c r="AL20" i="5"/>
  <c r="AP24" i="5"/>
  <c r="AL28" i="5"/>
  <c r="AO28" i="5" s="1"/>
  <c r="Q24" i="2" s="1"/>
  <c r="AP32" i="5"/>
  <c r="AQ36" i="5"/>
  <c r="AL36" i="5"/>
  <c r="AP36" i="5" s="1"/>
  <c r="AP40" i="5"/>
  <c r="AL44" i="5"/>
  <c r="AP48" i="5"/>
  <c r="AQ52" i="5"/>
  <c r="AL52" i="5"/>
  <c r="AP52" i="5" s="1"/>
  <c r="AP56" i="5"/>
  <c r="AL60" i="5"/>
  <c r="AP64" i="5"/>
  <c r="AQ68" i="5"/>
  <c r="AL68" i="5"/>
  <c r="AP72" i="5"/>
  <c r="AL76" i="5"/>
  <c r="AP80" i="5"/>
  <c r="AQ84" i="5"/>
  <c r="AL84" i="5"/>
  <c r="AP88" i="5"/>
  <c r="AP107" i="5"/>
  <c r="AP139" i="5"/>
  <c r="AL174" i="5"/>
  <c r="AP174" i="5" s="1"/>
  <c r="AI6" i="5"/>
  <c r="AJ6" i="5"/>
  <c r="AO167" i="5"/>
  <c r="AC6" i="5"/>
  <c r="AL188" i="5"/>
  <c r="AO188" i="5" s="1"/>
  <c r="AO216" i="5"/>
  <c r="AO220" i="5"/>
  <c r="AO224" i="5"/>
  <c r="AO228" i="5"/>
  <c r="AO232" i="5"/>
  <c r="AO214" i="5"/>
  <c r="AO218" i="5"/>
  <c r="AO222" i="5"/>
  <c r="AO226" i="5"/>
  <c r="AO230" i="5"/>
  <c r="AP58" i="5"/>
  <c r="AP26" i="5"/>
  <c r="AK6" i="4"/>
  <c r="AO19" i="4"/>
  <c r="K15" i="2" s="1"/>
  <c r="AO27" i="4"/>
  <c r="K23" i="2" s="1"/>
  <c r="AO35" i="4"/>
  <c r="K31" i="2" s="1"/>
  <c r="AO43" i="4"/>
  <c r="K39" i="2" s="1"/>
  <c r="AO51" i="4"/>
  <c r="K47" i="2" s="1"/>
  <c r="AO59" i="4"/>
  <c r="AO67" i="4"/>
  <c r="AO75" i="4"/>
  <c r="AO83" i="4"/>
  <c r="AO91" i="4"/>
  <c r="AO99" i="4"/>
  <c r="AO107" i="4"/>
  <c r="AO115" i="4"/>
  <c r="AL16" i="4"/>
  <c r="AQ16" i="4" s="1"/>
  <c r="AL24" i="4"/>
  <c r="AQ24" i="4"/>
  <c r="AL32" i="4"/>
  <c r="AQ32" i="4" s="1"/>
  <c r="AL40" i="4"/>
  <c r="AQ40" i="4"/>
  <c r="AL48" i="4"/>
  <c r="AQ48" i="4" s="1"/>
  <c r="AL56" i="4"/>
  <c r="AQ56" i="4"/>
  <c r="AL64" i="4"/>
  <c r="AQ64" i="4" s="1"/>
  <c r="AL72" i="4"/>
  <c r="AO72" i="4" s="1"/>
  <c r="AQ72" i="4"/>
  <c r="AL80" i="4"/>
  <c r="AQ80" i="4" s="1"/>
  <c r="AL88" i="4"/>
  <c r="AQ88" i="4"/>
  <c r="AL96" i="4"/>
  <c r="AQ96" i="4" s="1"/>
  <c r="AL104" i="4"/>
  <c r="AQ104" i="4"/>
  <c r="AL112" i="4"/>
  <c r="AQ112" i="4" s="1"/>
  <c r="AO147" i="4"/>
  <c r="AO163" i="4"/>
  <c r="AO179" i="4"/>
  <c r="AO195" i="4"/>
  <c r="AO211" i="4"/>
  <c r="AQ150" i="4"/>
  <c r="AL150" i="4"/>
  <c r="AO150" i="4" s="1"/>
  <c r="AQ166" i="4"/>
  <c r="AL166" i="4"/>
  <c r="AQ182" i="4"/>
  <c r="AL182" i="4"/>
  <c r="AP182" i="4" s="1"/>
  <c r="AL198" i="4"/>
  <c r="AQ214" i="4"/>
  <c r="AL214" i="4"/>
  <c r="AO214" i="4" s="1"/>
  <c r="AQ17" i="4"/>
  <c r="AL17" i="4"/>
  <c r="AO17" i="4" s="1"/>
  <c r="K13" i="2" s="1"/>
  <c r="AP21" i="4"/>
  <c r="AL25" i="4"/>
  <c r="AP29" i="4"/>
  <c r="AQ33" i="4"/>
  <c r="AL33" i="4"/>
  <c r="AO33" i="4" s="1"/>
  <c r="K29" i="2" s="1"/>
  <c r="AP37" i="4"/>
  <c r="AL41" i="4"/>
  <c r="AP45" i="4"/>
  <c r="AL49" i="4"/>
  <c r="AP53" i="4"/>
  <c r="AL57" i="4"/>
  <c r="AP61" i="4"/>
  <c r="AQ65" i="4"/>
  <c r="AL65" i="4"/>
  <c r="AP69" i="4"/>
  <c r="AL73" i="4"/>
  <c r="AO73" i="4" s="1"/>
  <c r="AP77" i="4"/>
  <c r="AQ81" i="4"/>
  <c r="AL81" i="4"/>
  <c r="AP85" i="4"/>
  <c r="AL89" i="4"/>
  <c r="AP93" i="4"/>
  <c r="AQ97" i="4"/>
  <c r="AL97" i="4"/>
  <c r="AO97" i="4" s="1"/>
  <c r="AP101" i="4"/>
  <c r="AL105" i="4"/>
  <c r="AO105" i="4" s="1"/>
  <c r="AP109" i="4"/>
  <c r="AL113" i="4"/>
  <c r="AQ124" i="4"/>
  <c r="AL124" i="4"/>
  <c r="AP124" i="4" s="1"/>
  <c r="AQ140" i="4"/>
  <c r="AL140" i="4"/>
  <c r="AP140" i="4" s="1"/>
  <c r="AH6" i="4"/>
  <c r="AH7" i="4" s="1"/>
  <c r="AP147" i="4"/>
  <c r="AP151" i="4"/>
  <c r="AP155" i="4"/>
  <c r="AP159" i="4"/>
  <c r="AP163" i="4"/>
  <c r="AP167" i="4"/>
  <c r="AP171" i="4"/>
  <c r="AP175" i="4"/>
  <c r="AP179" i="4"/>
  <c r="AP183" i="4"/>
  <c r="AP187" i="4"/>
  <c r="AP191" i="4"/>
  <c r="AP195" i="4"/>
  <c r="AP199" i="4"/>
  <c r="AP203" i="4"/>
  <c r="AP207" i="4"/>
  <c r="AP211" i="4"/>
  <c r="AP215" i="4"/>
  <c r="AP219" i="4"/>
  <c r="AP223" i="4"/>
  <c r="AP227" i="4"/>
  <c r="AP231" i="4"/>
  <c r="AP228" i="4"/>
  <c r="AP232" i="4"/>
  <c r="AP143" i="3"/>
  <c r="AL122" i="3"/>
  <c r="AQ122" i="3"/>
  <c r="AO61" i="3"/>
  <c r="AL39" i="3"/>
  <c r="AQ39" i="3" s="1"/>
  <c r="AP35" i="3"/>
  <c r="AO74" i="3"/>
  <c r="AL52" i="3"/>
  <c r="AQ52" i="3"/>
  <c r="AP48" i="3"/>
  <c r="AL164" i="3"/>
  <c r="AQ164" i="3" s="1"/>
  <c r="AO120" i="3"/>
  <c r="AO112" i="3"/>
  <c r="AO104" i="3"/>
  <c r="AL89" i="3"/>
  <c r="AP89" i="3" s="1"/>
  <c r="AP85" i="3"/>
  <c r="AO47" i="3"/>
  <c r="E43" i="2" s="1"/>
  <c r="AL25" i="3"/>
  <c r="AO25" i="3" s="1"/>
  <c r="E21" i="2" s="1"/>
  <c r="AP21" i="3"/>
  <c r="AO129" i="3"/>
  <c r="AP104" i="3"/>
  <c r="AL98" i="3"/>
  <c r="AQ98" i="3" s="1"/>
  <c r="AQ94" i="3"/>
  <c r="AL94" i="3"/>
  <c r="AO94" i="3" s="1"/>
  <c r="AP90" i="3"/>
  <c r="AO52" i="3"/>
  <c r="E48" i="2" s="1"/>
  <c r="AQ30" i="3"/>
  <c r="AL30" i="3"/>
  <c r="AP26" i="3"/>
  <c r="X7" i="3"/>
  <c r="AO180" i="3"/>
  <c r="AP146" i="3"/>
  <c r="AP87" i="3"/>
  <c r="AP55" i="3"/>
  <c r="AP23" i="3"/>
  <c r="AL102" i="3"/>
  <c r="AP106" i="3"/>
  <c r="AQ110" i="3"/>
  <c r="AL110" i="3"/>
  <c r="AO110" i="3" s="1"/>
  <c r="AQ118" i="3"/>
  <c r="AL118" i="3"/>
  <c r="AP122" i="3"/>
  <c r="AL126" i="3"/>
  <c r="AQ126" i="3"/>
  <c r="AP130" i="3"/>
  <c r="AL134" i="3"/>
  <c r="AO134" i="3" s="1"/>
  <c r="AP138" i="3"/>
  <c r="AL142" i="3"/>
  <c r="AQ142" i="3"/>
  <c r="AP211" i="3"/>
  <c r="AQ217" i="3"/>
  <c r="AL217" i="3"/>
  <c r="AO217" i="3" s="1"/>
  <c r="AO147" i="3"/>
  <c r="AO151" i="3"/>
  <c r="AO155" i="3"/>
  <c r="AO159" i="3"/>
  <c r="AO163" i="3"/>
  <c r="AO167" i="3"/>
  <c r="AP208" i="3"/>
  <c r="AP228" i="3"/>
  <c r="AO227" i="3"/>
  <c r="AO173" i="3"/>
  <c r="AO177" i="3"/>
  <c r="AO181" i="3"/>
  <c r="AO185" i="3"/>
  <c r="AO189" i="3"/>
  <c r="AO193" i="3"/>
  <c r="AO197" i="3"/>
  <c r="AO201" i="3"/>
  <c r="AO205" i="3"/>
  <c r="AO209" i="3"/>
  <c r="AO213" i="3"/>
  <c r="AO221" i="3"/>
  <c r="AO225" i="3"/>
  <c r="AO229" i="3"/>
  <c r="AO233" i="3"/>
  <c r="AL96" i="3"/>
  <c r="AQ96" i="3" s="1"/>
  <c r="AP92" i="3"/>
  <c r="AO54" i="3"/>
  <c r="E50" i="2" s="1"/>
  <c r="AL32" i="3"/>
  <c r="AQ32" i="3" s="1"/>
  <c r="AP28" i="3"/>
  <c r="AL77" i="3"/>
  <c r="AO77" i="3" s="1"/>
  <c r="AQ77" i="3"/>
  <c r="AP73" i="3"/>
  <c r="AO35" i="3"/>
  <c r="E31" i="2" s="1"/>
  <c r="U18" i="2"/>
  <c r="I15" i="2"/>
  <c r="C16" i="2"/>
  <c r="O22" i="2"/>
  <c r="AA11" i="2"/>
  <c r="C19" i="2"/>
  <c r="I11" i="2"/>
  <c r="AA16" i="2"/>
  <c r="AA17" i="2"/>
  <c r="AA19" i="2"/>
  <c r="AO21" i="8"/>
  <c r="AI17" i="2" s="1"/>
  <c r="AO39" i="8"/>
  <c r="AI35" i="2" s="1"/>
  <c r="AP38" i="8"/>
  <c r="AQ65" i="8"/>
  <c r="AL65" i="8"/>
  <c r="AO37" i="8"/>
  <c r="AI33" i="2" s="1"/>
  <c r="AL61" i="8"/>
  <c r="AQ61" i="8"/>
  <c r="AP89" i="8"/>
  <c r="AO181" i="8"/>
  <c r="AL160" i="8"/>
  <c r="AL177" i="8"/>
  <c r="AO177" i="8" s="1"/>
  <c r="AL201" i="8"/>
  <c r="AO201" i="8" s="1"/>
  <c r="AL208" i="8"/>
  <c r="AQ208" i="8" s="1"/>
  <c r="AL220" i="8"/>
  <c r="AO220" i="8" s="1"/>
  <c r="AQ220" i="8"/>
  <c r="AL232" i="8"/>
  <c r="AO232" i="8" s="1"/>
  <c r="AP28" i="5"/>
  <c r="AL169" i="5"/>
  <c r="AQ169" i="5" s="1"/>
  <c r="AP74" i="8"/>
  <c r="AL28" i="8"/>
  <c r="AQ28" i="8"/>
  <c r="AP15" i="8"/>
  <c r="AO38" i="8"/>
  <c r="AI34" i="2" s="1"/>
  <c r="AO54" i="8"/>
  <c r="AI50" i="2" s="1"/>
  <c r="AQ46" i="8"/>
  <c r="AL46" i="8"/>
  <c r="AP46" i="8" s="1"/>
  <c r="AP68" i="8"/>
  <c r="AL23" i="8"/>
  <c r="AP43" i="8"/>
  <c r="AH6" i="8"/>
  <c r="AH7" i="8" s="1"/>
  <c r="AP39" i="8"/>
  <c r="AP90" i="8"/>
  <c r="AL25" i="8"/>
  <c r="AQ25" i="8" s="1"/>
  <c r="AP66" i="8"/>
  <c r="AO94" i="8"/>
  <c r="AP55" i="8"/>
  <c r="AL88" i="8"/>
  <c r="AQ88" i="8"/>
  <c r="AQ62" i="8"/>
  <c r="AL62" i="8"/>
  <c r="AP62" i="8" s="1"/>
  <c r="AL50" i="8"/>
  <c r="AO50" i="8" s="1"/>
  <c r="AI46" i="2" s="1"/>
  <c r="AQ50" i="8"/>
  <c r="AP54" i="8"/>
  <c r="AL143" i="8"/>
  <c r="AO99" i="8"/>
  <c r="AP111" i="8"/>
  <c r="AP127" i="8"/>
  <c r="AP138" i="8"/>
  <c r="AQ146" i="8"/>
  <c r="AL146" i="8"/>
  <c r="AO146" i="8" s="1"/>
  <c r="AO124" i="8"/>
  <c r="AO132" i="8"/>
  <c r="AQ97" i="8"/>
  <c r="AL97" i="8"/>
  <c r="AP101" i="8"/>
  <c r="AL105" i="8"/>
  <c r="AP109" i="8"/>
  <c r="AQ113" i="8"/>
  <c r="AL113" i="8"/>
  <c r="AP113" i="8" s="1"/>
  <c r="AP117" i="8"/>
  <c r="AL121" i="8"/>
  <c r="AP125" i="8"/>
  <c r="AL129" i="8"/>
  <c r="AP133" i="8"/>
  <c r="AL145" i="8"/>
  <c r="AQ145" i="8" s="1"/>
  <c r="AP104" i="8"/>
  <c r="AL108" i="8"/>
  <c r="AQ108" i="8" s="1"/>
  <c r="AP112" i="8"/>
  <c r="AL116" i="8"/>
  <c r="AQ116" i="8"/>
  <c r="AP120" i="8"/>
  <c r="AL124" i="8"/>
  <c r="AQ124" i="8" s="1"/>
  <c r="AP128" i="8"/>
  <c r="AL132" i="8"/>
  <c r="AQ132" i="8"/>
  <c r="AO136" i="8"/>
  <c r="AQ154" i="8"/>
  <c r="AL154" i="8"/>
  <c r="AP154" i="8" s="1"/>
  <c r="AO104" i="8"/>
  <c r="AO112" i="8"/>
  <c r="AO120" i="8"/>
  <c r="AO128" i="8"/>
  <c r="AP142" i="8"/>
  <c r="AP157" i="8"/>
  <c r="AO163" i="8"/>
  <c r="AO167" i="8"/>
  <c r="AO171" i="8"/>
  <c r="AO175" i="8"/>
  <c r="AP178" i="8"/>
  <c r="AL186" i="8"/>
  <c r="AP186" i="8" s="1"/>
  <c r="AQ186" i="8"/>
  <c r="AP219" i="8"/>
  <c r="AP181" i="8"/>
  <c r="AP185" i="8"/>
  <c r="AL190" i="8"/>
  <c r="AQ190" i="8" s="1"/>
  <c r="AO185" i="8"/>
  <c r="AL213" i="8"/>
  <c r="AO213" i="8" s="1"/>
  <c r="AQ213" i="8"/>
  <c r="AO204" i="8"/>
  <c r="AP212" i="8"/>
  <c r="AP221" i="8"/>
  <c r="AL209" i="8"/>
  <c r="AQ209" i="8" s="1"/>
  <c r="AO219" i="8"/>
  <c r="AL225" i="8"/>
  <c r="AP225" i="8" s="1"/>
  <c r="AQ225" i="8"/>
  <c r="AP211" i="8"/>
  <c r="AO222" i="8"/>
  <c r="AP227" i="8"/>
  <c r="AO218" i="8"/>
  <c r="AP223" i="8"/>
  <c r="AQ35" i="8"/>
  <c r="AL35" i="8"/>
  <c r="AO35" i="8" s="1"/>
  <c r="AI31" i="2" s="1"/>
  <c r="AL70" i="5"/>
  <c r="AQ38" i="5"/>
  <c r="AL38" i="5"/>
  <c r="AO38" i="5" s="1"/>
  <c r="Q34" i="2" s="1"/>
  <c r="AD6" i="5"/>
  <c r="AP168" i="5"/>
  <c r="AG6" i="5"/>
  <c r="AG7" i="5" s="1"/>
  <c r="AO15" i="5"/>
  <c r="Q11" i="2" s="1"/>
  <c r="AO23" i="5"/>
  <c r="Q19" i="2" s="1"/>
  <c r="AO31" i="5"/>
  <c r="Q27" i="2" s="1"/>
  <c r="AO39" i="5"/>
  <c r="Q35" i="2" s="1"/>
  <c r="AO47" i="5"/>
  <c r="Q43" i="2" s="1"/>
  <c r="AO55" i="5"/>
  <c r="AO63" i="5"/>
  <c r="AO71" i="5"/>
  <c r="AO79" i="5"/>
  <c r="AO87" i="5"/>
  <c r="AL103" i="5"/>
  <c r="AO103" i="5" s="1"/>
  <c r="AQ135" i="5"/>
  <c r="AL135" i="5"/>
  <c r="AP135" i="5" s="1"/>
  <c r="AO171" i="5"/>
  <c r="AP172" i="5"/>
  <c r="AK6" i="5"/>
  <c r="AO19" i="5"/>
  <c r="Q15" i="2" s="1"/>
  <c r="AO27" i="5"/>
  <c r="Q23" i="2" s="1"/>
  <c r="AO35" i="5"/>
  <c r="Q31" i="2" s="1"/>
  <c r="AO43" i="5"/>
  <c r="Q39" i="2" s="1"/>
  <c r="AO51" i="5"/>
  <c r="Q47" i="2" s="1"/>
  <c r="AO59" i="5"/>
  <c r="AO67" i="5"/>
  <c r="AO75" i="5"/>
  <c r="AO83" i="5"/>
  <c r="AO90" i="5"/>
  <c r="AO98" i="5"/>
  <c r="AO106" i="5"/>
  <c r="AO114" i="5"/>
  <c r="AO122" i="5"/>
  <c r="AO130" i="5"/>
  <c r="AO138" i="5"/>
  <c r="AO96" i="5"/>
  <c r="AO104" i="5"/>
  <c r="AO112" i="5"/>
  <c r="AO120" i="5"/>
  <c r="AO128" i="5"/>
  <c r="AO136" i="5"/>
  <c r="AO144" i="5"/>
  <c r="AP90" i="5"/>
  <c r="AL94" i="5"/>
  <c r="AO94" i="5" s="1"/>
  <c r="AP98" i="5"/>
  <c r="AL102" i="5"/>
  <c r="AQ102" i="5"/>
  <c r="AP106" i="5"/>
  <c r="AL110" i="5"/>
  <c r="AQ110" i="5"/>
  <c r="AP114" i="5"/>
  <c r="AL118" i="5"/>
  <c r="AQ118" i="5" s="1"/>
  <c r="AP122" i="5"/>
  <c r="AL126" i="5"/>
  <c r="AO126" i="5" s="1"/>
  <c r="AP130" i="5"/>
  <c r="AL134" i="5"/>
  <c r="AQ134" i="5"/>
  <c r="AP138" i="5"/>
  <c r="AL142" i="5"/>
  <c r="AQ142" i="5" s="1"/>
  <c r="AL191" i="5"/>
  <c r="AQ191" i="5" s="1"/>
  <c r="AL195" i="5"/>
  <c r="AQ195" i="5"/>
  <c r="AL199" i="5"/>
  <c r="AQ199" i="5" s="1"/>
  <c r="AL203" i="5"/>
  <c r="AP203" i="5" s="1"/>
  <c r="AL207" i="5"/>
  <c r="AQ207" i="5" s="1"/>
  <c r="AL211" i="5"/>
  <c r="AQ211" i="5"/>
  <c r="AO215" i="5"/>
  <c r="AQ189" i="5"/>
  <c r="AL189" i="5"/>
  <c r="AP189" i="5" s="1"/>
  <c r="AL193" i="5"/>
  <c r="AL197" i="5"/>
  <c r="AL201" i="5"/>
  <c r="AP201" i="5" s="1"/>
  <c r="AQ205" i="5"/>
  <c r="AL205" i="5"/>
  <c r="AP205" i="5" s="1"/>
  <c r="AL209" i="5"/>
  <c r="AL190" i="5"/>
  <c r="AO190" i="5" s="1"/>
  <c r="AQ190" i="5"/>
  <c r="AL194" i="5"/>
  <c r="AQ194" i="5"/>
  <c r="AL198" i="5"/>
  <c r="AQ198" i="5" s="1"/>
  <c r="AL202" i="5"/>
  <c r="AQ202" i="5"/>
  <c r="AL206" i="5"/>
  <c r="AQ206" i="5"/>
  <c r="AL210" i="5"/>
  <c r="AQ210" i="5"/>
  <c r="AO223" i="5"/>
  <c r="AP213" i="5"/>
  <c r="AP217" i="5"/>
  <c r="AP221" i="5"/>
  <c r="AP225" i="5"/>
  <c r="AP229" i="5"/>
  <c r="AP233" i="5"/>
  <c r="AO217" i="5"/>
  <c r="AO221" i="5"/>
  <c r="AO225" i="5"/>
  <c r="AO229" i="5"/>
  <c r="AO233" i="5"/>
  <c r="AP215" i="5"/>
  <c r="AP219" i="5"/>
  <c r="AP223" i="5"/>
  <c r="AP227" i="5"/>
  <c r="AP231" i="5"/>
  <c r="AQ86" i="5"/>
  <c r="AL86" i="5"/>
  <c r="AQ54" i="5"/>
  <c r="AL54" i="5"/>
  <c r="AO54" i="5" s="1"/>
  <c r="Q50" i="2" s="1"/>
  <c r="AO36" i="4"/>
  <c r="K32" i="2" s="1"/>
  <c r="AO44" i="4"/>
  <c r="K40" i="2" s="1"/>
  <c r="AO52" i="4"/>
  <c r="K48" i="2" s="1"/>
  <c r="AO68" i="4"/>
  <c r="AO108" i="4"/>
  <c r="AO116" i="4"/>
  <c r="AO151" i="4"/>
  <c r="AO167" i="4"/>
  <c r="AO183" i="4"/>
  <c r="AO199" i="4"/>
  <c r="AO215" i="4"/>
  <c r="AP16" i="4"/>
  <c r="AL20" i="4"/>
  <c r="AQ20" i="4" s="1"/>
  <c r="AP24" i="4"/>
  <c r="AL28" i="4"/>
  <c r="AQ28" i="4" s="1"/>
  <c r="AP32" i="4"/>
  <c r="AL36" i="4"/>
  <c r="AQ36" i="4"/>
  <c r="AP40" i="4"/>
  <c r="AL44" i="4"/>
  <c r="AQ44" i="4" s="1"/>
  <c r="AP48" i="4"/>
  <c r="AL52" i="4"/>
  <c r="AQ52" i="4"/>
  <c r="AP56" i="4"/>
  <c r="AL60" i="4"/>
  <c r="AQ60" i="4" s="1"/>
  <c r="AP64" i="4"/>
  <c r="AL68" i="4"/>
  <c r="AQ68" i="4"/>
  <c r="AP72" i="4"/>
  <c r="AL76" i="4"/>
  <c r="AQ76" i="4"/>
  <c r="AP80" i="4"/>
  <c r="AL84" i="4"/>
  <c r="AQ84" i="4" s="1"/>
  <c r="AP88" i="4"/>
  <c r="AL92" i="4"/>
  <c r="AQ92" i="4" s="1"/>
  <c r="AP96" i="4"/>
  <c r="AL100" i="4"/>
  <c r="AQ100" i="4"/>
  <c r="AP104" i="4"/>
  <c r="AL108" i="4"/>
  <c r="AQ108" i="4" s="1"/>
  <c r="AP112" i="4"/>
  <c r="AL116" i="4"/>
  <c r="AQ116" i="4"/>
  <c r="AP160" i="4"/>
  <c r="AP176" i="4"/>
  <c r="AP192" i="4"/>
  <c r="AP208" i="4"/>
  <c r="AP224" i="4"/>
  <c r="AL18" i="4"/>
  <c r="AQ18" i="4" s="1"/>
  <c r="AP22" i="4"/>
  <c r="AL26" i="4"/>
  <c r="AQ26" i="4"/>
  <c r="AP30" i="4"/>
  <c r="AL34" i="4"/>
  <c r="AO34" i="4" s="1"/>
  <c r="K30" i="2" s="1"/>
  <c r="AP38" i="4"/>
  <c r="AL42" i="4"/>
  <c r="AQ42" i="4"/>
  <c r="AP46" i="4"/>
  <c r="AL50" i="4"/>
  <c r="AQ50" i="4" s="1"/>
  <c r="AP54" i="4"/>
  <c r="AL58" i="4"/>
  <c r="AO58" i="4" s="1"/>
  <c r="AQ58" i="4"/>
  <c r="AP62" i="4"/>
  <c r="AL66" i="4"/>
  <c r="AO66" i="4" s="1"/>
  <c r="AQ66" i="4"/>
  <c r="AP70" i="4"/>
  <c r="AL74" i="4"/>
  <c r="AQ74" i="4" s="1"/>
  <c r="AP78" i="4"/>
  <c r="AL82" i="4"/>
  <c r="AQ82" i="4" s="1"/>
  <c r="AP86" i="4"/>
  <c r="AL90" i="4"/>
  <c r="AQ90" i="4"/>
  <c r="AP94" i="4"/>
  <c r="AL98" i="4"/>
  <c r="AO98" i="4" s="1"/>
  <c r="AP102" i="4"/>
  <c r="AL106" i="4"/>
  <c r="AQ106" i="4"/>
  <c r="AP110" i="4"/>
  <c r="AL114" i="4"/>
  <c r="AQ114" i="4" s="1"/>
  <c r="AP120" i="4"/>
  <c r="AP136" i="4"/>
  <c r="AP148" i="4"/>
  <c r="AP164" i="4"/>
  <c r="AP180" i="4"/>
  <c r="AP196" i="4"/>
  <c r="AP212" i="4"/>
  <c r="AO124" i="4"/>
  <c r="AO132" i="4"/>
  <c r="AO140" i="4"/>
  <c r="AO119" i="4"/>
  <c r="AO127" i="4"/>
  <c r="AO135" i="4"/>
  <c r="AO143" i="4"/>
  <c r="AO118" i="4"/>
  <c r="AO126" i="4"/>
  <c r="AO134" i="4"/>
  <c r="AO142" i="4"/>
  <c r="AO121" i="4"/>
  <c r="AO129" i="4"/>
  <c r="AO137" i="4"/>
  <c r="AO145" i="4"/>
  <c r="AO149" i="4"/>
  <c r="AO153" i="4"/>
  <c r="AO157" i="4"/>
  <c r="AO161" i="4"/>
  <c r="AO165" i="4"/>
  <c r="AO169" i="4"/>
  <c r="AO173" i="4"/>
  <c r="AO177" i="4"/>
  <c r="AO181" i="4"/>
  <c r="AO185" i="4"/>
  <c r="AO189" i="4"/>
  <c r="AO193" i="4"/>
  <c r="AO197" i="4"/>
  <c r="AO201" i="4"/>
  <c r="AO205" i="4"/>
  <c r="AO209" i="4"/>
  <c r="AO213" i="4"/>
  <c r="AO217" i="4"/>
  <c r="AO221" i="4"/>
  <c r="AO225" i="4"/>
  <c r="AO229" i="4"/>
  <c r="AO233" i="4"/>
  <c r="AL114" i="3"/>
  <c r="AO114" i="3" s="1"/>
  <c r="AQ114" i="3"/>
  <c r="AL95" i="3"/>
  <c r="AQ95" i="3" s="1"/>
  <c r="AP91" i="3"/>
  <c r="AO53" i="3"/>
  <c r="E49" i="2" s="1"/>
  <c r="AL31" i="3"/>
  <c r="AQ31" i="3" s="1"/>
  <c r="AP27" i="3"/>
  <c r="AO66" i="3"/>
  <c r="AL44" i="3"/>
  <c r="AQ44" i="3" s="1"/>
  <c r="AP40" i="3"/>
  <c r="AP201" i="3"/>
  <c r="AP127" i="3"/>
  <c r="AL81" i="3"/>
  <c r="AO81" i="3" s="1"/>
  <c r="AP77" i="3"/>
  <c r="AO39" i="3"/>
  <c r="E35" i="2" s="1"/>
  <c r="AL17" i="3"/>
  <c r="AQ17" i="3" s="1"/>
  <c r="AP128" i="3"/>
  <c r="AQ86" i="3"/>
  <c r="AL86" i="3"/>
  <c r="AP82" i="3"/>
  <c r="AQ22" i="3"/>
  <c r="AL22" i="3"/>
  <c r="AP18" i="3"/>
  <c r="AL97" i="3"/>
  <c r="AO97" i="3" s="1"/>
  <c r="AQ83" i="3"/>
  <c r="AL83" i="3"/>
  <c r="AO83" i="3" s="1"/>
  <c r="AO65" i="3"/>
  <c r="AL51" i="3"/>
  <c r="AP51" i="3" s="1"/>
  <c r="AO33" i="3"/>
  <c r="E29" i="2" s="1"/>
  <c r="AQ19" i="3"/>
  <c r="AL19" i="3"/>
  <c r="AP19" i="3" s="1"/>
  <c r="AQ202" i="3"/>
  <c r="AL202" i="3"/>
  <c r="AL230" i="3"/>
  <c r="AP148" i="3"/>
  <c r="AP152" i="3"/>
  <c r="AP156" i="3"/>
  <c r="AP160" i="3"/>
  <c r="AP164" i="3"/>
  <c r="AP168" i="3"/>
  <c r="AO207" i="3"/>
  <c r="AP175" i="3"/>
  <c r="AP183" i="3"/>
  <c r="AP191" i="3"/>
  <c r="AP199" i="3"/>
  <c r="AL218" i="3"/>
  <c r="AP218" i="3" s="1"/>
  <c r="AP172" i="3"/>
  <c r="AP180" i="3"/>
  <c r="AP188" i="3"/>
  <c r="AP196" i="3"/>
  <c r="AO214" i="3"/>
  <c r="AP174" i="3"/>
  <c r="AP178" i="3"/>
  <c r="AP182" i="3"/>
  <c r="AP186" i="3"/>
  <c r="AP190" i="3"/>
  <c r="AP194" i="3"/>
  <c r="AP198" i="3"/>
  <c r="AP202" i="3"/>
  <c r="AP206" i="3"/>
  <c r="AP210" i="3"/>
  <c r="AP214" i="3"/>
  <c r="AP222" i="3"/>
  <c r="AP226" i="3"/>
  <c r="AP230" i="3"/>
  <c r="AO204" i="3"/>
  <c r="AO208" i="3"/>
  <c r="AO212" i="3"/>
  <c r="AO216" i="3"/>
  <c r="AO220" i="3"/>
  <c r="AO224" i="3"/>
  <c r="AO228" i="3"/>
  <c r="AO232" i="3"/>
  <c r="AP158" i="3"/>
  <c r="AO122" i="3"/>
  <c r="AL88" i="3"/>
  <c r="AP84" i="3"/>
  <c r="AO46" i="3"/>
  <c r="E42" i="2" s="1"/>
  <c r="AL24" i="3"/>
  <c r="AQ24" i="3"/>
  <c r="AP20" i="3"/>
  <c r="AO91" i="3"/>
  <c r="AL69" i="3"/>
  <c r="AQ69" i="3"/>
  <c r="AP65" i="3"/>
  <c r="AO27" i="3"/>
  <c r="E23" i="2" s="1"/>
  <c r="C14" i="2"/>
  <c r="C15" i="2"/>
  <c r="I20" i="2"/>
  <c r="AG16" i="2"/>
  <c r="AA15" i="2"/>
  <c r="U15" i="2"/>
  <c r="AN24" i="3" l="1"/>
  <c r="AT24" i="3"/>
  <c r="F20" i="2" s="1"/>
  <c r="AO24" i="3"/>
  <c r="E20" i="2" s="1"/>
  <c r="AT230" i="3"/>
  <c r="AN230" i="3"/>
  <c r="AQ51" i="3"/>
  <c r="AO44" i="3"/>
  <c r="E40" i="2" s="1"/>
  <c r="AN90" i="4"/>
  <c r="AT90" i="4"/>
  <c r="AN26" i="4"/>
  <c r="AT26" i="4"/>
  <c r="L22" i="2" s="1"/>
  <c r="AN100" i="4"/>
  <c r="AT100" i="4"/>
  <c r="AN36" i="4"/>
  <c r="AT36" i="4"/>
  <c r="L32" i="2" s="1"/>
  <c r="AO92" i="4"/>
  <c r="AO28" i="4"/>
  <c r="K24" i="2" s="1"/>
  <c r="AN210" i="5"/>
  <c r="AT210" i="5"/>
  <c r="AN194" i="5"/>
  <c r="AT194" i="5"/>
  <c r="AQ201" i="5"/>
  <c r="AN134" i="5"/>
  <c r="AT134" i="5"/>
  <c r="AQ103" i="5"/>
  <c r="AT70" i="5"/>
  <c r="AN70" i="5"/>
  <c r="AN116" i="8"/>
  <c r="AT116" i="8"/>
  <c r="AN129" i="8"/>
  <c r="AT129" i="8"/>
  <c r="AO116" i="8"/>
  <c r="AT143" i="8"/>
  <c r="AN143" i="8"/>
  <c r="AQ201" i="8"/>
  <c r="AN61" i="8"/>
  <c r="AT61" i="8"/>
  <c r="AT126" i="3"/>
  <c r="AN126" i="3"/>
  <c r="AN102" i="3"/>
  <c r="AT102" i="3"/>
  <c r="AN113" i="4"/>
  <c r="AT113" i="4"/>
  <c r="AQ73" i="4"/>
  <c r="AN49" i="4"/>
  <c r="AT49" i="4"/>
  <c r="L45" i="2" s="1"/>
  <c r="AT198" i="4"/>
  <c r="AN198" i="4"/>
  <c r="AP108" i="4"/>
  <c r="AT88" i="4"/>
  <c r="AN88" i="4"/>
  <c r="AP44" i="4"/>
  <c r="AT24" i="4"/>
  <c r="L20" i="2" s="1"/>
  <c r="AN24" i="4"/>
  <c r="AO142" i="5"/>
  <c r="AQ188" i="5"/>
  <c r="AN68" i="5"/>
  <c r="AT68" i="5"/>
  <c r="AQ28" i="5"/>
  <c r="AG6" i="6"/>
  <c r="AO17" i="6"/>
  <c r="W13" i="2" s="1"/>
  <c r="AO25" i="6"/>
  <c r="W21" i="2" s="1"/>
  <c r="AL73" i="6"/>
  <c r="AL22" i="6"/>
  <c r="AQ22" i="6"/>
  <c r="AL30" i="6"/>
  <c r="AQ30" i="6" s="1"/>
  <c r="AL38" i="6"/>
  <c r="AQ38" i="6"/>
  <c r="AL46" i="6"/>
  <c r="AQ46" i="6" s="1"/>
  <c r="AL54" i="6"/>
  <c r="AQ54" i="6"/>
  <c r="AL62" i="6"/>
  <c r="AL17" i="6"/>
  <c r="AQ17" i="6"/>
  <c r="AL25" i="6"/>
  <c r="AQ25" i="6"/>
  <c r="AL33" i="6"/>
  <c r="AQ33" i="6" s="1"/>
  <c r="AL41" i="6"/>
  <c r="AQ41" i="6"/>
  <c r="AL49" i="6"/>
  <c r="AO49" i="6" s="1"/>
  <c r="W45" i="2" s="1"/>
  <c r="AL57" i="6"/>
  <c r="AQ57" i="6"/>
  <c r="AQ65" i="6"/>
  <c r="AL65" i="6"/>
  <c r="AO65" i="6" s="1"/>
  <c r="AL84" i="6"/>
  <c r="AQ92" i="6"/>
  <c r="AL92" i="6"/>
  <c r="AL100" i="6"/>
  <c r="AL108" i="6"/>
  <c r="AL116" i="6"/>
  <c r="AQ124" i="6"/>
  <c r="AL124" i="6"/>
  <c r="AL132" i="6"/>
  <c r="AQ140" i="6"/>
  <c r="AL140" i="6"/>
  <c r="AL164" i="6"/>
  <c r="AL66" i="6"/>
  <c r="AP66" i="6" s="1"/>
  <c r="AL74" i="6"/>
  <c r="AO74" i="6" s="1"/>
  <c r="AL82" i="6"/>
  <c r="AQ82" i="6" s="1"/>
  <c r="AL90" i="6"/>
  <c r="AQ90" i="6" s="1"/>
  <c r="AL98" i="6"/>
  <c r="AQ98" i="6" s="1"/>
  <c r="AL106" i="6"/>
  <c r="AQ106" i="6"/>
  <c r="AL114" i="6"/>
  <c r="AL122" i="6"/>
  <c r="AQ122" i="6"/>
  <c r="AL130" i="6"/>
  <c r="AQ130" i="6"/>
  <c r="AL138" i="6"/>
  <c r="AQ138" i="6"/>
  <c r="AL168" i="6"/>
  <c r="AL157" i="6"/>
  <c r="AO164" i="6"/>
  <c r="AL158" i="6"/>
  <c r="AQ158" i="6"/>
  <c r="AL162" i="6"/>
  <c r="AQ162" i="6" s="1"/>
  <c r="AL166" i="6"/>
  <c r="AQ166" i="6"/>
  <c r="AL170" i="6"/>
  <c r="AQ170" i="6"/>
  <c r="AL174" i="6"/>
  <c r="AQ174" i="6"/>
  <c r="AL178" i="6"/>
  <c r="AQ178" i="6" s="1"/>
  <c r="AL182" i="6"/>
  <c r="AQ182" i="6"/>
  <c r="AL186" i="6"/>
  <c r="AQ186" i="6" s="1"/>
  <c r="AL190" i="6"/>
  <c r="AQ190" i="6" s="1"/>
  <c r="AL194" i="6"/>
  <c r="AQ194" i="6" s="1"/>
  <c r="AL198" i="6"/>
  <c r="AQ198" i="6"/>
  <c r="AL202" i="6"/>
  <c r="AQ202" i="6" s="1"/>
  <c r="AL206" i="6"/>
  <c r="AQ206" i="6" s="1"/>
  <c r="AQ231" i="6"/>
  <c r="AL231" i="6"/>
  <c r="AQ209" i="6"/>
  <c r="AL209" i="6"/>
  <c r="AL213" i="6"/>
  <c r="AQ213" i="6"/>
  <c r="AL217" i="6"/>
  <c r="AQ221" i="6"/>
  <c r="AL221" i="6"/>
  <c r="AQ225" i="6"/>
  <c r="AL225" i="6"/>
  <c r="AL229" i="6"/>
  <c r="AL233" i="6"/>
  <c r="AN40" i="8"/>
  <c r="AT40" i="8"/>
  <c r="AJ36" i="2" s="1"/>
  <c r="AP24" i="8"/>
  <c r="AN49" i="8"/>
  <c r="AT49" i="8"/>
  <c r="AJ45" i="2" s="1"/>
  <c r="AP201" i="8"/>
  <c r="AT21" i="3"/>
  <c r="F17" i="2" s="1"/>
  <c r="AN21" i="3"/>
  <c r="AT225" i="3"/>
  <c r="AN225" i="3"/>
  <c r="AR225" i="3" s="1"/>
  <c r="AS225" i="3" s="1"/>
  <c r="AT168" i="3"/>
  <c r="AN168" i="3"/>
  <c r="AN117" i="3"/>
  <c r="AT117" i="3"/>
  <c r="AN111" i="3"/>
  <c r="AR111" i="3" s="1"/>
  <c r="AS111" i="3" s="1"/>
  <c r="AT111" i="3"/>
  <c r="AO119" i="3"/>
  <c r="AO60" i="3"/>
  <c r="AO113" i="4"/>
  <c r="AT226" i="4"/>
  <c r="AN226" i="4"/>
  <c r="AR226" i="4" s="1"/>
  <c r="AS226" i="4" s="1"/>
  <c r="AT162" i="4"/>
  <c r="AN162" i="4"/>
  <c r="AR162" i="4" s="1"/>
  <c r="AS162" i="4" s="1"/>
  <c r="AN176" i="5"/>
  <c r="AT176" i="5"/>
  <c r="AN160" i="5"/>
  <c r="AT160" i="5"/>
  <c r="AQ200" i="5"/>
  <c r="AN79" i="5"/>
  <c r="AR79" i="5" s="1"/>
  <c r="AS79" i="5" s="1"/>
  <c r="AT79" i="5"/>
  <c r="AQ55" i="5"/>
  <c r="AN15" i="5"/>
  <c r="AT15" i="5"/>
  <c r="R11" i="2" s="1"/>
  <c r="AT217" i="8"/>
  <c r="AN217" i="8"/>
  <c r="AQ197" i="8"/>
  <c r="AQ198" i="8"/>
  <c r="AT107" i="8"/>
  <c r="AN107" i="8"/>
  <c r="AN92" i="8"/>
  <c r="AT92" i="8"/>
  <c r="AN81" i="8"/>
  <c r="AR81" i="8" s="1"/>
  <c r="AS81" i="8" s="1"/>
  <c r="AT81" i="8"/>
  <c r="AP37" i="8"/>
  <c r="AO30" i="8"/>
  <c r="AI26" i="2" s="1"/>
  <c r="AN212" i="8"/>
  <c r="AT212" i="8"/>
  <c r="AO155" i="8"/>
  <c r="AN21" i="8"/>
  <c r="AT21" i="8"/>
  <c r="AJ17" i="2" s="1"/>
  <c r="AQ219" i="3"/>
  <c r="AQ203" i="3"/>
  <c r="AT107" i="3"/>
  <c r="AN107" i="3"/>
  <c r="AQ152" i="4"/>
  <c r="AQ138" i="4"/>
  <c r="AO88" i="4"/>
  <c r="AO24" i="4"/>
  <c r="K20" i="2" s="1"/>
  <c r="AN125" i="5"/>
  <c r="AT125" i="5"/>
  <c r="AT127" i="5"/>
  <c r="AN127" i="5"/>
  <c r="AR127" i="5" s="1"/>
  <c r="AS127" i="5" s="1"/>
  <c r="AT35" i="5"/>
  <c r="R31" i="2" s="1"/>
  <c r="AN35" i="5"/>
  <c r="W7" i="5"/>
  <c r="AP45" i="7"/>
  <c r="Y6" i="7"/>
  <c r="AL29" i="7"/>
  <c r="AQ29" i="7"/>
  <c r="AL37" i="7"/>
  <c r="AQ37" i="7" s="1"/>
  <c r="AL45" i="7"/>
  <c r="AQ45" i="7"/>
  <c r="AL53" i="7"/>
  <c r="AQ53" i="7"/>
  <c r="AL61" i="7"/>
  <c r="AQ61" i="7"/>
  <c r="AL69" i="7"/>
  <c r="AQ69" i="7" s="1"/>
  <c r="AG6" i="7"/>
  <c r="AL26" i="7"/>
  <c r="AQ34" i="7"/>
  <c r="AL34" i="7"/>
  <c r="AQ42" i="7"/>
  <c r="AL42" i="7"/>
  <c r="AL50" i="7"/>
  <c r="AL58" i="7"/>
  <c r="AQ66" i="7"/>
  <c r="AL66" i="7"/>
  <c r="AL97" i="7"/>
  <c r="AQ97" i="7"/>
  <c r="AL113" i="7"/>
  <c r="AQ113" i="7" s="1"/>
  <c r="AL90" i="7"/>
  <c r="AQ98" i="7"/>
  <c r="AL98" i="7"/>
  <c r="AL106" i="7"/>
  <c r="AQ114" i="7"/>
  <c r="AL114" i="7"/>
  <c r="AL122" i="7"/>
  <c r="AQ122" i="7"/>
  <c r="AL125" i="7"/>
  <c r="AQ125" i="7" s="1"/>
  <c r="AL126" i="7"/>
  <c r="AL218" i="7"/>
  <c r="AO159" i="7"/>
  <c r="AO175" i="7"/>
  <c r="AO191" i="7"/>
  <c r="AO207" i="7"/>
  <c r="AL147" i="7"/>
  <c r="AQ147" i="7" s="1"/>
  <c r="AL151" i="7"/>
  <c r="AQ151" i="7"/>
  <c r="AL155" i="7"/>
  <c r="AQ155" i="7" s="1"/>
  <c r="AL159" i="7"/>
  <c r="AQ159" i="7"/>
  <c r="AL163" i="7"/>
  <c r="AO163" i="7" s="1"/>
  <c r="AL167" i="7"/>
  <c r="AQ167" i="7"/>
  <c r="AL171" i="7"/>
  <c r="AQ171" i="7" s="1"/>
  <c r="AL175" i="7"/>
  <c r="AQ175" i="7"/>
  <c r="AL179" i="7"/>
  <c r="AQ179" i="7" s="1"/>
  <c r="AL183" i="7"/>
  <c r="AQ183" i="7" s="1"/>
  <c r="AL187" i="7"/>
  <c r="AQ187" i="7" s="1"/>
  <c r="AL191" i="7"/>
  <c r="AQ191" i="7" s="1"/>
  <c r="AL195" i="7"/>
  <c r="AO195" i="7" s="1"/>
  <c r="AL199" i="7"/>
  <c r="AQ199" i="7" s="1"/>
  <c r="AL203" i="7"/>
  <c r="AQ203" i="7" s="1"/>
  <c r="AL207" i="7"/>
  <c r="AQ207" i="7" s="1"/>
  <c r="AL211" i="7"/>
  <c r="AQ211" i="7" s="1"/>
  <c r="AQ227" i="7"/>
  <c r="AL227" i="7"/>
  <c r="AL148" i="7"/>
  <c r="AQ148" i="7" s="1"/>
  <c r="AL152" i="7"/>
  <c r="AQ152" i="7" s="1"/>
  <c r="AL156" i="7"/>
  <c r="AQ156" i="7" s="1"/>
  <c r="AL160" i="7"/>
  <c r="AQ160" i="7" s="1"/>
  <c r="AL164" i="7"/>
  <c r="AQ164" i="7" s="1"/>
  <c r="AL168" i="7"/>
  <c r="AQ168" i="7" s="1"/>
  <c r="AL172" i="7"/>
  <c r="AQ172" i="7" s="1"/>
  <c r="AL176" i="7"/>
  <c r="AQ176" i="7" s="1"/>
  <c r="AL180" i="7"/>
  <c r="AQ180" i="7" s="1"/>
  <c r="AL184" i="7"/>
  <c r="AQ184" i="7" s="1"/>
  <c r="AL188" i="7"/>
  <c r="AQ188" i="7" s="1"/>
  <c r="AL192" i="7"/>
  <c r="AQ192" i="7" s="1"/>
  <c r="AL196" i="7"/>
  <c r="AQ196" i="7" s="1"/>
  <c r="AL200" i="7"/>
  <c r="AQ200" i="7" s="1"/>
  <c r="AL204" i="7"/>
  <c r="AQ204" i="7" s="1"/>
  <c r="AL208" i="7"/>
  <c r="AQ208" i="7" s="1"/>
  <c r="AL212" i="7"/>
  <c r="AQ212" i="7" s="1"/>
  <c r="AP217" i="8"/>
  <c r="AN184" i="8"/>
  <c r="AR184" i="8" s="1"/>
  <c r="AS184" i="8" s="1"/>
  <c r="AT184" i="8"/>
  <c r="AP146" i="8"/>
  <c r="AN140" i="8"/>
  <c r="AR140" i="8" s="1"/>
  <c r="AS140" i="8" s="1"/>
  <c r="AT140" i="8"/>
  <c r="AN127" i="8"/>
  <c r="AR127" i="8" s="1"/>
  <c r="AS127" i="8" s="1"/>
  <c r="AT127" i="8"/>
  <c r="AO135" i="8"/>
  <c r="AP108" i="8"/>
  <c r="AP135" i="8"/>
  <c r="AT99" i="8"/>
  <c r="AN99" i="8"/>
  <c r="AR99" i="8" s="1"/>
  <c r="AS99" i="8" s="1"/>
  <c r="AP48" i="8"/>
  <c r="AF7" i="8"/>
  <c r="AQ17" i="8"/>
  <c r="AN38" i="8"/>
  <c r="AT38" i="8"/>
  <c r="AJ34" i="2" s="1"/>
  <c r="AT104" i="3"/>
  <c r="AN104" i="3"/>
  <c r="AR104" i="3" s="1"/>
  <c r="AS104" i="3" s="1"/>
  <c r="AT224" i="3"/>
  <c r="AN224" i="3"/>
  <c r="AR224" i="3" s="1"/>
  <c r="AS224" i="3" s="1"/>
  <c r="AT208" i="3"/>
  <c r="AN208" i="3"/>
  <c r="AR208" i="3" s="1"/>
  <c r="AS208" i="3" s="1"/>
  <c r="AN49" i="3"/>
  <c r="AT49" i="3"/>
  <c r="F45" i="2" s="1"/>
  <c r="AN76" i="3"/>
  <c r="AR76" i="3" s="1"/>
  <c r="AS76" i="3" s="1"/>
  <c r="AT76" i="3"/>
  <c r="AO21" i="3"/>
  <c r="E17" i="2" s="1"/>
  <c r="AO228" i="4"/>
  <c r="AO196" i="4"/>
  <c r="AO164" i="4"/>
  <c r="AN71" i="4"/>
  <c r="AR71" i="4" s="1"/>
  <c r="AS71" i="4" s="1"/>
  <c r="AT71" i="4"/>
  <c r="AO55" i="4"/>
  <c r="AN227" i="5"/>
  <c r="AT227" i="5"/>
  <c r="AP103" i="5"/>
  <c r="AO180" i="5"/>
  <c r="AO148" i="5"/>
  <c r="AN82" i="5"/>
  <c r="AT82" i="5"/>
  <c r="AP82" i="5"/>
  <c r="AQ58" i="5"/>
  <c r="AP38" i="5"/>
  <c r="AN18" i="5"/>
  <c r="AT18" i="5"/>
  <c r="R14" i="2" s="1"/>
  <c r="AP18" i="5"/>
  <c r="AO125" i="5"/>
  <c r="AT214" i="8"/>
  <c r="AN214" i="8"/>
  <c r="AO186" i="8"/>
  <c r="AN175" i="8"/>
  <c r="AR175" i="8" s="1"/>
  <c r="AS175" i="8" s="1"/>
  <c r="AT175" i="8"/>
  <c r="AQ19" i="8"/>
  <c r="AN196" i="8"/>
  <c r="AT196" i="8"/>
  <c r="AN64" i="3"/>
  <c r="AR64" i="3" s="1"/>
  <c r="AS64" i="3" s="1"/>
  <c r="AT64" i="3"/>
  <c r="AO64" i="3"/>
  <c r="AT191" i="3"/>
  <c r="AN191" i="3"/>
  <c r="AR191" i="3" s="1"/>
  <c r="AS191" i="3" s="1"/>
  <c r="AO125" i="3"/>
  <c r="AO219" i="3"/>
  <c r="AT173" i="3"/>
  <c r="AN173" i="3"/>
  <c r="AR173" i="3" s="1"/>
  <c r="AS173" i="3" s="1"/>
  <c r="AN62" i="3"/>
  <c r="AR62" i="3" s="1"/>
  <c r="AS62" i="3" s="1"/>
  <c r="AT62" i="3"/>
  <c r="AP62" i="3"/>
  <c r="AP119" i="3"/>
  <c r="AN139" i="4"/>
  <c r="AT139" i="4"/>
  <c r="AQ144" i="4"/>
  <c r="AT229" i="4"/>
  <c r="AN229" i="4"/>
  <c r="AR229" i="4" s="1"/>
  <c r="AS229" i="4" s="1"/>
  <c r="AT213" i="4"/>
  <c r="AN213" i="4"/>
  <c r="AR213" i="4" s="1"/>
  <c r="AS213" i="4" s="1"/>
  <c r="AT197" i="4"/>
  <c r="AN197" i="4"/>
  <c r="AR197" i="4" s="1"/>
  <c r="AS197" i="4" s="1"/>
  <c r="AT181" i="4"/>
  <c r="AN181" i="4"/>
  <c r="AR181" i="4" s="1"/>
  <c r="AS181" i="4" s="1"/>
  <c r="AT165" i="4"/>
  <c r="AN165" i="4"/>
  <c r="AR165" i="4" s="1"/>
  <c r="AS165" i="4" s="1"/>
  <c r="AT149" i="4"/>
  <c r="AN149" i="4"/>
  <c r="AR149" i="4" s="1"/>
  <c r="AS149" i="4" s="1"/>
  <c r="AT129" i="4"/>
  <c r="AN129" i="4"/>
  <c r="AR129" i="4" s="1"/>
  <c r="AS129" i="4" s="1"/>
  <c r="AP114" i="4"/>
  <c r="AN70" i="4"/>
  <c r="AR70" i="4" s="1"/>
  <c r="AS70" i="4" s="1"/>
  <c r="AT70" i="4"/>
  <c r="AP50" i="4"/>
  <c r="AT51" i="4"/>
  <c r="L47" i="2" s="1"/>
  <c r="AN51" i="4"/>
  <c r="AO203" i="5"/>
  <c r="AO194" i="5"/>
  <c r="AP142" i="5"/>
  <c r="AN98" i="5"/>
  <c r="AR98" i="5" s="1"/>
  <c r="AS98" i="5" s="1"/>
  <c r="AT98" i="5"/>
  <c r="AT140" i="5"/>
  <c r="AN140" i="5"/>
  <c r="AR140" i="5" s="1"/>
  <c r="AS140" i="5" s="1"/>
  <c r="AN45" i="5"/>
  <c r="AT45" i="5"/>
  <c r="R41" i="2" s="1"/>
  <c r="AT154" i="5"/>
  <c r="AN154" i="5"/>
  <c r="AR154" i="5" s="1"/>
  <c r="AS154" i="5" s="1"/>
  <c r="AN73" i="5"/>
  <c r="AT73" i="5"/>
  <c r="AT14" i="5"/>
  <c r="R10" i="2" s="1"/>
  <c r="AN14" i="5"/>
  <c r="AT29" i="8"/>
  <c r="AJ25" i="2" s="1"/>
  <c r="AN29" i="8"/>
  <c r="AT173" i="8"/>
  <c r="AN173" i="8"/>
  <c r="AR173" i="8" s="1"/>
  <c r="AS173" i="8" s="1"/>
  <c r="AT157" i="8"/>
  <c r="AN157" i="8"/>
  <c r="AR157" i="8" s="1"/>
  <c r="AS157" i="8" s="1"/>
  <c r="AN110" i="8"/>
  <c r="AT110" i="8"/>
  <c r="AO82" i="8"/>
  <c r="AT133" i="8"/>
  <c r="AN133" i="8"/>
  <c r="AN64" i="8"/>
  <c r="AR64" i="8" s="1"/>
  <c r="AS64" i="8" s="1"/>
  <c r="AT64" i="8"/>
  <c r="AT42" i="8"/>
  <c r="AJ38" i="2" s="1"/>
  <c r="AN42" i="8"/>
  <c r="AP176" i="5"/>
  <c r="AT131" i="8"/>
  <c r="AN131" i="8"/>
  <c r="AT72" i="3"/>
  <c r="AN72" i="3"/>
  <c r="AO72" i="3"/>
  <c r="AN155" i="3"/>
  <c r="AR155" i="3" s="1"/>
  <c r="AS155" i="3" s="1"/>
  <c r="AT155" i="3"/>
  <c r="AN70" i="3"/>
  <c r="AR70" i="3" s="1"/>
  <c r="AS70" i="3" s="1"/>
  <c r="AT70" i="3"/>
  <c r="AP70" i="3"/>
  <c r="AN79" i="3"/>
  <c r="AR79" i="3" s="1"/>
  <c r="AS79" i="3" s="1"/>
  <c r="AT79" i="3"/>
  <c r="AT143" i="4"/>
  <c r="AN143" i="4"/>
  <c r="AR143" i="4" s="1"/>
  <c r="AS143" i="4" s="1"/>
  <c r="AQ93" i="4"/>
  <c r="AP73" i="4"/>
  <c r="AT53" i="4"/>
  <c r="L49" i="2" s="1"/>
  <c r="AN53" i="4"/>
  <c r="AQ29" i="4"/>
  <c r="AO227" i="5"/>
  <c r="AP108" i="5"/>
  <c r="AO131" i="5"/>
  <c r="AO201" i="5"/>
  <c r="AP115" i="5"/>
  <c r="AN79" i="8"/>
  <c r="AR79" i="8" s="1"/>
  <c r="AS79" i="8" s="1"/>
  <c r="AT79" i="8"/>
  <c r="AO33" i="8"/>
  <c r="AI29" i="2" s="1"/>
  <c r="AT219" i="8"/>
  <c r="AN219" i="8"/>
  <c r="AR219" i="8" s="1"/>
  <c r="AS219" i="8" s="1"/>
  <c r="AN50" i="3"/>
  <c r="AT61" i="3"/>
  <c r="AN61" i="3"/>
  <c r="AR61" i="3" s="1"/>
  <c r="AS61" i="3" s="1"/>
  <c r="AN130" i="3"/>
  <c r="AR130" i="3" s="1"/>
  <c r="AS130" i="3" s="1"/>
  <c r="AT130" i="3"/>
  <c r="AN137" i="3"/>
  <c r="AR137" i="3" s="1"/>
  <c r="AS137" i="3" s="1"/>
  <c r="AT137" i="3"/>
  <c r="AP117" i="3"/>
  <c r="AN87" i="3"/>
  <c r="AR87" i="3" s="1"/>
  <c r="AS87" i="3" s="1"/>
  <c r="AT87" i="3"/>
  <c r="AP214" i="4"/>
  <c r="AP150" i="4"/>
  <c r="AN219" i="4"/>
  <c r="AR219" i="4" s="1"/>
  <c r="AS219" i="4" s="1"/>
  <c r="AT219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N155" i="4"/>
  <c r="AR155" i="4" s="1"/>
  <c r="AS155" i="4" s="1"/>
  <c r="AT155" i="4"/>
  <c r="AN99" i="4"/>
  <c r="AR99" i="4" s="1"/>
  <c r="AS99" i="4" s="1"/>
  <c r="AT99" i="4"/>
  <c r="AO165" i="5"/>
  <c r="AN179" i="5"/>
  <c r="AR179" i="5" s="1"/>
  <c r="AS179" i="5" s="1"/>
  <c r="AT179" i="5"/>
  <c r="AN163" i="5"/>
  <c r="AR163" i="5" s="1"/>
  <c r="AS163" i="5" s="1"/>
  <c r="AT163" i="5"/>
  <c r="AN147" i="5"/>
  <c r="AR147" i="5" s="1"/>
  <c r="AS147" i="5" s="1"/>
  <c r="AT147" i="5"/>
  <c r="AT137" i="5"/>
  <c r="AN137" i="5"/>
  <c r="AR137" i="5" s="1"/>
  <c r="AS137" i="5" s="1"/>
  <c r="AN216" i="8"/>
  <c r="AR216" i="8" s="1"/>
  <c r="AS216" i="8" s="1"/>
  <c r="AT216" i="8"/>
  <c r="AT72" i="8"/>
  <c r="AN72" i="8"/>
  <c r="AR72" i="8" s="1"/>
  <c r="AS72" i="8" s="1"/>
  <c r="AT58" i="3"/>
  <c r="AQ230" i="3"/>
  <c r="AN81" i="3"/>
  <c r="AR81" i="3" s="1"/>
  <c r="AS81" i="3" s="1"/>
  <c r="AT81" i="3"/>
  <c r="AN114" i="3"/>
  <c r="AR114" i="3" s="1"/>
  <c r="AS114" i="3" s="1"/>
  <c r="AT114" i="3"/>
  <c r="AN66" i="4"/>
  <c r="AR66" i="4" s="1"/>
  <c r="AS66" i="4" s="1"/>
  <c r="AT66" i="4"/>
  <c r="AN76" i="4"/>
  <c r="AT76" i="4"/>
  <c r="AO84" i="4"/>
  <c r="AO20" i="4"/>
  <c r="K16" i="2" s="1"/>
  <c r="AN197" i="5"/>
  <c r="AT197" i="5"/>
  <c r="AT211" i="5"/>
  <c r="AN211" i="5"/>
  <c r="AT195" i="5"/>
  <c r="AN195" i="5"/>
  <c r="AN110" i="5"/>
  <c r="AT110" i="5"/>
  <c r="AP198" i="5"/>
  <c r="AQ70" i="5"/>
  <c r="AQ129" i="8"/>
  <c r="AN105" i="8"/>
  <c r="AT105" i="8"/>
  <c r="AO108" i="8"/>
  <c r="AQ143" i="8"/>
  <c r="AT88" i="8"/>
  <c r="AN88" i="8"/>
  <c r="AN232" i="8"/>
  <c r="AR232" i="8" s="1"/>
  <c r="AS232" i="8" s="1"/>
  <c r="AT232" i="8"/>
  <c r="AN177" i="8"/>
  <c r="AR177" i="8" s="1"/>
  <c r="AS177" i="8" s="1"/>
  <c r="AT177" i="8"/>
  <c r="AQ102" i="3"/>
  <c r="AN98" i="3"/>
  <c r="AT98" i="3"/>
  <c r="AO98" i="3"/>
  <c r="AN89" i="3"/>
  <c r="AT89" i="3"/>
  <c r="AN122" i="3"/>
  <c r="AR122" i="3" s="1"/>
  <c r="AS122" i="3" s="1"/>
  <c r="AT122" i="3"/>
  <c r="AQ113" i="4"/>
  <c r="AN89" i="4"/>
  <c r="AT89" i="4"/>
  <c r="AQ49" i="4"/>
  <c r="AN25" i="4"/>
  <c r="AT25" i="4"/>
  <c r="L21" i="2" s="1"/>
  <c r="AO25" i="4"/>
  <c r="K21" i="2" s="1"/>
  <c r="AQ198" i="4"/>
  <c r="AP84" i="4"/>
  <c r="AT64" i="4"/>
  <c r="AN64" i="4"/>
  <c r="AP20" i="4"/>
  <c r="AK7" i="4"/>
  <c r="AO134" i="5"/>
  <c r="AM230" i="5"/>
  <c r="AM226" i="5"/>
  <c r="AM222" i="5"/>
  <c r="AM218" i="5"/>
  <c r="AM214" i="5"/>
  <c r="AM233" i="5"/>
  <c r="AM229" i="5"/>
  <c r="AM225" i="5"/>
  <c r="AM221" i="5"/>
  <c r="AM217" i="5"/>
  <c r="AM213" i="5"/>
  <c r="AM216" i="5"/>
  <c r="AM211" i="5"/>
  <c r="AM207" i="5"/>
  <c r="AM203" i="5"/>
  <c r="AM199" i="5"/>
  <c r="AM195" i="5"/>
  <c r="AM191" i="5"/>
  <c r="AM220" i="5"/>
  <c r="AM224" i="5"/>
  <c r="AM215" i="5"/>
  <c r="AM210" i="5"/>
  <c r="AM206" i="5"/>
  <c r="AM202" i="5"/>
  <c r="AM198" i="5"/>
  <c r="AM194" i="5"/>
  <c r="AM190" i="5"/>
  <c r="AM228" i="5"/>
  <c r="AM219" i="5"/>
  <c r="AM232" i="5"/>
  <c r="AM223" i="5"/>
  <c r="AM209" i="5"/>
  <c r="AM205" i="5"/>
  <c r="AM201" i="5"/>
  <c r="AM197" i="5"/>
  <c r="AM193" i="5"/>
  <c r="AM189" i="5"/>
  <c r="AM231" i="5"/>
  <c r="AM208" i="5"/>
  <c r="AM204" i="5"/>
  <c r="AM200" i="5"/>
  <c r="AM196" i="5"/>
  <c r="AM192" i="5"/>
  <c r="AM188" i="5"/>
  <c r="AM212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105" i="5"/>
  <c r="AM97" i="5"/>
  <c r="AM142" i="5"/>
  <c r="AM134" i="5"/>
  <c r="AM126" i="5"/>
  <c r="AM118" i="5"/>
  <c r="AM110" i="5"/>
  <c r="AM102" i="5"/>
  <c r="AM94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07" i="5"/>
  <c r="AM99" i="5"/>
  <c r="AM91" i="5"/>
  <c r="AM144" i="5"/>
  <c r="AM136" i="5"/>
  <c r="AM128" i="5"/>
  <c r="AM120" i="5"/>
  <c r="AM112" i="5"/>
  <c r="AM104" i="5"/>
  <c r="AM96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101" i="5"/>
  <c r="AM93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103" i="5"/>
  <c r="AM95" i="5"/>
  <c r="AM227" i="5"/>
  <c r="AM140" i="5"/>
  <c r="AM132" i="5"/>
  <c r="AM124" i="5"/>
  <c r="AM116" i="5"/>
  <c r="AM108" i="5"/>
  <c r="AM100" i="5"/>
  <c r="AM92" i="5"/>
  <c r="AM89" i="5"/>
  <c r="AM88" i="5"/>
  <c r="AM80" i="5"/>
  <c r="AM72" i="5"/>
  <c r="AM64" i="5"/>
  <c r="AM56" i="5"/>
  <c r="AM48" i="5"/>
  <c r="AM40" i="5"/>
  <c r="AM32" i="5"/>
  <c r="AM24" i="5"/>
  <c r="AM16" i="5"/>
  <c r="AC7" i="5"/>
  <c r="AM122" i="5"/>
  <c r="AM90" i="5"/>
  <c r="AM85" i="5"/>
  <c r="AM77" i="5"/>
  <c r="AM69" i="5"/>
  <c r="AM61" i="5"/>
  <c r="AM53" i="5"/>
  <c r="AM45" i="5"/>
  <c r="AM37" i="5"/>
  <c r="AM29" i="5"/>
  <c r="AM21" i="5"/>
  <c r="AM82" i="5"/>
  <c r="AM74" i="5"/>
  <c r="AM66" i="5"/>
  <c r="AM58" i="5"/>
  <c r="AM50" i="5"/>
  <c r="AM42" i="5"/>
  <c r="AM34" i="5"/>
  <c r="AM26" i="5"/>
  <c r="AM18" i="5"/>
  <c r="AM114" i="5"/>
  <c r="AM87" i="5"/>
  <c r="AM79" i="5"/>
  <c r="AM71" i="5"/>
  <c r="AM63" i="5"/>
  <c r="AM55" i="5"/>
  <c r="AM47" i="5"/>
  <c r="AM39" i="5"/>
  <c r="AM31" i="5"/>
  <c r="AM23" i="5"/>
  <c r="AM15" i="5"/>
  <c r="AM84" i="5"/>
  <c r="AM76" i="5"/>
  <c r="AM68" i="5"/>
  <c r="AM60" i="5"/>
  <c r="AM52" i="5"/>
  <c r="AM44" i="5"/>
  <c r="AM36" i="5"/>
  <c r="AM28" i="5"/>
  <c r="AM20" i="5"/>
  <c r="AM86" i="5"/>
  <c r="AM78" i="5"/>
  <c r="AM70" i="5"/>
  <c r="AM62" i="5"/>
  <c r="AM54" i="5"/>
  <c r="AM46" i="5"/>
  <c r="AM38" i="5"/>
  <c r="AM30" i="5"/>
  <c r="AM22" i="5"/>
  <c r="AM187" i="5"/>
  <c r="AM130" i="5"/>
  <c r="AM98" i="5"/>
  <c r="AM83" i="5"/>
  <c r="AM75" i="5"/>
  <c r="AM67" i="5"/>
  <c r="AM59" i="5"/>
  <c r="AM51" i="5"/>
  <c r="AM43" i="5"/>
  <c r="AM35" i="5"/>
  <c r="AM27" i="5"/>
  <c r="AM19" i="5"/>
  <c r="AM14" i="5"/>
  <c r="AM73" i="5"/>
  <c r="AM41" i="5"/>
  <c r="AM65" i="5"/>
  <c r="AM33" i="5"/>
  <c r="AM106" i="5"/>
  <c r="AM57" i="5"/>
  <c r="AM25" i="5"/>
  <c r="AM138" i="5"/>
  <c r="AM81" i="5"/>
  <c r="AM49" i="5"/>
  <c r="AM17" i="5"/>
  <c r="AN44" i="5"/>
  <c r="AT44" i="5"/>
  <c r="R40" i="2" s="1"/>
  <c r="V7" i="5"/>
  <c r="AL28" i="6"/>
  <c r="AQ28" i="6"/>
  <c r="AH6" i="6"/>
  <c r="AO66" i="6"/>
  <c r="AQ67" i="6"/>
  <c r="AL67" i="6"/>
  <c r="AP17" i="6"/>
  <c r="AQ21" i="6"/>
  <c r="AL21" i="6"/>
  <c r="AP21" i="6" s="1"/>
  <c r="AP25" i="6"/>
  <c r="AQ29" i="6"/>
  <c r="AL29" i="6"/>
  <c r="AP29" i="6" s="1"/>
  <c r="AP33" i="6"/>
  <c r="AL37" i="6"/>
  <c r="AP37" i="6" s="1"/>
  <c r="AP41" i="6"/>
  <c r="AQ45" i="6"/>
  <c r="AL45" i="6"/>
  <c r="AP49" i="6"/>
  <c r="AL53" i="6"/>
  <c r="AP53" i="6" s="1"/>
  <c r="AP57" i="6"/>
  <c r="AQ61" i="6"/>
  <c r="AL61" i="6"/>
  <c r="AP61" i="6" s="1"/>
  <c r="AP65" i="6"/>
  <c r="AL75" i="6"/>
  <c r="AQ75" i="6"/>
  <c r="AL89" i="6"/>
  <c r="AL105" i="6"/>
  <c r="AQ121" i="6"/>
  <c r="AL121" i="6"/>
  <c r="AL137" i="6"/>
  <c r="AQ137" i="6" s="1"/>
  <c r="AL14" i="6"/>
  <c r="AQ14" i="6" s="1"/>
  <c r="AL210" i="6"/>
  <c r="AQ210" i="6" s="1"/>
  <c r="AP67" i="6"/>
  <c r="AL71" i="6"/>
  <c r="AP75" i="6"/>
  <c r="AQ79" i="6"/>
  <c r="AL79" i="6"/>
  <c r="AL87" i="6"/>
  <c r="AL95" i="6"/>
  <c r="AL103" i="6"/>
  <c r="AP103" i="6" s="1"/>
  <c r="AQ111" i="6"/>
  <c r="AL111" i="6"/>
  <c r="AP111" i="6" s="1"/>
  <c r="AQ119" i="6"/>
  <c r="AL119" i="6"/>
  <c r="AQ127" i="6"/>
  <c r="AL127" i="6"/>
  <c r="AO127" i="6" s="1"/>
  <c r="AL135" i="6"/>
  <c r="AP206" i="6"/>
  <c r="AL72" i="6"/>
  <c r="AP72" i="6" s="1"/>
  <c r="AQ72" i="6"/>
  <c r="AL80" i="6"/>
  <c r="AQ80" i="6" s="1"/>
  <c r="AP84" i="6"/>
  <c r="AL88" i="6"/>
  <c r="AQ88" i="6"/>
  <c r="AP92" i="6"/>
  <c r="AL96" i="6"/>
  <c r="AQ96" i="6" s="1"/>
  <c r="AP100" i="6"/>
  <c r="AL104" i="6"/>
  <c r="AQ104" i="6" s="1"/>
  <c r="AP108" i="6"/>
  <c r="AL112" i="6"/>
  <c r="AQ112" i="6" s="1"/>
  <c r="AP116" i="6"/>
  <c r="AL120" i="6"/>
  <c r="AQ120" i="6"/>
  <c r="AP124" i="6"/>
  <c r="AL128" i="6"/>
  <c r="AQ128" i="6" s="1"/>
  <c r="AP132" i="6"/>
  <c r="AL136" i="6"/>
  <c r="AQ136" i="6"/>
  <c r="AP140" i="6"/>
  <c r="AQ144" i="6"/>
  <c r="AL144" i="6"/>
  <c r="AO144" i="6" s="1"/>
  <c r="AP213" i="6"/>
  <c r="AO168" i="6"/>
  <c r="AP174" i="6"/>
  <c r="AL187" i="6"/>
  <c r="AQ187" i="6"/>
  <c r="AP194" i="6"/>
  <c r="AP202" i="6"/>
  <c r="AL226" i="6"/>
  <c r="AQ226" i="6"/>
  <c r="AQ228" i="6"/>
  <c r="AL228" i="6"/>
  <c r="AO158" i="6"/>
  <c r="AO162" i="6"/>
  <c r="AO166" i="6"/>
  <c r="AO170" i="6"/>
  <c r="AO174" i="6"/>
  <c r="AO178" i="6"/>
  <c r="AO182" i="6"/>
  <c r="AO186" i="6"/>
  <c r="AO190" i="6"/>
  <c r="AO194" i="6"/>
  <c r="AO198" i="6"/>
  <c r="AO202" i="6"/>
  <c r="AO206" i="6"/>
  <c r="AO217" i="6"/>
  <c r="AP225" i="6"/>
  <c r="AP228" i="6"/>
  <c r="AT180" i="8"/>
  <c r="AN180" i="8"/>
  <c r="AT167" i="8"/>
  <c r="AN167" i="8"/>
  <c r="AR167" i="8" s="1"/>
  <c r="AS167" i="8" s="1"/>
  <c r="AN90" i="8"/>
  <c r="AT90" i="8"/>
  <c r="AP129" i="8"/>
  <c r="AT161" i="5"/>
  <c r="AN161" i="5"/>
  <c r="AT226" i="3"/>
  <c r="AN226" i="3"/>
  <c r="AR226" i="3" s="1"/>
  <c r="AS226" i="3" s="1"/>
  <c r="AO226" i="3"/>
  <c r="AN127" i="3"/>
  <c r="AT127" i="3"/>
  <c r="AN132" i="3"/>
  <c r="AT132" i="3"/>
  <c r="AN91" i="3"/>
  <c r="AR91" i="3" s="1"/>
  <c r="AS91" i="3" s="1"/>
  <c r="AT91" i="3"/>
  <c r="AB7" i="5"/>
  <c r="AN55" i="5"/>
  <c r="AR55" i="5" s="1"/>
  <c r="AS55" i="5" s="1"/>
  <c r="AT55" i="5"/>
  <c r="AA7" i="5"/>
  <c r="AN197" i="8"/>
  <c r="AT197" i="8"/>
  <c r="AT198" i="8"/>
  <c r="AN198" i="8"/>
  <c r="AR198" i="8" s="1"/>
  <c r="AS198" i="8" s="1"/>
  <c r="AN68" i="8"/>
  <c r="AT68" i="8"/>
  <c r="AN231" i="3"/>
  <c r="AT231" i="3"/>
  <c r="AN215" i="3"/>
  <c r="AR215" i="3" s="1"/>
  <c r="AS215" i="3" s="1"/>
  <c r="AT215" i="3"/>
  <c r="AT210" i="3"/>
  <c r="AN210" i="3"/>
  <c r="AO210" i="3"/>
  <c r="AT205" i="3"/>
  <c r="AN205" i="3"/>
  <c r="AR205" i="3" s="1"/>
  <c r="AS205" i="3" s="1"/>
  <c r="AP95" i="3"/>
  <c r="AN232" i="4"/>
  <c r="AT232" i="4"/>
  <c r="AN216" i="4"/>
  <c r="AT216" i="4"/>
  <c r="AN200" i="4"/>
  <c r="AT200" i="4"/>
  <c r="AN184" i="4"/>
  <c r="AT184" i="4"/>
  <c r="AN168" i="4"/>
  <c r="AT168" i="4"/>
  <c r="AN152" i="4"/>
  <c r="AT152" i="4"/>
  <c r="AN125" i="4"/>
  <c r="AR125" i="4" s="1"/>
  <c r="AS125" i="4" s="1"/>
  <c r="AT125" i="4"/>
  <c r="AO80" i="4"/>
  <c r="AO16" i="4"/>
  <c r="K12" i="2" s="1"/>
  <c r="V7" i="4"/>
  <c r="AG7" i="4"/>
  <c r="Y7" i="4"/>
  <c r="AN220" i="5"/>
  <c r="AR220" i="5" s="1"/>
  <c r="AS220" i="5" s="1"/>
  <c r="AT220" i="5"/>
  <c r="AN101" i="5"/>
  <c r="AR101" i="5" s="1"/>
  <c r="AS101" i="5" s="1"/>
  <c r="AT101" i="5"/>
  <c r="AT75" i="5"/>
  <c r="AN75" i="5"/>
  <c r="AR75" i="5" s="1"/>
  <c r="AS75" i="5" s="1"/>
  <c r="AP26" i="7"/>
  <c r="AL142" i="7"/>
  <c r="AQ124" i="7"/>
  <c r="AL124" i="7"/>
  <c r="AO106" i="7"/>
  <c r="AQ77" i="7"/>
  <c r="AL77" i="7"/>
  <c r="AL85" i="7"/>
  <c r="AP85" i="7" s="1"/>
  <c r="AQ93" i="7"/>
  <c r="AL93" i="7"/>
  <c r="AP97" i="7"/>
  <c r="AL101" i="7"/>
  <c r="AO101" i="7" s="1"/>
  <c r="AL109" i="7"/>
  <c r="AP113" i="7"/>
  <c r="AQ117" i="7"/>
  <c r="AL117" i="7"/>
  <c r="AO97" i="7"/>
  <c r="AO113" i="7"/>
  <c r="AL137" i="7"/>
  <c r="AQ137" i="7" s="1"/>
  <c r="AP148" i="7"/>
  <c r="AP152" i="7"/>
  <c r="AP156" i="7"/>
  <c r="AP160" i="7"/>
  <c r="AP164" i="7"/>
  <c r="AP168" i="7"/>
  <c r="AP172" i="7"/>
  <c r="AP176" i="7"/>
  <c r="AP180" i="7"/>
  <c r="AP184" i="7"/>
  <c r="AP188" i="7"/>
  <c r="AP192" i="7"/>
  <c r="AP196" i="7"/>
  <c r="AP200" i="7"/>
  <c r="AP204" i="7"/>
  <c r="AP208" i="7"/>
  <c r="AP212" i="7"/>
  <c r="AO212" i="8"/>
  <c r="AP194" i="8"/>
  <c r="AN166" i="8"/>
  <c r="AR166" i="8" s="1"/>
  <c r="AS166" i="8" s="1"/>
  <c r="AT166" i="8"/>
  <c r="AP123" i="8"/>
  <c r="AN103" i="8"/>
  <c r="AT103" i="8"/>
  <c r="AT128" i="8"/>
  <c r="AN128" i="8"/>
  <c r="AR128" i="8" s="1"/>
  <c r="AS128" i="8" s="1"/>
  <c r="AE7" i="8"/>
  <c r="AT17" i="8"/>
  <c r="AJ13" i="2" s="1"/>
  <c r="AN17" i="8"/>
  <c r="AN168" i="8"/>
  <c r="AT168" i="8"/>
  <c r="AP17" i="8"/>
  <c r="AT37" i="3"/>
  <c r="F33" i="2" s="1"/>
  <c r="AN37" i="3"/>
  <c r="AN188" i="3"/>
  <c r="AR188" i="3" s="1"/>
  <c r="AS188" i="3" s="1"/>
  <c r="AT188" i="3"/>
  <c r="AO188" i="3"/>
  <c r="AN172" i="3"/>
  <c r="AT172" i="3"/>
  <c r="AN158" i="3"/>
  <c r="AT158" i="3"/>
  <c r="AT194" i="3"/>
  <c r="AN194" i="3"/>
  <c r="AT100" i="3"/>
  <c r="AN100" i="3"/>
  <c r="AR100" i="3" s="1"/>
  <c r="AS100" i="3" s="1"/>
  <c r="AT124" i="3"/>
  <c r="AN124" i="3"/>
  <c r="AP59" i="3"/>
  <c r="AO224" i="4"/>
  <c r="AO192" i="4"/>
  <c r="AO160" i="4"/>
  <c r="AT190" i="4"/>
  <c r="AN190" i="4"/>
  <c r="AR190" i="4" s="1"/>
  <c r="AS190" i="4" s="1"/>
  <c r="AN111" i="4"/>
  <c r="AR111" i="4" s="1"/>
  <c r="AS111" i="4" s="1"/>
  <c r="AT111" i="4"/>
  <c r="AN47" i="4"/>
  <c r="AT47" i="4"/>
  <c r="L43" i="2" s="1"/>
  <c r="AP47" i="4"/>
  <c r="AT202" i="4"/>
  <c r="AN202" i="4"/>
  <c r="AR202" i="4" s="1"/>
  <c r="AS202" i="4" s="1"/>
  <c r="AO111" i="4"/>
  <c r="AO47" i="4"/>
  <c r="K43" i="2" s="1"/>
  <c r="AO49" i="4"/>
  <c r="K45" i="2" s="1"/>
  <c r="AN221" i="5"/>
  <c r="AR221" i="5" s="1"/>
  <c r="AS221" i="5" s="1"/>
  <c r="AT221" i="5"/>
  <c r="AT218" i="5"/>
  <c r="AN218" i="5"/>
  <c r="AR218" i="5" s="1"/>
  <c r="AS218" i="5" s="1"/>
  <c r="AT222" i="5"/>
  <c r="AN222" i="5"/>
  <c r="AR222" i="5" s="1"/>
  <c r="AS222" i="5" s="1"/>
  <c r="AN123" i="5"/>
  <c r="AT123" i="5"/>
  <c r="AO176" i="5"/>
  <c r="AN58" i="5"/>
  <c r="AR58" i="5" s="1"/>
  <c r="AS58" i="5" s="1"/>
  <c r="AT58" i="5"/>
  <c r="AO93" i="5"/>
  <c r="AO209" i="8"/>
  <c r="AO203" i="8"/>
  <c r="AN19" i="8"/>
  <c r="AT19" i="8"/>
  <c r="AJ15" i="2" s="1"/>
  <c r="AT214" i="3"/>
  <c r="AN214" i="3"/>
  <c r="AR214" i="3" s="1"/>
  <c r="AS214" i="3" s="1"/>
  <c r="AO117" i="3"/>
  <c r="AN84" i="3"/>
  <c r="AT84" i="3"/>
  <c r="AN144" i="4"/>
  <c r="AR144" i="4" s="1"/>
  <c r="AS144" i="4" s="1"/>
  <c r="AT144" i="4"/>
  <c r="AP125" i="4"/>
  <c r="AT134" i="4"/>
  <c r="AN134" i="4"/>
  <c r="AR134" i="4" s="1"/>
  <c r="AS134" i="4" s="1"/>
  <c r="AN110" i="4"/>
  <c r="AR110" i="4" s="1"/>
  <c r="AS110" i="4" s="1"/>
  <c r="AT110" i="4"/>
  <c r="AP90" i="4"/>
  <c r="AN46" i="4"/>
  <c r="AT46" i="4"/>
  <c r="L42" i="2" s="1"/>
  <c r="AP26" i="4"/>
  <c r="AO199" i="5"/>
  <c r="AN138" i="5"/>
  <c r="AR138" i="5" s="1"/>
  <c r="AS138" i="5" s="1"/>
  <c r="AT138" i="5"/>
  <c r="AP118" i="5"/>
  <c r="AT116" i="5"/>
  <c r="AN116" i="5"/>
  <c r="AR116" i="5" s="1"/>
  <c r="AS116" i="5" s="1"/>
  <c r="AN85" i="5"/>
  <c r="AT85" i="5"/>
  <c r="AN21" i="5"/>
  <c r="AT21" i="5"/>
  <c r="R17" i="2" s="1"/>
  <c r="AN49" i="5"/>
  <c r="AT49" i="5"/>
  <c r="R45" i="2" s="1"/>
  <c r="AT30" i="5"/>
  <c r="R26" i="2" s="1"/>
  <c r="AN30" i="5"/>
  <c r="AN227" i="8"/>
  <c r="AR227" i="8" s="1"/>
  <c r="AS227" i="8" s="1"/>
  <c r="AT227" i="8"/>
  <c r="AN130" i="8"/>
  <c r="AR130" i="8" s="1"/>
  <c r="AS130" i="8" s="1"/>
  <c r="AT130" i="8"/>
  <c r="AP130" i="8"/>
  <c r="AO74" i="8"/>
  <c r="AO49" i="8"/>
  <c r="AI45" i="2" s="1"/>
  <c r="AT105" i="5"/>
  <c r="AN105" i="5"/>
  <c r="AN190" i="3"/>
  <c r="AR190" i="3" s="1"/>
  <c r="AS190" i="3" s="1"/>
  <c r="AT190" i="3"/>
  <c r="AT185" i="3"/>
  <c r="AN185" i="3"/>
  <c r="AR185" i="3" s="1"/>
  <c r="AS185" i="3" s="1"/>
  <c r="AN75" i="3"/>
  <c r="AR75" i="3" s="1"/>
  <c r="AS75" i="3" s="1"/>
  <c r="AT75" i="3"/>
  <c r="AP24" i="3"/>
  <c r="AT152" i="3"/>
  <c r="AN152" i="3"/>
  <c r="AR152" i="3" s="1"/>
  <c r="AS152" i="3" s="1"/>
  <c r="AP162" i="3"/>
  <c r="AO136" i="4"/>
  <c r="AP113" i="4"/>
  <c r="AT93" i="4"/>
  <c r="AN93" i="4"/>
  <c r="AR93" i="4" s="1"/>
  <c r="AS93" i="4" s="1"/>
  <c r="AP49" i="4"/>
  <c r="AT29" i="4"/>
  <c r="L25" i="2" s="1"/>
  <c r="AN29" i="4"/>
  <c r="AN128" i="5"/>
  <c r="AR128" i="5" s="1"/>
  <c r="AS128" i="5" s="1"/>
  <c r="AT128" i="5"/>
  <c r="AO123" i="5"/>
  <c r="AT143" i="5"/>
  <c r="AN143" i="5"/>
  <c r="AR143" i="5" s="1"/>
  <c r="AS143" i="5" s="1"/>
  <c r="AT202" i="8"/>
  <c r="AN202" i="8"/>
  <c r="AR202" i="8" s="1"/>
  <c r="AS202" i="8" s="1"/>
  <c r="AT138" i="8"/>
  <c r="AN138" i="8"/>
  <c r="AT75" i="8"/>
  <c r="AN75" i="8"/>
  <c r="AR75" i="8" s="1"/>
  <c r="AS75" i="8" s="1"/>
  <c r="AO42" i="8"/>
  <c r="AI38" i="2" s="1"/>
  <c r="AT145" i="5"/>
  <c r="AN145" i="5"/>
  <c r="AO72" i="5"/>
  <c r="AT64" i="5"/>
  <c r="AN64" i="5"/>
  <c r="AR64" i="5" s="1"/>
  <c r="AS64" i="5" s="1"/>
  <c r="AP105" i="8"/>
  <c r="AT50" i="3"/>
  <c r="F46" i="2" s="1"/>
  <c r="AP205" i="3"/>
  <c r="AN128" i="3"/>
  <c r="AR128" i="3" s="1"/>
  <c r="AS128" i="3" s="1"/>
  <c r="AT128" i="3"/>
  <c r="AP126" i="3"/>
  <c r="AN169" i="3"/>
  <c r="AR169" i="3" s="1"/>
  <c r="AS169" i="3" s="1"/>
  <c r="AT169" i="3"/>
  <c r="AN153" i="3"/>
  <c r="AR153" i="3" s="1"/>
  <c r="AS153" i="3" s="1"/>
  <c r="AT153" i="3"/>
  <c r="AN78" i="3"/>
  <c r="AR78" i="3" s="1"/>
  <c r="AS78" i="3" s="1"/>
  <c r="AT78" i="3"/>
  <c r="AP78" i="3"/>
  <c r="AI7" i="3"/>
  <c r="AQ219" i="4"/>
  <c r="AO85" i="4"/>
  <c r="AO21" i="4"/>
  <c r="K17" i="2" s="1"/>
  <c r="AN75" i="4"/>
  <c r="AR75" i="4" s="1"/>
  <c r="AS75" i="4" s="1"/>
  <c r="AT75" i="4"/>
  <c r="AP55" i="4"/>
  <c r="AO52" i="5"/>
  <c r="Q48" i="2" s="1"/>
  <c r="AT214" i="5"/>
  <c r="AN214" i="5"/>
  <c r="AR214" i="5" s="1"/>
  <c r="AS214" i="5" s="1"/>
  <c r="AO161" i="5"/>
  <c r="AP125" i="5"/>
  <c r="AT80" i="5"/>
  <c r="AN80" i="5"/>
  <c r="AP168" i="8"/>
  <c r="AN43" i="8"/>
  <c r="AN42" i="3"/>
  <c r="AN202" i="3"/>
  <c r="AT202" i="3"/>
  <c r="AN83" i="3"/>
  <c r="AR83" i="3" s="1"/>
  <c r="AS83" i="3" s="1"/>
  <c r="AT83" i="3"/>
  <c r="AN86" i="3"/>
  <c r="AT86" i="3"/>
  <c r="AP86" i="3"/>
  <c r="AQ81" i="3"/>
  <c r="AN106" i="4"/>
  <c r="AT106" i="4"/>
  <c r="AN42" i="4"/>
  <c r="AT42" i="4"/>
  <c r="L38" i="2" s="1"/>
  <c r="AN116" i="4"/>
  <c r="AR116" i="4" s="1"/>
  <c r="AS116" i="4" s="1"/>
  <c r="AT116" i="4"/>
  <c r="AN52" i="4"/>
  <c r="AT52" i="4"/>
  <c r="L48" i="2" s="1"/>
  <c r="AO76" i="4"/>
  <c r="AT54" i="5"/>
  <c r="R50" i="2" s="1"/>
  <c r="AN54" i="5"/>
  <c r="AN206" i="5"/>
  <c r="AT206" i="5"/>
  <c r="AN190" i="5"/>
  <c r="AR190" i="5" s="1"/>
  <c r="AS190" i="5" s="1"/>
  <c r="AT190" i="5"/>
  <c r="AQ197" i="5"/>
  <c r="AQ126" i="5"/>
  <c r="AP210" i="5"/>
  <c r="AK7" i="5"/>
  <c r="AT35" i="8"/>
  <c r="AJ31" i="2" s="1"/>
  <c r="AN35" i="8"/>
  <c r="AT225" i="8"/>
  <c r="AN225" i="8"/>
  <c r="AT213" i="8"/>
  <c r="AN213" i="8"/>
  <c r="AR213" i="8" s="1"/>
  <c r="AS213" i="8" s="1"/>
  <c r="AT186" i="8"/>
  <c r="AN186" i="8"/>
  <c r="AR186" i="8" s="1"/>
  <c r="AS186" i="8" s="1"/>
  <c r="AN132" i="8"/>
  <c r="AR132" i="8" s="1"/>
  <c r="AS132" i="8" s="1"/>
  <c r="AT132" i="8"/>
  <c r="AQ105" i="8"/>
  <c r="AT146" i="8"/>
  <c r="AN146" i="8"/>
  <c r="AR146" i="8" s="1"/>
  <c r="AS146" i="8" s="1"/>
  <c r="AQ232" i="8"/>
  <c r="AQ177" i="8"/>
  <c r="AT65" i="8"/>
  <c r="AN65" i="8"/>
  <c r="AT142" i="3"/>
  <c r="AN142" i="3"/>
  <c r="AN118" i="3"/>
  <c r="AT118" i="3"/>
  <c r="AP98" i="3"/>
  <c r="AN30" i="3"/>
  <c r="AT30" i="3"/>
  <c r="F26" i="2" s="1"/>
  <c r="AP30" i="3"/>
  <c r="AQ89" i="3"/>
  <c r="AN52" i="3"/>
  <c r="AT52" i="3"/>
  <c r="F48" i="2" s="1"/>
  <c r="AQ89" i="4"/>
  <c r="AN65" i="4"/>
  <c r="AT65" i="4"/>
  <c r="AQ25" i="4"/>
  <c r="AT182" i="4"/>
  <c r="AN182" i="4"/>
  <c r="AT104" i="4"/>
  <c r="AN104" i="4"/>
  <c r="AP60" i="4"/>
  <c r="AT40" i="4"/>
  <c r="L36" i="2" s="1"/>
  <c r="AN40" i="4"/>
  <c r="AN84" i="5"/>
  <c r="AT84" i="5"/>
  <c r="AQ44" i="5"/>
  <c r="AN20" i="5"/>
  <c r="AT20" i="5"/>
  <c r="R16" i="2" s="1"/>
  <c r="AO20" i="5"/>
  <c r="Q16" i="2" s="1"/>
  <c r="AL192" i="6"/>
  <c r="AP30" i="6"/>
  <c r="AL123" i="6"/>
  <c r="AQ123" i="6" s="1"/>
  <c r="AL20" i="6"/>
  <c r="AQ20" i="6" s="1"/>
  <c r="AL36" i="6"/>
  <c r="AQ36" i="6"/>
  <c r="AL52" i="6"/>
  <c r="AQ52" i="6"/>
  <c r="AQ18" i="6"/>
  <c r="AL18" i="6"/>
  <c r="AP18" i="6" s="1"/>
  <c r="AQ34" i="6"/>
  <c r="AL34" i="6"/>
  <c r="AL50" i="6"/>
  <c r="AP50" i="6" s="1"/>
  <c r="AL68" i="6"/>
  <c r="AA6" i="6"/>
  <c r="AL15" i="6"/>
  <c r="AQ15" i="6"/>
  <c r="AL23" i="6"/>
  <c r="AQ23" i="6"/>
  <c r="AL31" i="6"/>
  <c r="AQ31" i="6"/>
  <c r="AL39" i="6"/>
  <c r="AQ39" i="6" s="1"/>
  <c r="AL47" i="6"/>
  <c r="AQ47" i="6" s="1"/>
  <c r="AL55" i="6"/>
  <c r="AQ55" i="6" s="1"/>
  <c r="AL63" i="6"/>
  <c r="AQ63" i="6"/>
  <c r="AO87" i="6"/>
  <c r="AO103" i="6"/>
  <c r="AO119" i="6"/>
  <c r="AO135" i="6"/>
  <c r="X6" i="6"/>
  <c r="Z7" i="6" s="1"/>
  <c r="AO73" i="6"/>
  <c r="AO75" i="6"/>
  <c r="AL163" i="6"/>
  <c r="AP163" i="6" s="1"/>
  <c r="AQ163" i="6"/>
  <c r="AP182" i="6"/>
  <c r="AL172" i="6"/>
  <c r="AQ172" i="6" s="1"/>
  <c r="AL214" i="6"/>
  <c r="AQ214" i="6"/>
  <c r="AP166" i="6"/>
  <c r="AL179" i="6"/>
  <c r="AQ179" i="6" s="1"/>
  <c r="AQ227" i="6"/>
  <c r="AL227" i="6"/>
  <c r="AP221" i="6"/>
  <c r="AP179" i="6"/>
  <c r="AP187" i="6"/>
  <c r="AO221" i="6"/>
  <c r="AP229" i="6"/>
  <c r="AP143" i="8"/>
  <c r="AN66" i="8"/>
  <c r="AR66" i="8" s="1"/>
  <c r="AS66" i="8" s="1"/>
  <c r="AT66" i="8"/>
  <c r="AT56" i="8"/>
  <c r="AN56" i="8"/>
  <c r="AN32" i="8"/>
  <c r="AT32" i="8"/>
  <c r="AJ28" i="2" s="1"/>
  <c r="AN228" i="8"/>
  <c r="AT228" i="8"/>
  <c r="AP81" i="3"/>
  <c r="AQ226" i="3"/>
  <c r="AN133" i="3"/>
  <c r="AT133" i="3"/>
  <c r="AQ109" i="3"/>
  <c r="AQ127" i="3"/>
  <c r="AQ103" i="3"/>
  <c r="AQ132" i="3"/>
  <c r="AQ91" i="3"/>
  <c r="AT210" i="4"/>
  <c r="AN210" i="4"/>
  <c r="AR210" i="4" s="1"/>
  <c r="AS210" i="4" s="1"/>
  <c r="AT146" i="4"/>
  <c r="AN146" i="4"/>
  <c r="AR146" i="4" s="1"/>
  <c r="AS146" i="4" s="1"/>
  <c r="AT226" i="5"/>
  <c r="AN226" i="5"/>
  <c r="AR226" i="5" s="1"/>
  <c r="AS226" i="5" s="1"/>
  <c r="AN172" i="5"/>
  <c r="AT172" i="5"/>
  <c r="AN156" i="5"/>
  <c r="AT156" i="5"/>
  <c r="AO135" i="5"/>
  <c r="AT162" i="5"/>
  <c r="AN162" i="5"/>
  <c r="AR162" i="5" s="1"/>
  <c r="AS162" i="5" s="1"/>
  <c r="AQ71" i="5"/>
  <c r="AN31" i="5"/>
  <c r="AT31" i="5"/>
  <c r="R27" i="2" s="1"/>
  <c r="AH7" i="5"/>
  <c r="AN199" i="8"/>
  <c r="AR199" i="8" s="1"/>
  <c r="AS199" i="8" s="1"/>
  <c r="AT199" i="8"/>
  <c r="AN176" i="8"/>
  <c r="AR176" i="8" s="1"/>
  <c r="AS176" i="8" s="1"/>
  <c r="AT176" i="8"/>
  <c r="AO154" i="8"/>
  <c r="AP88" i="8"/>
  <c r="AQ68" i="8"/>
  <c r="AD7" i="8"/>
  <c r="AN47" i="8"/>
  <c r="AT47" i="8"/>
  <c r="AJ43" i="2" s="1"/>
  <c r="AT93" i="3"/>
  <c r="AN93" i="3"/>
  <c r="AQ231" i="3"/>
  <c r="AQ215" i="3"/>
  <c r="AQ210" i="3"/>
  <c r="AQ205" i="3"/>
  <c r="AT115" i="3"/>
  <c r="AN115" i="3"/>
  <c r="AN55" i="3"/>
  <c r="AR55" i="3" s="1"/>
  <c r="AS55" i="3" s="1"/>
  <c r="AT55" i="3"/>
  <c r="AQ125" i="4"/>
  <c r="AN130" i="4"/>
  <c r="AR130" i="4" s="1"/>
  <c r="AS130" i="4" s="1"/>
  <c r="AT130" i="4"/>
  <c r="AO114" i="4"/>
  <c r="AO50" i="4"/>
  <c r="K46" i="2" s="1"/>
  <c r="AQ220" i="5"/>
  <c r="AN141" i="5"/>
  <c r="AT141" i="5"/>
  <c r="AQ101" i="5"/>
  <c r="AT95" i="5"/>
  <c r="AN95" i="5"/>
  <c r="AR95" i="5" s="1"/>
  <c r="AS95" i="5" s="1"/>
  <c r="AT51" i="5"/>
  <c r="R47" i="2" s="1"/>
  <c r="AN51" i="5"/>
  <c r="AP53" i="7"/>
  <c r="AP29" i="7"/>
  <c r="AQ18" i="7"/>
  <c r="AL18" i="7"/>
  <c r="AP18" i="7"/>
  <c r="AQ74" i="7"/>
  <c r="AL74" i="7"/>
  <c r="AL15" i="7"/>
  <c r="AL23" i="7"/>
  <c r="AL31" i="7"/>
  <c r="AQ31" i="7" s="1"/>
  <c r="AL39" i="7"/>
  <c r="AQ47" i="7"/>
  <c r="AL47" i="7"/>
  <c r="AQ55" i="7"/>
  <c r="AL55" i="7"/>
  <c r="AQ63" i="7"/>
  <c r="AL63" i="7"/>
  <c r="AL71" i="7"/>
  <c r="AL76" i="7"/>
  <c r="AQ76" i="7"/>
  <c r="AQ123" i="7"/>
  <c r="AL123" i="7"/>
  <c r="AO123" i="7" s="1"/>
  <c r="AL141" i="7"/>
  <c r="AQ141" i="7" s="1"/>
  <c r="AQ121" i="7"/>
  <c r="AL121" i="7"/>
  <c r="AP121" i="7" s="1"/>
  <c r="AL219" i="7"/>
  <c r="AL226" i="7"/>
  <c r="AQ226" i="7"/>
  <c r="AL231" i="7"/>
  <c r="AL221" i="7"/>
  <c r="AQ221" i="7" s="1"/>
  <c r="AL225" i="7"/>
  <c r="AQ225" i="7" s="1"/>
  <c r="AL229" i="7"/>
  <c r="AQ229" i="7"/>
  <c r="AL233" i="7"/>
  <c r="AQ233" i="7"/>
  <c r="AT51" i="8"/>
  <c r="AJ47" i="2" s="1"/>
  <c r="AN51" i="8"/>
  <c r="AP232" i="8"/>
  <c r="AP190" i="8"/>
  <c r="AN215" i="8"/>
  <c r="AR215" i="8" s="1"/>
  <c r="AS215" i="8" s="1"/>
  <c r="AT215" i="8"/>
  <c r="AQ166" i="8"/>
  <c r="AP124" i="8"/>
  <c r="AT104" i="8"/>
  <c r="AN104" i="8"/>
  <c r="AR104" i="8" s="1"/>
  <c r="AS104" i="8" s="1"/>
  <c r="AT94" i="8"/>
  <c r="AN94" i="8"/>
  <c r="AR94" i="8" s="1"/>
  <c r="AS94" i="8" s="1"/>
  <c r="AN44" i="8"/>
  <c r="AT44" i="8"/>
  <c r="AJ40" i="2" s="1"/>
  <c r="V7" i="8"/>
  <c r="AG7" i="8"/>
  <c r="AI7" i="8"/>
  <c r="AN31" i="8"/>
  <c r="AT31" i="8"/>
  <c r="AJ27" i="2" s="1"/>
  <c r="AQ168" i="8"/>
  <c r="AO118" i="3"/>
  <c r="AT220" i="3"/>
  <c r="AN220" i="3"/>
  <c r="AR220" i="3" s="1"/>
  <c r="AS220" i="3" s="1"/>
  <c r="AT204" i="3"/>
  <c r="AN204" i="3"/>
  <c r="AR204" i="3" s="1"/>
  <c r="AS204" i="3" s="1"/>
  <c r="AQ188" i="3"/>
  <c r="AQ172" i="3"/>
  <c r="AQ158" i="3"/>
  <c r="AQ194" i="3"/>
  <c r="AO17" i="3"/>
  <c r="E13" i="2" s="1"/>
  <c r="AQ100" i="3"/>
  <c r="AN54" i="3"/>
  <c r="AT54" i="3"/>
  <c r="F50" i="2" s="1"/>
  <c r="AP54" i="3"/>
  <c r="AQ124" i="3"/>
  <c r="AO220" i="4"/>
  <c r="AO188" i="4"/>
  <c r="AO156" i="4"/>
  <c r="AQ190" i="4"/>
  <c r="AN87" i="4"/>
  <c r="AT87" i="4"/>
  <c r="AN23" i="4"/>
  <c r="AT23" i="4"/>
  <c r="L19" i="2" s="1"/>
  <c r="AP23" i="4"/>
  <c r="AQ202" i="4"/>
  <c r="AO103" i="4"/>
  <c r="AO39" i="4"/>
  <c r="K35" i="2" s="1"/>
  <c r="AN223" i="5"/>
  <c r="AR223" i="5" s="1"/>
  <c r="AS223" i="5" s="1"/>
  <c r="AT223" i="5"/>
  <c r="AP211" i="5"/>
  <c r="AP220" i="5"/>
  <c r="AN99" i="5"/>
  <c r="AT99" i="5"/>
  <c r="AO172" i="5"/>
  <c r="AT212" i="5"/>
  <c r="AN212" i="5"/>
  <c r="AP54" i="5"/>
  <c r="AN34" i="5"/>
  <c r="AT34" i="5"/>
  <c r="R30" i="2" s="1"/>
  <c r="AT158" i="5"/>
  <c r="AN158" i="5"/>
  <c r="AR158" i="5" s="1"/>
  <c r="AS158" i="5" s="1"/>
  <c r="AP66" i="5"/>
  <c r="AT226" i="8"/>
  <c r="AN226" i="8"/>
  <c r="AR226" i="8" s="1"/>
  <c r="AS226" i="8" s="1"/>
  <c r="AO178" i="8"/>
  <c r="AO149" i="8"/>
  <c r="AT142" i="8"/>
  <c r="AN142" i="8"/>
  <c r="AR142" i="8" s="1"/>
  <c r="AS142" i="8" s="1"/>
  <c r="AN55" i="8"/>
  <c r="AR55" i="8" s="1"/>
  <c r="AS55" i="8" s="1"/>
  <c r="AT55" i="8"/>
  <c r="AO51" i="8"/>
  <c r="AI47" i="2" s="1"/>
  <c r="AO86" i="3"/>
  <c r="AQ214" i="3"/>
  <c r="AT183" i="3"/>
  <c r="AN183" i="3"/>
  <c r="AT197" i="3"/>
  <c r="AN197" i="3"/>
  <c r="AR197" i="3" s="1"/>
  <c r="AS197" i="3" s="1"/>
  <c r="AN14" i="3"/>
  <c r="AT14" i="3"/>
  <c r="F10" i="2" s="1"/>
  <c r="AO84" i="3"/>
  <c r="W7" i="4"/>
  <c r="AN120" i="4"/>
  <c r="AT120" i="4"/>
  <c r="AT225" i="4"/>
  <c r="AN225" i="4"/>
  <c r="AR225" i="4" s="1"/>
  <c r="AS225" i="4" s="1"/>
  <c r="AT209" i="4"/>
  <c r="AN209" i="4"/>
  <c r="AR209" i="4" s="1"/>
  <c r="AS209" i="4" s="1"/>
  <c r="AT193" i="4"/>
  <c r="AN193" i="4"/>
  <c r="AR193" i="4" s="1"/>
  <c r="AS193" i="4" s="1"/>
  <c r="AT177" i="4"/>
  <c r="AN177" i="4"/>
  <c r="AR177" i="4" s="1"/>
  <c r="AS177" i="4" s="1"/>
  <c r="AT161" i="4"/>
  <c r="AN161" i="4"/>
  <c r="AR161" i="4" s="1"/>
  <c r="AS161" i="4" s="1"/>
  <c r="AT145" i="4"/>
  <c r="AN145" i="4"/>
  <c r="AR145" i="4" s="1"/>
  <c r="AS145" i="4" s="1"/>
  <c r="AP130" i="4"/>
  <c r="AP123" i="4"/>
  <c r="AQ110" i="4"/>
  <c r="AN86" i="4"/>
  <c r="AR86" i="4" s="1"/>
  <c r="AS86" i="4" s="1"/>
  <c r="AT86" i="4"/>
  <c r="AP66" i="4"/>
  <c r="AQ46" i="4"/>
  <c r="AN22" i="4"/>
  <c r="AT22" i="4"/>
  <c r="L18" i="2" s="1"/>
  <c r="AO195" i="5"/>
  <c r="AO212" i="5"/>
  <c r="AQ138" i="5"/>
  <c r="AN114" i="5"/>
  <c r="AR114" i="5" s="1"/>
  <c r="AS114" i="5" s="1"/>
  <c r="AT114" i="5"/>
  <c r="AP94" i="5"/>
  <c r="AT92" i="5"/>
  <c r="AN92" i="5"/>
  <c r="AR92" i="5" s="1"/>
  <c r="AS92" i="5" s="1"/>
  <c r="AN61" i="5"/>
  <c r="AR61" i="5" s="1"/>
  <c r="AS61" i="5" s="1"/>
  <c r="AT61" i="5"/>
  <c r="AQ49" i="5"/>
  <c r="AN25" i="5"/>
  <c r="AT25" i="5"/>
  <c r="R21" i="2" s="1"/>
  <c r="AQ30" i="5"/>
  <c r="AT169" i="8"/>
  <c r="AN169" i="8"/>
  <c r="AR169" i="8" s="1"/>
  <c r="AS169" i="8" s="1"/>
  <c r="AT153" i="8"/>
  <c r="AN153" i="8"/>
  <c r="AR153" i="8" s="1"/>
  <c r="AS153" i="8" s="1"/>
  <c r="AN106" i="8"/>
  <c r="AR106" i="8" s="1"/>
  <c r="AS106" i="8" s="1"/>
  <c r="AT106" i="8"/>
  <c r="AN126" i="8"/>
  <c r="AT126" i="8"/>
  <c r="AP106" i="8"/>
  <c r="AO66" i="8"/>
  <c r="AT117" i="8"/>
  <c r="AN117" i="8"/>
  <c r="AT22" i="8"/>
  <c r="AJ18" i="2" s="1"/>
  <c r="AN22" i="8"/>
  <c r="AT34" i="8"/>
  <c r="AJ30" i="2" s="1"/>
  <c r="AN34" i="8"/>
  <c r="AP84" i="5"/>
  <c r="AT16" i="5"/>
  <c r="R12" i="2" s="1"/>
  <c r="AN16" i="5"/>
  <c r="AN164" i="8"/>
  <c r="AR164" i="8" s="1"/>
  <c r="AS164" i="8" s="1"/>
  <c r="AT164" i="8"/>
  <c r="AO47" i="8"/>
  <c r="AI43" i="2" s="1"/>
  <c r="AT148" i="3"/>
  <c r="AN148" i="3"/>
  <c r="AR148" i="3" s="1"/>
  <c r="AS148" i="3" s="1"/>
  <c r="AQ190" i="3"/>
  <c r="AN167" i="3"/>
  <c r="AR167" i="3" s="1"/>
  <c r="AS167" i="3" s="1"/>
  <c r="AT167" i="3"/>
  <c r="AN151" i="3"/>
  <c r="AR151" i="3" s="1"/>
  <c r="AS151" i="3" s="1"/>
  <c r="AT151" i="3"/>
  <c r="AQ185" i="3"/>
  <c r="AQ75" i="3"/>
  <c r="AA7" i="3"/>
  <c r="AT35" i="4"/>
  <c r="L31" i="2" s="1"/>
  <c r="AN35" i="4"/>
  <c r="AT127" i="4"/>
  <c r="AN127" i="4"/>
  <c r="AR127" i="4" s="1"/>
  <c r="AS127" i="4" s="1"/>
  <c r="AP89" i="4"/>
  <c r="AT69" i="4"/>
  <c r="AN69" i="4"/>
  <c r="AP25" i="4"/>
  <c r="AP124" i="5"/>
  <c r="AN104" i="5"/>
  <c r="AR104" i="5" s="1"/>
  <c r="AS104" i="5" s="1"/>
  <c r="AT104" i="5"/>
  <c r="AO115" i="5"/>
  <c r="AQ143" i="5"/>
  <c r="AP215" i="8"/>
  <c r="AQ202" i="8"/>
  <c r="AQ138" i="8"/>
  <c r="AO126" i="8"/>
  <c r="AN95" i="8"/>
  <c r="AR95" i="8" s="1"/>
  <c r="AS95" i="8" s="1"/>
  <c r="AT95" i="8"/>
  <c r="AO34" i="8"/>
  <c r="AI30" i="2" s="1"/>
  <c r="AP49" i="8"/>
  <c r="AN34" i="3"/>
  <c r="AP124" i="3"/>
  <c r="AP197" i="3"/>
  <c r="AQ169" i="3"/>
  <c r="AQ153" i="3"/>
  <c r="AP133" i="3"/>
  <c r="AN113" i="3"/>
  <c r="AR113" i="3" s="1"/>
  <c r="AS113" i="3" s="1"/>
  <c r="AT113" i="3"/>
  <c r="AQ78" i="3"/>
  <c r="AP32" i="3"/>
  <c r="AN106" i="3"/>
  <c r="AR106" i="3" s="1"/>
  <c r="AS106" i="3" s="1"/>
  <c r="AT106" i="3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67" i="4"/>
  <c r="AR167" i="4" s="1"/>
  <c r="AS167" i="4" s="1"/>
  <c r="AT167" i="4"/>
  <c r="AN151" i="4"/>
  <c r="AR151" i="4" s="1"/>
  <c r="AS151" i="4" s="1"/>
  <c r="AT151" i="4"/>
  <c r="AN115" i="4"/>
  <c r="AR115" i="4" s="1"/>
  <c r="AS115" i="4" s="1"/>
  <c r="AT115" i="4"/>
  <c r="AP95" i="4"/>
  <c r="AQ75" i="4"/>
  <c r="AO84" i="5"/>
  <c r="AO105" i="5"/>
  <c r="AN175" i="5"/>
  <c r="AR175" i="5" s="1"/>
  <c r="AS175" i="5" s="1"/>
  <c r="AT175" i="5"/>
  <c r="AN159" i="5"/>
  <c r="AR159" i="5" s="1"/>
  <c r="AS159" i="5" s="1"/>
  <c r="AT159" i="5"/>
  <c r="AO197" i="5"/>
  <c r="AP109" i="5"/>
  <c r="AP68" i="5"/>
  <c r="AT223" i="8"/>
  <c r="AN223" i="8"/>
  <c r="AR223" i="8" s="1"/>
  <c r="AS223" i="8" s="1"/>
  <c r="AO147" i="8"/>
  <c r="AN18" i="3"/>
  <c r="AT42" i="3"/>
  <c r="F38" i="2" s="1"/>
  <c r="AN22" i="5"/>
  <c r="AT88" i="3"/>
  <c r="AN88" i="3"/>
  <c r="AO88" i="3"/>
  <c r="AT218" i="3"/>
  <c r="AN218" i="3"/>
  <c r="AN31" i="3"/>
  <c r="AT31" i="3"/>
  <c r="F27" i="2" s="1"/>
  <c r="AN82" i="4"/>
  <c r="AT82" i="4"/>
  <c r="AN18" i="4"/>
  <c r="AT18" i="4"/>
  <c r="L14" i="2" s="1"/>
  <c r="AN92" i="4"/>
  <c r="AR92" i="4" s="1"/>
  <c r="AS92" i="4" s="1"/>
  <c r="AT92" i="4"/>
  <c r="AN28" i="4"/>
  <c r="AT28" i="4"/>
  <c r="L24" i="2" s="1"/>
  <c r="AN209" i="5"/>
  <c r="AT209" i="5"/>
  <c r="AN193" i="5"/>
  <c r="AT193" i="5"/>
  <c r="AT207" i="5"/>
  <c r="AN207" i="5"/>
  <c r="AT191" i="5"/>
  <c r="AN191" i="5"/>
  <c r="AN126" i="5"/>
  <c r="AR126" i="5" s="1"/>
  <c r="AS126" i="5" s="1"/>
  <c r="AT126" i="5"/>
  <c r="AN108" i="8"/>
  <c r="AR108" i="8" s="1"/>
  <c r="AS108" i="8" s="1"/>
  <c r="AT108" i="8"/>
  <c r="AN121" i="8"/>
  <c r="AT121" i="8"/>
  <c r="AN23" i="8"/>
  <c r="AT23" i="8"/>
  <c r="AJ19" i="2" s="1"/>
  <c r="AN160" i="8"/>
  <c r="AT160" i="8"/>
  <c r="AT96" i="3"/>
  <c r="AN96" i="3"/>
  <c r="AR96" i="3" s="1"/>
  <c r="AS96" i="3" s="1"/>
  <c r="AO96" i="3"/>
  <c r="AN105" i="4"/>
  <c r="AR105" i="4" s="1"/>
  <c r="AS105" i="4" s="1"/>
  <c r="AT105" i="4"/>
  <c r="AN41" i="4"/>
  <c r="AT41" i="4"/>
  <c r="L37" i="2" s="1"/>
  <c r="AP100" i="4"/>
  <c r="AT80" i="4"/>
  <c r="AN80" i="4"/>
  <c r="AR80" i="4" s="1"/>
  <c r="AS80" i="4" s="1"/>
  <c r="AP36" i="4"/>
  <c r="AT16" i="4"/>
  <c r="L12" i="2" s="1"/>
  <c r="AN16" i="4"/>
  <c r="AO118" i="5"/>
  <c r="AJ7" i="5"/>
  <c r="AN60" i="5"/>
  <c r="AT60" i="5"/>
  <c r="AL44" i="6"/>
  <c r="AQ44" i="6" s="1"/>
  <c r="AP46" i="6"/>
  <c r="AL107" i="6"/>
  <c r="AP107" i="6" s="1"/>
  <c r="AQ107" i="6"/>
  <c r="AL150" i="6"/>
  <c r="AQ150" i="6"/>
  <c r="AO89" i="6"/>
  <c r="AO105" i="6"/>
  <c r="AO121" i="6"/>
  <c r="AO137" i="6"/>
  <c r="AP15" i="6"/>
  <c r="AL19" i="6"/>
  <c r="AP19" i="6" s="1"/>
  <c r="AP23" i="6"/>
  <c r="AL27" i="6"/>
  <c r="AP27" i="6" s="1"/>
  <c r="AQ27" i="6"/>
  <c r="AP31" i="6"/>
  <c r="AL35" i="6"/>
  <c r="AP35" i="6" s="1"/>
  <c r="AP39" i="6"/>
  <c r="AL43" i="6"/>
  <c r="AP43" i="6" s="1"/>
  <c r="AQ43" i="6"/>
  <c r="AP47" i="6"/>
  <c r="AL51" i="6"/>
  <c r="AP51" i="6" s="1"/>
  <c r="AP55" i="6"/>
  <c r="AL59" i="6"/>
  <c r="AP59" i="6" s="1"/>
  <c r="AQ59" i="6"/>
  <c r="AP63" i="6"/>
  <c r="AO68" i="6"/>
  <c r="AO84" i="6"/>
  <c r="AO92" i="6"/>
  <c r="AO100" i="6"/>
  <c r="AO108" i="6"/>
  <c r="AO116" i="6"/>
  <c r="AO124" i="6"/>
  <c r="AO132" i="6"/>
  <c r="AO140" i="6"/>
  <c r="AP190" i="6"/>
  <c r="AP150" i="6"/>
  <c r="AL159" i="6"/>
  <c r="AQ159" i="6"/>
  <c r="AL171" i="6"/>
  <c r="AP171" i="6" s="1"/>
  <c r="AQ171" i="6"/>
  <c r="AQ215" i="6"/>
  <c r="AL215" i="6"/>
  <c r="AL191" i="6"/>
  <c r="AL199" i="6"/>
  <c r="AQ199" i="6" s="1"/>
  <c r="AL207" i="6"/>
  <c r="AQ207" i="6" s="1"/>
  <c r="AQ216" i="6"/>
  <c r="AL216" i="6"/>
  <c r="AP170" i="6"/>
  <c r="AL183" i="6"/>
  <c r="AP183" i="6" s="1"/>
  <c r="AQ183" i="6"/>
  <c r="AL188" i="6"/>
  <c r="AL196" i="6"/>
  <c r="AL204" i="6"/>
  <c r="AO159" i="6"/>
  <c r="AO163" i="6"/>
  <c r="AO171" i="6"/>
  <c r="AO179" i="6"/>
  <c r="AO183" i="6"/>
  <c r="AO187" i="6"/>
  <c r="AO191" i="6"/>
  <c r="AO210" i="6"/>
  <c r="AO214" i="6"/>
  <c r="AO226" i="6"/>
  <c r="AT229" i="8"/>
  <c r="AN229" i="8"/>
  <c r="AT194" i="8"/>
  <c r="AN194" i="8"/>
  <c r="AN139" i="8"/>
  <c r="AT139" i="8"/>
  <c r="AT150" i="8"/>
  <c r="AN150" i="8"/>
  <c r="AO23" i="8"/>
  <c r="AI19" i="2" s="1"/>
  <c r="AT40" i="3"/>
  <c r="F36" i="2" s="1"/>
  <c r="AN40" i="3"/>
  <c r="AO40" i="3"/>
  <c r="E36" i="2" s="1"/>
  <c r="AO142" i="3"/>
  <c r="AN109" i="3"/>
  <c r="AR109" i="3" s="1"/>
  <c r="AS109" i="3" s="1"/>
  <c r="AT109" i="3"/>
  <c r="AN143" i="3"/>
  <c r="AT143" i="3"/>
  <c r="AN103" i="3"/>
  <c r="AR103" i="3" s="1"/>
  <c r="AS103" i="3" s="1"/>
  <c r="AT103" i="3"/>
  <c r="AT229" i="3"/>
  <c r="AN229" i="3"/>
  <c r="AR229" i="3" s="1"/>
  <c r="AS229" i="3" s="1"/>
  <c r="AN27" i="3"/>
  <c r="AT27" i="3"/>
  <c r="F23" i="2" s="1"/>
  <c r="AN47" i="3"/>
  <c r="AT47" i="3"/>
  <c r="F43" i="2" s="1"/>
  <c r="AO182" i="4"/>
  <c r="AO89" i="4"/>
  <c r="AN71" i="5"/>
  <c r="AR71" i="5" s="1"/>
  <c r="AS71" i="5" s="1"/>
  <c r="AT71" i="5"/>
  <c r="AE7" i="5"/>
  <c r="AN193" i="8"/>
  <c r="AT193" i="8"/>
  <c r="AN84" i="8"/>
  <c r="AT84" i="8"/>
  <c r="AN73" i="8"/>
  <c r="AR73" i="8" s="1"/>
  <c r="AS73" i="8" s="1"/>
  <c r="AT73" i="8"/>
  <c r="AT53" i="8"/>
  <c r="AJ49" i="2" s="1"/>
  <c r="AN53" i="8"/>
  <c r="AN200" i="8"/>
  <c r="AR200" i="8" s="1"/>
  <c r="AS200" i="8" s="1"/>
  <c r="AT200" i="8"/>
  <c r="AN227" i="3"/>
  <c r="AR227" i="3" s="1"/>
  <c r="AS227" i="3" s="1"/>
  <c r="AT227" i="3"/>
  <c r="AN211" i="3"/>
  <c r="AT211" i="3"/>
  <c r="AO168" i="3"/>
  <c r="AT222" i="3"/>
  <c r="AN222" i="3"/>
  <c r="AR222" i="3" s="1"/>
  <c r="AS222" i="3" s="1"/>
  <c r="AT221" i="3"/>
  <c r="AN221" i="3"/>
  <c r="AR221" i="3" s="1"/>
  <c r="AS221" i="3" s="1"/>
  <c r="AT156" i="3"/>
  <c r="AN156" i="3"/>
  <c r="AN68" i="3"/>
  <c r="AT68" i="3"/>
  <c r="AN228" i="4"/>
  <c r="AR228" i="4" s="1"/>
  <c r="AS228" i="4" s="1"/>
  <c r="AT228" i="4"/>
  <c r="AN212" i="4"/>
  <c r="AT212" i="4"/>
  <c r="AN196" i="4"/>
  <c r="AR196" i="4" s="1"/>
  <c r="AS196" i="4" s="1"/>
  <c r="AT196" i="4"/>
  <c r="AN180" i="4"/>
  <c r="AT180" i="4"/>
  <c r="AN164" i="4"/>
  <c r="AR164" i="4" s="1"/>
  <c r="AS164" i="4" s="1"/>
  <c r="AT164" i="4"/>
  <c r="AN148" i="4"/>
  <c r="AT148" i="4"/>
  <c r="AN141" i="4"/>
  <c r="AR141" i="4" s="1"/>
  <c r="AS141" i="4" s="1"/>
  <c r="AT141" i="4"/>
  <c r="AO64" i="4"/>
  <c r="AO106" i="4"/>
  <c r="AO42" i="4"/>
  <c r="K38" i="2" s="1"/>
  <c r="AN232" i="5"/>
  <c r="AR232" i="5" s="1"/>
  <c r="AS232" i="5" s="1"/>
  <c r="AT232" i="5"/>
  <c r="AN216" i="5"/>
  <c r="AR216" i="5" s="1"/>
  <c r="AS216" i="5" s="1"/>
  <c r="AT216" i="5"/>
  <c r="AP169" i="5"/>
  <c r="AN117" i="5"/>
  <c r="AT117" i="5"/>
  <c r="AT170" i="5"/>
  <c r="AN170" i="5"/>
  <c r="AT27" i="5"/>
  <c r="R23" i="2" s="1"/>
  <c r="AN27" i="5"/>
  <c r="AL21" i="7"/>
  <c r="AQ21" i="7"/>
  <c r="AP50" i="7"/>
  <c r="AL17" i="7"/>
  <c r="AQ17" i="7" s="1"/>
  <c r="AP69" i="7"/>
  <c r="AO74" i="7"/>
  <c r="AP34" i="7"/>
  <c r="AP70" i="7"/>
  <c r="AO18" i="7"/>
  <c r="AC14" i="2" s="1"/>
  <c r="AO26" i="7"/>
  <c r="AC22" i="2" s="1"/>
  <c r="AO34" i="7"/>
  <c r="AC30" i="2" s="1"/>
  <c r="AO42" i="7"/>
  <c r="AC38" i="2" s="1"/>
  <c r="AO50" i="7"/>
  <c r="AC46" i="2" s="1"/>
  <c r="AO58" i="7"/>
  <c r="AO66" i="7"/>
  <c r="AO77" i="7"/>
  <c r="AL100" i="7"/>
  <c r="AO100" i="7" s="1"/>
  <c r="AQ100" i="7"/>
  <c r="AL116" i="7"/>
  <c r="AO116" i="7" s="1"/>
  <c r="AQ116" i="7"/>
  <c r="AO95" i="7"/>
  <c r="AO111" i="7"/>
  <c r="AL132" i="7"/>
  <c r="AQ132" i="7" s="1"/>
  <c r="AQ14" i="7"/>
  <c r="AL14" i="7"/>
  <c r="AL89" i="7"/>
  <c r="AQ89" i="7" s="1"/>
  <c r="AL105" i="7"/>
  <c r="AO121" i="7"/>
  <c r="AQ95" i="7"/>
  <c r="AL95" i="7"/>
  <c r="AL103" i="7"/>
  <c r="AQ111" i="7"/>
  <c r="AL111" i="7"/>
  <c r="AL119" i="7"/>
  <c r="AP74" i="7"/>
  <c r="AL78" i="7"/>
  <c r="AQ78" i="7"/>
  <c r="AL86" i="7"/>
  <c r="AQ86" i="7" s="1"/>
  <c r="AP90" i="7"/>
  <c r="AL94" i="7"/>
  <c r="AQ94" i="7"/>
  <c r="AP98" i="7"/>
  <c r="AL102" i="7"/>
  <c r="AQ102" i="7" s="1"/>
  <c r="AP106" i="7"/>
  <c r="AL110" i="7"/>
  <c r="AP110" i="7" s="1"/>
  <c r="AQ110" i="7"/>
  <c r="AP114" i="7"/>
  <c r="AL118" i="7"/>
  <c r="AP122" i="7"/>
  <c r="AP147" i="7"/>
  <c r="AP151" i="7"/>
  <c r="AP155" i="7"/>
  <c r="AP159" i="7"/>
  <c r="AP163" i="7"/>
  <c r="AP167" i="7"/>
  <c r="AP171" i="7"/>
  <c r="AP175" i="7"/>
  <c r="AP179" i="7"/>
  <c r="AP183" i="7"/>
  <c r="AP187" i="7"/>
  <c r="AP191" i="7"/>
  <c r="AP195" i="7"/>
  <c r="AP199" i="7"/>
  <c r="AP203" i="7"/>
  <c r="AP207" i="7"/>
  <c r="AP211" i="7"/>
  <c r="AO148" i="7"/>
  <c r="AO152" i="7"/>
  <c r="AO156" i="7"/>
  <c r="AO160" i="7"/>
  <c r="AO164" i="7"/>
  <c r="AO168" i="7"/>
  <c r="AO172" i="7"/>
  <c r="AO176" i="7"/>
  <c r="AO180" i="7"/>
  <c r="AO184" i="7"/>
  <c r="AO188" i="7"/>
  <c r="AO192" i="7"/>
  <c r="AO196" i="7"/>
  <c r="AO200" i="7"/>
  <c r="AO204" i="7"/>
  <c r="AO208" i="7"/>
  <c r="AO212" i="7"/>
  <c r="AO216" i="7"/>
  <c r="AO227" i="7"/>
  <c r="AO137" i="7"/>
  <c r="AQ51" i="8"/>
  <c r="AP203" i="8"/>
  <c r="AN162" i="8"/>
  <c r="AR162" i="8" s="1"/>
  <c r="AS162" i="8" s="1"/>
  <c r="AT162" i="8"/>
  <c r="AT163" i="8"/>
  <c r="AN163" i="8"/>
  <c r="AR163" i="8" s="1"/>
  <c r="AS163" i="8" s="1"/>
  <c r="AN119" i="8"/>
  <c r="AR119" i="8" s="1"/>
  <c r="AS119" i="8" s="1"/>
  <c r="AT119" i="8"/>
  <c r="AQ94" i="8"/>
  <c r="AT60" i="8"/>
  <c r="AN60" i="8"/>
  <c r="AR60" i="8" s="1"/>
  <c r="AS60" i="8" s="1"/>
  <c r="AP40" i="8"/>
  <c r="AM232" i="8"/>
  <c r="AM228" i="8"/>
  <c r="AM224" i="8"/>
  <c r="AM220" i="8"/>
  <c r="AM216" i="8"/>
  <c r="AM212" i="8"/>
  <c r="AM208" i="8"/>
  <c r="AM233" i="8"/>
  <c r="AM204" i="8"/>
  <c r="AM207" i="8"/>
  <c r="AM231" i="8"/>
  <c r="AM229" i="8"/>
  <c r="AM222" i="8"/>
  <c r="AM215" i="8"/>
  <c r="AM213" i="8"/>
  <c r="AM226" i="8"/>
  <c r="AM219" i="8"/>
  <c r="AM217" i="8"/>
  <c r="AM210" i="8"/>
  <c r="AM205" i="8"/>
  <c r="AM227" i="8"/>
  <c r="AM209" i="8"/>
  <c r="AM202" i="8"/>
  <c r="AM200" i="8"/>
  <c r="AM196" i="8"/>
  <c r="AM192" i="8"/>
  <c r="AM230" i="8"/>
  <c r="AM218" i="8"/>
  <c r="AM195" i="8"/>
  <c r="AM186" i="8"/>
  <c r="AM190" i="8"/>
  <c r="AM185" i="8"/>
  <c r="AM181" i="8"/>
  <c r="AM211" i="8"/>
  <c r="AM203" i="8"/>
  <c r="AM198" i="8"/>
  <c r="AM193" i="8"/>
  <c r="AM187" i="8"/>
  <c r="AM184" i="8"/>
  <c r="AM199" i="8"/>
  <c r="AM189" i="8"/>
  <c r="AM223" i="8"/>
  <c r="AM206" i="8"/>
  <c r="AM194" i="8"/>
  <c r="AM221" i="8"/>
  <c r="AM178" i="8"/>
  <c r="AM197" i="8"/>
  <c r="AM182" i="8"/>
  <c r="AM172" i="8"/>
  <c r="AM168" i="8"/>
  <c r="AM164" i="8"/>
  <c r="AM160" i="8"/>
  <c r="AM156" i="8"/>
  <c r="AM152" i="8"/>
  <c r="AM171" i="8"/>
  <c r="AM167" i="8"/>
  <c r="AM163" i="8"/>
  <c r="AM159" i="8"/>
  <c r="AM155" i="8"/>
  <c r="AM151" i="8"/>
  <c r="AM201" i="8"/>
  <c r="AM175" i="8"/>
  <c r="AM191" i="8"/>
  <c r="AM183" i="8"/>
  <c r="AM177" i="8"/>
  <c r="AM225" i="8"/>
  <c r="AM166" i="8"/>
  <c r="AM142" i="8"/>
  <c r="AM176" i="8"/>
  <c r="AM170" i="8"/>
  <c r="AM161" i="8"/>
  <c r="AM158" i="8"/>
  <c r="AM148" i="8"/>
  <c r="AM139" i="8"/>
  <c r="AM214" i="8"/>
  <c r="AM179" i="8"/>
  <c r="AM188" i="8"/>
  <c r="AM169" i="8"/>
  <c r="AM147" i="8"/>
  <c r="AM141" i="8"/>
  <c r="AM174" i="8"/>
  <c r="AM154" i="8"/>
  <c r="AM146" i="8"/>
  <c r="AM143" i="8"/>
  <c r="AM162" i="8"/>
  <c r="AM149" i="8"/>
  <c r="AM137" i="8"/>
  <c r="AM133" i="8"/>
  <c r="AM125" i="8"/>
  <c r="AM117" i="8"/>
  <c r="AM109" i="8"/>
  <c r="AM101" i="8"/>
  <c r="AM180" i="8"/>
  <c r="AM165" i="8"/>
  <c r="AM144" i="8"/>
  <c r="AM130" i="8"/>
  <c r="AM122" i="8"/>
  <c r="AM114" i="8"/>
  <c r="AM106" i="8"/>
  <c r="AM98" i="8"/>
  <c r="AM173" i="8"/>
  <c r="AM140" i="8"/>
  <c r="AM135" i="8"/>
  <c r="AM127" i="8"/>
  <c r="AM119" i="8"/>
  <c r="AM111" i="8"/>
  <c r="AM157" i="8"/>
  <c r="AM136" i="8"/>
  <c r="AM132" i="8"/>
  <c r="AM124" i="8"/>
  <c r="AM116" i="8"/>
  <c r="AM108" i="8"/>
  <c r="AM100" i="8"/>
  <c r="AM150" i="8"/>
  <c r="AM145" i="8"/>
  <c r="AM129" i="8"/>
  <c r="AM121" i="8"/>
  <c r="AM113" i="8"/>
  <c r="AM105" i="8"/>
  <c r="AM131" i="8"/>
  <c r="AM123" i="8"/>
  <c r="AM115" i="8"/>
  <c r="AM107" i="8"/>
  <c r="AM99" i="8"/>
  <c r="AM128" i="8"/>
  <c r="AM112" i="8"/>
  <c r="AM96" i="8"/>
  <c r="AM88" i="8"/>
  <c r="AM80" i="8"/>
  <c r="AM72" i="8"/>
  <c r="AM64" i="8"/>
  <c r="AM93" i="8"/>
  <c r="AM85" i="8"/>
  <c r="AM77" i="8"/>
  <c r="AM69" i="8"/>
  <c r="AM134" i="8"/>
  <c r="AM118" i="8"/>
  <c r="AM102" i="8"/>
  <c r="AM97" i="8"/>
  <c r="AM90" i="8"/>
  <c r="AM82" i="8"/>
  <c r="AM74" i="8"/>
  <c r="AM66" i="8"/>
  <c r="AM138" i="8"/>
  <c r="AM95" i="8"/>
  <c r="AM87" i="8"/>
  <c r="AM79" i="8"/>
  <c r="AM71" i="8"/>
  <c r="AM63" i="8"/>
  <c r="AM120" i="8"/>
  <c r="AM104" i="8"/>
  <c r="AM103" i="8"/>
  <c r="AM92" i="8"/>
  <c r="AM84" i="8"/>
  <c r="AM76" i="8"/>
  <c r="AM68" i="8"/>
  <c r="AM153" i="8"/>
  <c r="AM126" i="8"/>
  <c r="AM110" i="8"/>
  <c r="AM94" i="8"/>
  <c r="AM86" i="8"/>
  <c r="AM78" i="8"/>
  <c r="AM70" i="8"/>
  <c r="AM62" i="8"/>
  <c r="AM67" i="8"/>
  <c r="AM53" i="8"/>
  <c r="AM45" i="8"/>
  <c r="AM89" i="8"/>
  <c r="AM73" i="8"/>
  <c r="AM50" i="8"/>
  <c r="AM42" i="8"/>
  <c r="AM34" i="8"/>
  <c r="AM26" i="8"/>
  <c r="AM55" i="8"/>
  <c r="AM47" i="8"/>
  <c r="AM39" i="8"/>
  <c r="AM31" i="8"/>
  <c r="AM91" i="8"/>
  <c r="AM75" i="8"/>
  <c r="AM61" i="8"/>
  <c r="AM52" i="8"/>
  <c r="AM44" i="8"/>
  <c r="AM58" i="8"/>
  <c r="AM57" i="8"/>
  <c r="AM49" i="8"/>
  <c r="AM41" i="8"/>
  <c r="AM33" i="8"/>
  <c r="AM51" i="8"/>
  <c r="AM43" i="8"/>
  <c r="AM35" i="8"/>
  <c r="AM27" i="8"/>
  <c r="AM46" i="8"/>
  <c r="AM40" i="8"/>
  <c r="AM30" i="8"/>
  <c r="AM28" i="8"/>
  <c r="AM17" i="8"/>
  <c r="AM81" i="8"/>
  <c r="AM48" i="8"/>
  <c r="AM37" i="8"/>
  <c r="AM19" i="8"/>
  <c r="AM14" i="8"/>
  <c r="AM59" i="8"/>
  <c r="AM32" i="8"/>
  <c r="AM24" i="8"/>
  <c r="AM16" i="8"/>
  <c r="AC7" i="8"/>
  <c r="AM83" i="8"/>
  <c r="AM65" i="8"/>
  <c r="AM54" i="8"/>
  <c r="AM38" i="8"/>
  <c r="AM29" i="8"/>
  <c r="AM21" i="8"/>
  <c r="AM56" i="8"/>
  <c r="AM15" i="8"/>
  <c r="AM25" i="8"/>
  <c r="AM22" i="8"/>
  <c r="AM60" i="8"/>
  <c r="AM23" i="8"/>
  <c r="AM18" i="8"/>
  <c r="AM20" i="8"/>
  <c r="AM36" i="8"/>
  <c r="AQ31" i="8"/>
  <c r="X7" i="8"/>
  <c r="AP121" i="8"/>
  <c r="AT20" i="8"/>
  <c r="AJ16" i="2" s="1"/>
  <c r="AN20" i="8"/>
  <c r="AN200" i="3"/>
  <c r="AT200" i="3"/>
  <c r="AN184" i="3"/>
  <c r="AR184" i="3" s="1"/>
  <c r="AS184" i="3" s="1"/>
  <c r="AT184" i="3"/>
  <c r="AN170" i="3"/>
  <c r="AR170" i="3" s="1"/>
  <c r="AS170" i="3" s="1"/>
  <c r="AT170" i="3"/>
  <c r="AN154" i="3"/>
  <c r="AR154" i="3" s="1"/>
  <c r="AS154" i="3" s="1"/>
  <c r="AT154" i="3"/>
  <c r="AT186" i="3"/>
  <c r="AN186" i="3"/>
  <c r="AN35" i="3"/>
  <c r="AT35" i="3"/>
  <c r="F31" i="2" s="1"/>
  <c r="AT108" i="3"/>
  <c r="AN108" i="3"/>
  <c r="AR108" i="3" s="1"/>
  <c r="AS108" i="3" s="1"/>
  <c r="AQ54" i="3"/>
  <c r="AQ139" i="3"/>
  <c r="AN63" i="3"/>
  <c r="AR63" i="3" s="1"/>
  <c r="AS63" i="3" s="1"/>
  <c r="AT63" i="3"/>
  <c r="AO216" i="4"/>
  <c r="AO184" i="4"/>
  <c r="AO152" i="4"/>
  <c r="AT174" i="4"/>
  <c r="AN174" i="4"/>
  <c r="AR174" i="4" s="1"/>
  <c r="AS174" i="4" s="1"/>
  <c r="AN63" i="4"/>
  <c r="AT63" i="4"/>
  <c r="AT186" i="4"/>
  <c r="AN186" i="4"/>
  <c r="AR186" i="4" s="1"/>
  <c r="AS186" i="4" s="1"/>
  <c r="AO31" i="4"/>
  <c r="K27" i="2" s="1"/>
  <c r="AN233" i="5"/>
  <c r="AR233" i="5" s="1"/>
  <c r="AS233" i="5" s="1"/>
  <c r="AT233" i="5"/>
  <c r="AN217" i="5"/>
  <c r="AR217" i="5" s="1"/>
  <c r="AS217" i="5" s="1"/>
  <c r="AT217" i="5"/>
  <c r="AQ223" i="5"/>
  <c r="AP204" i="5"/>
  <c r="AP207" i="5"/>
  <c r="AP209" i="5"/>
  <c r="AN139" i="5"/>
  <c r="AT139" i="5"/>
  <c r="AP95" i="5"/>
  <c r="AN74" i="5"/>
  <c r="AR74" i="5" s="1"/>
  <c r="AS74" i="5" s="1"/>
  <c r="AT74" i="5"/>
  <c r="AO34" i="5"/>
  <c r="Q30" i="2" s="1"/>
  <c r="AQ158" i="5"/>
  <c r="AQ226" i="8"/>
  <c r="AP196" i="8"/>
  <c r="AO145" i="8"/>
  <c r="AP51" i="8"/>
  <c r="AT137" i="8"/>
  <c r="AN137" i="8"/>
  <c r="AR137" i="8" s="1"/>
  <c r="AS137" i="8" s="1"/>
  <c r="AT45" i="3"/>
  <c r="F41" i="2" s="1"/>
  <c r="AN45" i="3"/>
  <c r="AT112" i="3"/>
  <c r="AN112" i="3"/>
  <c r="AR112" i="3" s="1"/>
  <c r="AS112" i="3" s="1"/>
  <c r="AO194" i="3"/>
  <c r="AQ183" i="3"/>
  <c r="AQ197" i="3"/>
  <c r="AQ14" i="3"/>
  <c r="AN131" i="4"/>
  <c r="AT131" i="4"/>
  <c r="AN230" i="4"/>
  <c r="AR230" i="4" s="1"/>
  <c r="AS230" i="4" s="1"/>
  <c r="AT230" i="4"/>
  <c r="AP141" i="4"/>
  <c r="AT121" i="4"/>
  <c r="AN121" i="4"/>
  <c r="AR121" i="4" s="1"/>
  <c r="AS121" i="4" s="1"/>
  <c r="AP220" i="4"/>
  <c r="AP106" i="4"/>
  <c r="AQ86" i="4"/>
  <c r="AN62" i="4"/>
  <c r="AR62" i="4" s="1"/>
  <c r="AS62" i="4" s="1"/>
  <c r="AT62" i="4"/>
  <c r="AP42" i="4"/>
  <c r="AQ22" i="4"/>
  <c r="AP74" i="5"/>
  <c r="AO191" i="5"/>
  <c r="AP134" i="5"/>
  <c r="AQ114" i="5"/>
  <c r="AN90" i="5"/>
  <c r="AR90" i="5" s="1"/>
  <c r="AS90" i="5" s="1"/>
  <c r="AT90" i="5"/>
  <c r="AT132" i="5"/>
  <c r="AN132" i="5"/>
  <c r="AR132" i="5" s="1"/>
  <c r="AS132" i="5" s="1"/>
  <c r="AP206" i="5"/>
  <c r="AP57" i="5"/>
  <c r="AN37" i="5"/>
  <c r="AT37" i="5"/>
  <c r="R33" i="2" s="1"/>
  <c r="AO37" i="5"/>
  <c r="Q33" i="2" s="1"/>
  <c r="AT89" i="5"/>
  <c r="AN89" i="5"/>
  <c r="AR89" i="5" s="1"/>
  <c r="AS89" i="5" s="1"/>
  <c r="AN65" i="5"/>
  <c r="AT65" i="5"/>
  <c r="AP45" i="5"/>
  <c r="AQ25" i="5"/>
  <c r="AT62" i="5"/>
  <c r="AN62" i="5"/>
  <c r="AR62" i="5" s="1"/>
  <c r="AS62" i="5" s="1"/>
  <c r="AP209" i="8"/>
  <c r="AN211" i="8"/>
  <c r="AR211" i="8" s="1"/>
  <c r="AS211" i="8" s="1"/>
  <c r="AT211" i="8"/>
  <c r="AP200" i="8"/>
  <c r="AQ126" i="8"/>
  <c r="AO105" i="8"/>
  <c r="AT59" i="8"/>
  <c r="AN59" i="8"/>
  <c r="AR59" i="8" s="1"/>
  <c r="AS59" i="8" s="1"/>
  <c r="AT115" i="8"/>
  <c r="AN115" i="8"/>
  <c r="AR115" i="8" s="1"/>
  <c r="AS115" i="8" s="1"/>
  <c r="AB7" i="8"/>
  <c r="AT177" i="5"/>
  <c r="AN177" i="5"/>
  <c r="AO68" i="5"/>
  <c r="AP160" i="8"/>
  <c r="AT179" i="3"/>
  <c r="AN179" i="3"/>
  <c r="AR179" i="3" s="1"/>
  <c r="AS179" i="3" s="1"/>
  <c r="AN182" i="3"/>
  <c r="AR182" i="3" s="1"/>
  <c r="AS182" i="3" s="1"/>
  <c r="AT182" i="3"/>
  <c r="AT177" i="3"/>
  <c r="AN177" i="3"/>
  <c r="AR177" i="3" s="1"/>
  <c r="AS177" i="3" s="1"/>
  <c r="AP184" i="3"/>
  <c r="AO89" i="3"/>
  <c r="AN28" i="3"/>
  <c r="AT28" i="3"/>
  <c r="F24" i="2" s="1"/>
  <c r="AQ15" i="3"/>
  <c r="AQ35" i="4"/>
  <c r="AO120" i="4"/>
  <c r="AQ127" i="4"/>
  <c r="AT109" i="4"/>
  <c r="AN109" i="4"/>
  <c r="AP65" i="4"/>
  <c r="AT45" i="4"/>
  <c r="L41" i="2" s="1"/>
  <c r="AN45" i="4"/>
  <c r="AT230" i="5"/>
  <c r="AN230" i="5"/>
  <c r="AR230" i="5" s="1"/>
  <c r="AS230" i="5" s="1"/>
  <c r="AN144" i="5"/>
  <c r="AR144" i="5" s="1"/>
  <c r="AS144" i="5" s="1"/>
  <c r="AT144" i="5"/>
  <c r="AO117" i="5"/>
  <c r="AT111" i="5"/>
  <c r="AN111" i="5"/>
  <c r="AR111" i="5" s="1"/>
  <c r="AS111" i="5" s="1"/>
  <c r="AO73" i="5"/>
  <c r="AO191" i="8"/>
  <c r="AN144" i="8"/>
  <c r="AR144" i="8" s="1"/>
  <c r="AS144" i="8" s="1"/>
  <c r="AT144" i="8"/>
  <c r="AP145" i="8"/>
  <c r="AN71" i="8"/>
  <c r="AR71" i="8" s="1"/>
  <c r="AS71" i="8" s="1"/>
  <c r="AT71" i="8"/>
  <c r="AT91" i="8"/>
  <c r="AN91" i="8"/>
  <c r="AR91" i="8" s="1"/>
  <c r="AS91" i="8" s="1"/>
  <c r="AO25" i="8"/>
  <c r="AI21" i="2" s="1"/>
  <c r="AT129" i="5"/>
  <c r="AN129" i="5"/>
  <c r="AO24" i="5"/>
  <c r="Q20" i="2" s="1"/>
  <c r="AN185" i="8"/>
  <c r="AR185" i="8" s="1"/>
  <c r="AS185" i="8" s="1"/>
  <c r="AT185" i="8"/>
  <c r="AO44" i="8"/>
  <c r="AI40" i="2" s="1"/>
  <c r="AT34" i="3"/>
  <c r="F30" i="2" s="1"/>
  <c r="AN16" i="3"/>
  <c r="AT16" i="3"/>
  <c r="F12" i="2" s="1"/>
  <c r="AO16" i="3"/>
  <c r="E12" i="2" s="1"/>
  <c r="AP229" i="3"/>
  <c r="AN144" i="3"/>
  <c r="AR144" i="3" s="1"/>
  <c r="AS144" i="3" s="1"/>
  <c r="AT144" i="3"/>
  <c r="AP142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P109" i="3"/>
  <c r="AO31" i="3"/>
  <c r="E27" i="2" s="1"/>
  <c r="AP202" i="4"/>
  <c r="AN231" i="4"/>
  <c r="AR231" i="4" s="1"/>
  <c r="AS231" i="4" s="1"/>
  <c r="AT231" i="4"/>
  <c r="AQ215" i="4"/>
  <c r="AQ199" i="4"/>
  <c r="AQ183" i="4"/>
  <c r="AQ167" i="4"/>
  <c r="AQ151" i="4"/>
  <c r="AO69" i="4"/>
  <c r="AQ115" i="4"/>
  <c r="AN91" i="4"/>
  <c r="AR91" i="4" s="1"/>
  <c r="AS91" i="4" s="1"/>
  <c r="AT91" i="4"/>
  <c r="AP71" i="4"/>
  <c r="AT132" i="4"/>
  <c r="AN132" i="4"/>
  <c r="AR132" i="4" s="1"/>
  <c r="AS132" i="4" s="1"/>
  <c r="AP230" i="5"/>
  <c r="AO153" i="5"/>
  <c r="AO97" i="5"/>
  <c r="AQ175" i="5"/>
  <c r="AQ159" i="5"/>
  <c r="AO190" i="8"/>
  <c r="AN15" i="8"/>
  <c r="AT22" i="5"/>
  <c r="R18" i="2" s="1"/>
  <c r="AT69" i="3"/>
  <c r="AN69" i="3"/>
  <c r="AR69" i="3" s="1"/>
  <c r="AS69" i="3" s="1"/>
  <c r="AQ88" i="3"/>
  <c r="AQ218" i="3"/>
  <c r="AN19" i="3"/>
  <c r="AT19" i="3"/>
  <c r="F15" i="2" s="1"/>
  <c r="AN97" i="3"/>
  <c r="AR97" i="3" s="1"/>
  <c r="AS97" i="3" s="1"/>
  <c r="AT97" i="3"/>
  <c r="AQ97" i="3"/>
  <c r="AQ98" i="4"/>
  <c r="AN58" i="4"/>
  <c r="AR58" i="4" s="1"/>
  <c r="AS58" i="4" s="1"/>
  <c r="AT58" i="4"/>
  <c r="AQ34" i="4"/>
  <c r="AN68" i="4"/>
  <c r="AR68" i="4" s="1"/>
  <c r="AS68" i="4" s="1"/>
  <c r="AT68" i="4"/>
  <c r="AO60" i="4"/>
  <c r="AT86" i="5"/>
  <c r="AN86" i="5"/>
  <c r="AR86" i="5" s="1"/>
  <c r="AS86" i="5" s="1"/>
  <c r="AN202" i="5"/>
  <c r="AT202" i="5"/>
  <c r="AQ209" i="5"/>
  <c r="AQ193" i="5"/>
  <c r="AQ203" i="5"/>
  <c r="AN102" i="5"/>
  <c r="AR102" i="5" s="1"/>
  <c r="AS102" i="5" s="1"/>
  <c r="AT102" i="5"/>
  <c r="AQ121" i="8"/>
  <c r="AN97" i="8"/>
  <c r="AT97" i="8"/>
  <c r="AN50" i="8"/>
  <c r="AT50" i="8"/>
  <c r="AJ46" i="2" s="1"/>
  <c r="AQ23" i="8"/>
  <c r="AT28" i="8"/>
  <c r="AJ24" i="2" s="1"/>
  <c r="AN28" i="8"/>
  <c r="AN220" i="8"/>
  <c r="AR220" i="8" s="1"/>
  <c r="AS220" i="8" s="1"/>
  <c r="AT220" i="8"/>
  <c r="AQ160" i="8"/>
  <c r="AT77" i="3"/>
  <c r="AN77" i="3"/>
  <c r="AR77" i="3" s="1"/>
  <c r="AS77" i="3" s="1"/>
  <c r="AQ134" i="3"/>
  <c r="AP114" i="3"/>
  <c r="AT140" i="4"/>
  <c r="AN140" i="4"/>
  <c r="AR140" i="4" s="1"/>
  <c r="AS140" i="4" s="1"/>
  <c r="AQ105" i="4"/>
  <c r="AN81" i="4"/>
  <c r="AT81" i="4"/>
  <c r="AQ41" i="4"/>
  <c r="AN17" i="4"/>
  <c r="AT17" i="4"/>
  <c r="L13" i="2" s="1"/>
  <c r="AT166" i="4"/>
  <c r="AN166" i="4"/>
  <c r="AP76" i="4"/>
  <c r="AT56" i="4"/>
  <c r="AN56" i="4"/>
  <c r="AO110" i="5"/>
  <c r="AI7" i="5"/>
  <c r="AQ60" i="5"/>
  <c r="AN36" i="5"/>
  <c r="AT36" i="5"/>
  <c r="R32" i="2" s="1"/>
  <c r="AP62" i="6"/>
  <c r="AL91" i="6"/>
  <c r="AQ91" i="6" s="1"/>
  <c r="AL142" i="6"/>
  <c r="AO142" i="6" s="1"/>
  <c r="AP22" i="6"/>
  <c r="AP38" i="6"/>
  <c r="AP54" i="6"/>
  <c r="AO79" i="6"/>
  <c r="AP71" i="6"/>
  <c r="AO14" i="6"/>
  <c r="W10" i="2" s="1"/>
  <c r="AO157" i="6"/>
  <c r="AO22" i="6"/>
  <c r="W18" i="2" s="1"/>
  <c r="AO30" i="6"/>
  <c r="W26" i="2" s="1"/>
  <c r="AO38" i="6"/>
  <c r="W34" i="2" s="1"/>
  <c r="AO46" i="6"/>
  <c r="W42" i="2" s="1"/>
  <c r="AO54" i="6"/>
  <c r="W50" i="2" s="1"/>
  <c r="AO62" i="6"/>
  <c r="AO67" i="6"/>
  <c r="AE6" i="6"/>
  <c r="AI7" i="6" s="1"/>
  <c r="AL76" i="6"/>
  <c r="AL208" i="6"/>
  <c r="AO192" i="6"/>
  <c r="AO208" i="6"/>
  <c r="AL220" i="6"/>
  <c r="AL184" i="6"/>
  <c r="AO184" i="6" s="1"/>
  <c r="AO215" i="6"/>
  <c r="AL230" i="6"/>
  <c r="AQ230" i="6" s="1"/>
  <c r="AP210" i="6"/>
  <c r="AP164" i="6"/>
  <c r="AP168" i="6"/>
  <c r="AP172" i="6"/>
  <c r="AP184" i="6"/>
  <c r="AP188" i="6"/>
  <c r="AP192" i="6"/>
  <c r="AP196" i="6"/>
  <c r="AP204" i="6"/>
  <c r="AP208" i="6"/>
  <c r="AP233" i="6"/>
  <c r="AP215" i="6"/>
  <c r="AP227" i="6"/>
  <c r="AP231" i="6"/>
  <c r="AP208" i="8"/>
  <c r="AQ139" i="8"/>
  <c r="AN82" i="8"/>
  <c r="AR82" i="8" s="1"/>
  <c r="AS82" i="8" s="1"/>
  <c r="AT82" i="8"/>
  <c r="AP28" i="8"/>
  <c r="AN16" i="8"/>
  <c r="AT16" i="8"/>
  <c r="AJ12" i="2" s="1"/>
  <c r="Z7" i="8"/>
  <c r="AP23" i="8"/>
  <c r="AT85" i="3"/>
  <c r="AN85" i="3"/>
  <c r="AR85" i="3" s="1"/>
  <c r="AS85" i="3" s="1"/>
  <c r="AQ40" i="3"/>
  <c r="AQ143" i="3"/>
  <c r="AQ229" i="3"/>
  <c r="AQ27" i="3"/>
  <c r="AT131" i="3"/>
  <c r="AN131" i="3"/>
  <c r="AO69" i="3"/>
  <c r="AO81" i="4"/>
  <c r="AT194" i="4"/>
  <c r="AN194" i="4"/>
  <c r="AR194" i="4" s="1"/>
  <c r="AS194" i="4" s="1"/>
  <c r="AD7" i="4"/>
  <c r="AN184" i="5"/>
  <c r="AT184" i="5"/>
  <c r="AN168" i="5"/>
  <c r="AR168" i="5" s="1"/>
  <c r="AS168" i="5" s="1"/>
  <c r="AT168" i="5"/>
  <c r="AN152" i="5"/>
  <c r="AT152" i="5"/>
  <c r="AQ87" i="5"/>
  <c r="AN47" i="5"/>
  <c r="AT47" i="5"/>
  <c r="R43" i="2" s="1"/>
  <c r="AQ23" i="5"/>
  <c r="AO86" i="5"/>
  <c r="AT221" i="8"/>
  <c r="AN221" i="8"/>
  <c r="AP180" i="8"/>
  <c r="AT125" i="8"/>
  <c r="AN125" i="8"/>
  <c r="AQ84" i="8"/>
  <c r="AQ73" i="8"/>
  <c r="AK7" i="8"/>
  <c r="AP61" i="8"/>
  <c r="AQ165" i="5"/>
  <c r="AP228" i="8"/>
  <c r="AN93" i="8"/>
  <c r="AR93" i="8" s="1"/>
  <c r="AS93" i="8" s="1"/>
  <c r="AT93" i="8"/>
  <c r="AP25" i="3"/>
  <c r="AP44" i="3"/>
  <c r="AQ227" i="3"/>
  <c r="AQ211" i="3"/>
  <c r="AO164" i="3"/>
  <c r="AQ222" i="3"/>
  <c r="AO202" i="3"/>
  <c r="AQ221" i="3"/>
  <c r="AN41" i="3"/>
  <c r="AT41" i="3"/>
  <c r="F37" i="2" s="1"/>
  <c r="AT123" i="3"/>
  <c r="AN123" i="3"/>
  <c r="AP103" i="3"/>
  <c r="AQ141" i="4"/>
  <c r="AN117" i="4"/>
  <c r="AR117" i="4" s="1"/>
  <c r="AS117" i="4" s="1"/>
  <c r="AT117" i="4"/>
  <c r="AO56" i="4"/>
  <c r="AI7" i="4"/>
  <c r="AQ232" i="5"/>
  <c r="AQ216" i="5"/>
  <c r="AQ117" i="5"/>
  <c r="AN93" i="5"/>
  <c r="AR93" i="5" s="1"/>
  <c r="AS93" i="5" s="1"/>
  <c r="AT93" i="5"/>
  <c r="AQ170" i="5"/>
  <c r="AT67" i="5"/>
  <c r="AN67" i="5"/>
  <c r="AR67" i="5" s="1"/>
  <c r="AS67" i="5" s="1"/>
  <c r="AC6" i="7"/>
  <c r="AO31" i="7"/>
  <c r="AC27" i="2" s="1"/>
  <c r="AP17" i="7"/>
  <c r="AL25" i="7"/>
  <c r="AL33" i="7"/>
  <c r="AQ33" i="7" s="1"/>
  <c r="AL41" i="7"/>
  <c r="AQ41" i="7" s="1"/>
  <c r="AL49" i="7"/>
  <c r="AQ49" i="7" s="1"/>
  <c r="AL57" i="7"/>
  <c r="AL65" i="7"/>
  <c r="AQ65" i="7" s="1"/>
  <c r="AL30" i="7"/>
  <c r="AP30" i="7" s="1"/>
  <c r="AQ30" i="7"/>
  <c r="AL38" i="7"/>
  <c r="AQ38" i="7"/>
  <c r="AL46" i="7"/>
  <c r="AP46" i="7" s="1"/>
  <c r="AQ46" i="7"/>
  <c r="AL54" i="7"/>
  <c r="AO54" i="7" s="1"/>
  <c r="AC50" i="2" s="1"/>
  <c r="AQ54" i="7"/>
  <c r="AL62" i="7"/>
  <c r="AO62" i="7" s="1"/>
  <c r="AQ62" i="7"/>
  <c r="AL70" i="7"/>
  <c r="AQ70" i="7"/>
  <c r="AL81" i="7"/>
  <c r="AO81" i="7" s="1"/>
  <c r="AQ81" i="7"/>
  <c r="AP78" i="7"/>
  <c r="AL136" i="7"/>
  <c r="AP136" i="7" s="1"/>
  <c r="AQ16" i="7"/>
  <c r="AL16" i="7"/>
  <c r="AO16" i="7" s="1"/>
  <c r="AC12" i="2" s="1"/>
  <c r="AL24" i="7"/>
  <c r="AQ32" i="7"/>
  <c r="AL32" i="7"/>
  <c r="AL40" i="7"/>
  <c r="AQ48" i="7"/>
  <c r="AL48" i="7"/>
  <c r="AL56" i="7"/>
  <c r="AQ64" i="7"/>
  <c r="AL64" i="7"/>
  <c r="AL72" i="7"/>
  <c r="AQ72" i="7"/>
  <c r="AL82" i="7"/>
  <c r="AL217" i="7"/>
  <c r="AQ217" i="7"/>
  <c r="AO94" i="7"/>
  <c r="AO102" i="7"/>
  <c r="AO110" i="7"/>
  <c r="AO118" i="7"/>
  <c r="AL75" i="7"/>
  <c r="AQ75" i="7"/>
  <c r="AL83" i="7"/>
  <c r="AQ83" i="7" s="1"/>
  <c r="AL91" i="7"/>
  <c r="AQ91" i="7"/>
  <c r="AP95" i="7"/>
  <c r="AL99" i="7"/>
  <c r="AP103" i="7"/>
  <c r="AL107" i="7"/>
  <c r="AQ107" i="7"/>
  <c r="AP111" i="7"/>
  <c r="AL115" i="7"/>
  <c r="AQ115" i="7" s="1"/>
  <c r="AP119" i="7"/>
  <c r="AP123" i="7"/>
  <c r="AO130" i="7"/>
  <c r="AL140" i="7"/>
  <c r="AQ216" i="7"/>
  <c r="AL216" i="7"/>
  <c r="AO125" i="7"/>
  <c r="AO141" i="7"/>
  <c r="AP126" i="7"/>
  <c r="AQ130" i="7"/>
  <c r="AL130" i="7"/>
  <c r="AL138" i="7"/>
  <c r="AP142" i="7"/>
  <c r="AP233" i="7"/>
  <c r="AP166" i="7"/>
  <c r="AP198" i="7"/>
  <c r="AL220" i="7"/>
  <c r="AL224" i="7"/>
  <c r="AP224" i="7" s="1"/>
  <c r="AL228" i="7"/>
  <c r="AO228" i="7" s="1"/>
  <c r="AL232" i="7"/>
  <c r="AO232" i="7" s="1"/>
  <c r="AP220" i="8"/>
  <c r="AT206" i="8"/>
  <c r="AN206" i="8"/>
  <c r="AR206" i="8" s="1"/>
  <c r="AS206" i="8" s="1"/>
  <c r="AN204" i="8"/>
  <c r="AR204" i="8" s="1"/>
  <c r="AS204" i="8" s="1"/>
  <c r="AT204" i="8"/>
  <c r="AP150" i="8"/>
  <c r="AO103" i="8"/>
  <c r="AT120" i="8"/>
  <c r="AN120" i="8"/>
  <c r="AR120" i="8" s="1"/>
  <c r="AS120" i="8" s="1"/>
  <c r="AT78" i="8"/>
  <c r="AN78" i="8"/>
  <c r="AR78" i="8" s="1"/>
  <c r="AS78" i="8" s="1"/>
  <c r="AN57" i="8"/>
  <c r="AR57" i="8" s="1"/>
  <c r="AS57" i="8" s="1"/>
  <c r="AT57" i="8"/>
  <c r="AP57" i="8"/>
  <c r="AP52" i="3"/>
  <c r="AT232" i="3"/>
  <c r="AN232" i="3"/>
  <c r="AR232" i="3" s="1"/>
  <c r="AS232" i="3" s="1"/>
  <c r="AT216" i="3"/>
  <c r="AN216" i="3"/>
  <c r="AR216" i="3" s="1"/>
  <c r="AS216" i="3" s="1"/>
  <c r="AP227" i="3"/>
  <c r="AO158" i="3"/>
  <c r="AO140" i="3"/>
  <c r="AT139" i="3"/>
  <c r="AN139" i="3"/>
  <c r="AR139" i="3" s="1"/>
  <c r="AS139" i="3" s="1"/>
  <c r="AO85" i="3"/>
  <c r="AO212" i="4"/>
  <c r="AO180" i="4"/>
  <c r="AO148" i="4"/>
  <c r="AN103" i="4"/>
  <c r="AR103" i="4" s="1"/>
  <c r="AS103" i="4" s="1"/>
  <c r="AT103" i="4"/>
  <c r="AN39" i="4"/>
  <c r="AT39" i="4"/>
  <c r="L35" i="2" s="1"/>
  <c r="AO87" i="4"/>
  <c r="AO23" i="4"/>
  <c r="K19" i="2" s="1"/>
  <c r="AT135" i="4"/>
  <c r="AN135" i="4"/>
  <c r="AR135" i="4" s="1"/>
  <c r="AS135" i="4" s="1"/>
  <c r="AN219" i="5"/>
  <c r="AR219" i="5" s="1"/>
  <c r="AS219" i="5" s="1"/>
  <c r="AT219" i="5"/>
  <c r="AP200" i="5"/>
  <c r="AN115" i="5"/>
  <c r="AR115" i="5" s="1"/>
  <c r="AS115" i="5" s="1"/>
  <c r="AT115" i="5"/>
  <c r="AP70" i="5"/>
  <c r="AN50" i="5"/>
  <c r="AT50" i="5"/>
  <c r="R46" i="2" s="1"/>
  <c r="AP50" i="5"/>
  <c r="AP123" i="5"/>
  <c r="AO229" i="8"/>
  <c r="AT210" i="8"/>
  <c r="AN210" i="8"/>
  <c r="AR210" i="8" s="1"/>
  <c r="AS210" i="8" s="1"/>
  <c r="AN183" i="8"/>
  <c r="AT183" i="8"/>
  <c r="AO88" i="8"/>
  <c r="AN39" i="8"/>
  <c r="AT39" i="8"/>
  <c r="AJ35" i="2" s="1"/>
  <c r="AP141" i="5"/>
  <c r="AO160" i="8"/>
  <c r="AO67" i="3"/>
  <c r="AO131" i="3"/>
  <c r="AO186" i="3"/>
  <c r="AT175" i="3"/>
  <c r="AN175" i="3"/>
  <c r="AR175" i="3" s="1"/>
  <c r="AS175" i="3" s="1"/>
  <c r="AT213" i="3"/>
  <c r="AN213" i="3"/>
  <c r="AR213" i="3" s="1"/>
  <c r="AS213" i="3" s="1"/>
  <c r="AT189" i="3"/>
  <c r="AN189" i="3"/>
  <c r="AR189" i="3" s="1"/>
  <c r="AS189" i="3" s="1"/>
  <c r="AP39" i="3"/>
  <c r="AT43" i="4"/>
  <c r="L39" i="2" s="1"/>
  <c r="AN43" i="4"/>
  <c r="AN136" i="4"/>
  <c r="AR136" i="4" s="1"/>
  <c r="AS136" i="4" s="1"/>
  <c r="AT136" i="4"/>
  <c r="AT221" i="4"/>
  <c r="AN221" i="4"/>
  <c r="AR221" i="4" s="1"/>
  <c r="AS221" i="4" s="1"/>
  <c r="AT205" i="4"/>
  <c r="AN205" i="4"/>
  <c r="AR205" i="4" s="1"/>
  <c r="AS205" i="4" s="1"/>
  <c r="AT189" i="4"/>
  <c r="AN189" i="4"/>
  <c r="AR189" i="4" s="1"/>
  <c r="AS189" i="4" s="1"/>
  <c r="AT173" i="4"/>
  <c r="AN173" i="4"/>
  <c r="AR173" i="4" s="1"/>
  <c r="AS173" i="4" s="1"/>
  <c r="AT157" i="4"/>
  <c r="AN157" i="4"/>
  <c r="AR157" i="4" s="1"/>
  <c r="AS157" i="4" s="1"/>
  <c r="AP117" i="4"/>
  <c r="AT126" i="4"/>
  <c r="AN126" i="4"/>
  <c r="AR126" i="4" s="1"/>
  <c r="AS126" i="4" s="1"/>
  <c r="AP204" i="4"/>
  <c r="AN102" i="4"/>
  <c r="AR102" i="4" s="1"/>
  <c r="AS102" i="4" s="1"/>
  <c r="AT102" i="4"/>
  <c r="AP82" i="4"/>
  <c r="AN38" i="4"/>
  <c r="AT38" i="4"/>
  <c r="L34" i="2" s="1"/>
  <c r="AP18" i="4"/>
  <c r="AT166" i="5"/>
  <c r="AN166" i="5"/>
  <c r="AR166" i="5" s="1"/>
  <c r="AS166" i="5" s="1"/>
  <c r="AO210" i="5"/>
  <c r="AN130" i="5"/>
  <c r="AR130" i="5" s="1"/>
  <c r="AS130" i="5" s="1"/>
  <c r="AT130" i="5"/>
  <c r="AP110" i="5"/>
  <c r="AT108" i="5"/>
  <c r="AN108" i="5"/>
  <c r="AR108" i="5" s="1"/>
  <c r="AS108" i="5" s="1"/>
  <c r="AP160" i="5"/>
  <c r="AN77" i="5"/>
  <c r="AT77" i="5"/>
  <c r="AP85" i="5"/>
  <c r="AN41" i="5"/>
  <c r="AT41" i="5"/>
  <c r="R37" i="2" s="1"/>
  <c r="AP21" i="5"/>
  <c r="AP229" i="8"/>
  <c r="AO214" i="8"/>
  <c r="AT165" i="8"/>
  <c r="AN165" i="8"/>
  <c r="AR165" i="8" s="1"/>
  <c r="AS165" i="8" s="1"/>
  <c r="AN122" i="8"/>
  <c r="AR122" i="8" s="1"/>
  <c r="AS122" i="8" s="1"/>
  <c r="AT122" i="8"/>
  <c r="AN98" i="8"/>
  <c r="AT98" i="8"/>
  <c r="AP122" i="8"/>
  <c r="AN86" i="8"/>
  <c r="AR86" i="8" s="1"/>
  <c r="AS86" i="8" s="1"/>
  <c r="AT86" i="8"/>
  <c r="AT72" i="5"/>
  <c r="AN72" i="5"/>
  <c r="AR72" i="5" s="1"/>
  <c r="AS72" i="5" s="1"/>
  <c r="AO194" i="8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230" i="3"/>
  <c r="AM226" i="3"/>
  <c r="AM222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8" i="3"/>
  <c r="AM164" i="3"/>
  <c r="AM160" i="3"/>
  <c r="AM156" i="3"/>
  <c r="AM152" i="3"/>
  <c r="AM148" i="3"/>
  <c r="AM139" i="3"/>
  <c r="AM131" i="3"/>
  <c r="AM123" i="3"/>
  <c r="AM202" i="3"/>
  <c r="AM198" i="3"/>
  <c r="AM190" i="3"/>
  <c r="AM182" i="3"/>
  <c r="AM174" i="3"/>
  <c r="AM144" i="3"/>
  <c r="AM136" i="3"/>
  <c r="AM128" i="3"/>
  <c r="AM120" i="3"/>
  <c r="AM112" i="3"/>
  <c r="AM104" i="3"/>
  <c r="AM206" i="3"/>
  <c r="AM167" i="3"/>
  <c r="AM163" i="3"/>
  <c r="AM159" i="3"/>
  <c r="AM155" i="3"/>
  <c r="AM151" i="3"/>
  <c r="AM147" i="3"/>
  <c r="AM141" i="3"/>
  <c r="AM133" i="3"/>
  <c r="AM125" i="3"/>
  <c r="AM210" i="3"/>
  <c r="AM138" i="3"/>
  <c r="AM130" i="3"/>
  <c r="AM122" i="3"/>
  <c r="AM114" i="3"/>
  <c r="AM106" i="3"/>
  <c r="AM98" i="3"/>
  <c r="AM214" i="3"/>
  <c r="AM170" i="3"/>
  <c r="AM166" i="3"/>
  <c r="AM162" i="3"/>
  <c r="AM158" i="3"/>
  <c r="AM154" i="3"/>
  <c r="AM150" i="3"/>
  <c r="AM146" i="3"/>
  <c r="AM143" i="3"/>
  <c r="AM135" i="3"/>
  <c r="AM218" i="3"/>
  <c r="AM194" i="3"/>
  <c r="AM186" i="3"/>
  <c r="AM178" i="3"/>
  <c r="AM140" i="3"/>
  <c r="AM132" i="3"/>
  <c r="AM124" i="3"/>
  <c r="AM116" i="3"/>
  <c r="AM108" i="3"/>
  <c r="AM100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118" i="3"/>
  <c r="AM110" i="3"/>
  <c r="AM102" i="3"/>
  <c r="AM96" i="3"/>
  <c r="AM90" i="3"/>
  <c r="AM82" i="3"/>
  <c r="AM74" i="3"/>
  <c r="AM66" i="3"/>
  <c r="AM58" i="3"/>
  <c r="AM50" i="3"/>
  <c r="AM42" i="3"/>
  <c r="AM34" i="3"/>
  <c r="AM26" i="3"/>
  <c r="AM18" i="3"/>
  <c r="AM77" i="3"/>
  <c r="AM29" i="3"/>
  <c r="AM95" i="3"/>
  <c r="AM87" i="3"/>
  <c r="AM79" i="3"/>
  <c r="AM71" i="3"/>
  <c r="AM63" i="3"/>
  <c r="AM55" i="3"/>
  <c r="AM47" i="3"/>
  <c r="AM39" i="3"/>
  <c r="AM31" i="3"/>
  <c r="AM23" i="3"/>
  <c r="AM15" i="3"/>
  <c r="AM93" i="3"/>
  <c r="AM45" i="3"/>
  <c r="AM142" i="3"/>
  <c r="AM115" i="3"/>
  <c r="AM107" i="3"/>
  <c r="AM99" i="3"/>
  <c r="AM92" i="3"/>
  <c r="AM84" i="3"/>
  <c r="AM76" i="3"/>
  <c r="AM68" i="3"/>
  <c r="AM60" i="3"/>
  <c r="AM52" i="3"/>
  <c r="AM44" i="3"/>
  <c r="AM36" i="3"/>
  <c r="AM28" i="3"/>
  <c r="AM20" i="3"/>
  <c r="AM37" i="3"/>
  <c r="AM119" i="3"/>
  <c r="AM111" i="3"/>
  <c r="AM103" i="3"/>
  <c r="AM89" i="3"/>
  <c r="AM81" i="3"/>
  <c r="AM73" i="3"/>
  <c r="AM65" i="3"/>
  <c r="AM57" i="3"/>
  <c r="AM49" i="3"/>
  <c r="AM41" i="3"/>
  <c r="AM33" i="3"/>
  <c r="AM25" i="3"/>
  <c r="AM17" i="3"/>
  <c r="AM69" i="3"/>
  <c r="AM134" i="3"/>
  <c r="AM94" i="3"/>
  <c r="AM86" i="3"/>
  <c r="AM78" i="3"/>
  <c r="AM70" i="3"/>
  <c r="AM62" i="3"/>
  <c r="AM54" i="3"/>
  <c r="AM46" i="3"/>
  <c r="AM38" i="3"/>
  <c r="AM30" i="3"/>
  <c r="AM22" i="3"/>
  <c r="AM61" i="3"/>
  <c r="AM21" i="3"/>
  <c r="AM91" i="3"/>
  <c r="AM83" i="3"/>
  <c r="AM75" i="3"/>
  <c r="AM67" i="3"/>
  <c r="AM59" i="3"/>
  <c r="AM51" i="3"/>
  <c r="AM43" i="3"/>
  <c r="AM35" i="3"/>
  <c r="AM27" i="3"/>
  <c r="AM19" i="3"/>
  <c r="AM14" i="3"/>
  <c r="AM126" i="3"/>
  <c r="AM117" i="3"/>
  <c r="AM109" i="3"/>
  <c r="AM101" i="3"/>
  <c r="AM88" i="3"/>
  <c r="AM80" i="3"/>
  <c r="AM72" i="3"/>
  <c r="AM64" i="3"/>
  <c r="AM56" i="3"/>
  <c r="AM48" i="3"/>
  <c r="AM40" i="3"/>
  <c r="AM32" i="3"/>
  <c r="AM24" i="3"/>
  <c r="AM16" i="3"/>
  <c r="AC7" i="3"/>
  <c r="AM127" i="3"/>
  <c r="AM85" i="3"/>
  <c r="AM53" i="3"/>
  <c r="AT120" i="3"/>
  <c r="AN120" i="3"/>
  <c r="AR120" i="3" s="1"/>
  <c r="AS120" i="3" s="1"/>
  <c r="AN163" i="3"/>
  <c r="AR163" i="3" s="1"/>
  <c r="AS163" i="3" s="1"/>
  <c r="AT163" i="3"/>
  <c r="AN147" i="3"/>
  <c r="AR147" i="3" s="1"/>
  <c r="AS147" i="3" s="1"/>
  <c r="AT147" i="3"/>
  <c r="AT206" i="3"/>
  <c r="AN206" i="3"/>
  <c r="AR206" i="3" s="1"/>
  <c r="AS206" i="3" s="1"/>
  <c r="AN15" i="3"/>
  <c r="AT15" i="3"/>
  <c r="F11" i="2" s="1"/>
  <c r="AP39" i="4"/>
  <c r="AP216" i="4"/>
  <c r="AP105" i="4"/>
  <c r="AT85" i="4"/>
  <c r="AN85" i="4"/>
  <c r="AR85" i="4" s="1"/>
  <c r="AS85" i="4" s="1"/>
  <c r="AP41" i="4"/>
  <c r="AT21" i="4"/>
  <c r="L17" i="2" s="1"/>
  <c r="AN21" i="4"/>
  <c r="AT208" i="5"/>
  <c r="AN208" i="5"/>
  <c r="AR208" i="5" s="1"/>
  <c r="AS208" i="5" s="1"/>
  <c r="AP162" i="5"/>
  <c r="AP140" i="5"/>
  <c r="AN120" i="5"/>
  <c r="AR120" i="5" s="1"/>
  <c r="AS120" i="5" s="1"/>
  <c r="AT120" i="5"/>
  <c r="AO99" i="5"/>
  <c r="AT182" i="5"/>
  <c r="AN182" i="5"/>
  <c r="AR182" i="5" s="1"/>
  <c r="AS182" i="5" s="1"/>
  <c r="AO65" i="5"/>
  <c r="AP199" i="8"/>
  <c r="AN187" i="8"/>
  <c r="AR187" i="8" s="1"/>
  <c r="AS187" i="8" s="1"/>
  <c r="AT187" i="8"/>
  <c r="AP140" i="8"/>
  <c r="AO133" i="8"/>
  <c r="AO110" i="8"/>
  <c r="AT67" i="8"/>
  <c r="AN67" i="8"/>
  <c r="AR67" i="8" s="1"/>
  <c r="AS67" i="8" s="1"/>
  <c r="AO92" i="8"/>
  <c r="AT27" i="8"/>
  <c r="AJ23" i="2" s="1"/>
  <c r="AN27" i="8"/>
  <c r="AT40" i="5"/>
  <c r="R36" i="2" s="1"/>
  <c r="AN40" i="5"/>
  <c r="AN172" i="8"/>
  <c r="AR172" i="8" s="1"/>
  <c r="AS172" i="8" s="1"/>
  <c r="AT172" i="8"/>
  <c r="AN18" i="8"/>
  <c r="AT18" i="8"/>
  <c r="AJ14" i="2" s="1"/>
  <c r="AP225" i="3"/>
  <c r="AP47" i="3"/>
  <c r="AP69" i="3"/>
  <c r="AN36" i="3"/>
  <c r="AT36" i="3"/>
  <c r="F32" i="2" s="1"/>
  <c r="AN23" i="3"/>
  <c r="AT23" i="3"/>
  <c r="F19" i="2" s="1"/>
  <c r="AP230" i="4"/>
  <c r="AP198" i="4"/>
  <c r="AP166" i="4"/>
  <c r="AN211" i="4"/>
  <c r="AR211" i="4" s="1"/>
  <c r="AS211" i="4" s="1"/>
  <c r="AT211" i="4"/>
  <c r="AN195" i="4"/>
  <c r="AR195" i="4" s="1"/>
  <c r="AS195" i="4" s="1"/>
  <c r="AT195" i="4"/>
  <c r="AN179" i="4"/>
  <c r="AR179" i="4" s="1"/>
  <c r="AS179" i="4" s="1"/>
  <c r="AT179" i="4"/>
  <c r="AN163" i="4"/>
  <c r="AR163" i="4" s="1"/>
  <c r="AS163" i="4" s="1"/>
  <c r="AT163" i="4"/>
  <c r="AN147" i="4"/>
  <c r="AR147" i="4" s="1"/>
  <c r="AS147" i="4" s="1"/>
  <c r="AT147" i="4"/>
  <c r="AP111" i="4"/>
  <c r="AN67" i="4"/>
  <c r="AR67" i="4" s="1"/>
  <c r="AS67" i="4" s="1"/>
  <c r="AT67" i="4"/>
  <c r="AP226" i="5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T181" i="5"/>
  <c r="AN181" i="5"/>
  <c r="AR181" i="5" s="1"/>
  <c r="AS181" i="5" s="1"/>
  <c r="AT97" i="5"/>
  <c r="AN97" i="5"/>
  <c r="AR97" i="5" s="1"/>
  <c r="AS97" i="5" s="1"/>
  <c r="AT56" i="5"/>
  <c r="AN56" i="5"/>
  <c r="AR56" i="5" s="1"/>
  <c r="AS56" i="5" s="1"/>
  <c r="AO196" i="8"/>
  <c r="AN85" i="8"/>
  <c r="AR85" i="8" s="1"/>
  <c r="AS85" i="8" s="1"/>
  <c r="AT85" i="8"/>
  <c r="AN90" i="3"/>
  <c r="AR90" i="3" s="1"/>
  <c r="AS90" i="3" s="1"/>
  <c r="AT15" i="8"/>
  <c r="AJ11" i="2" s="1"/>
  <c r="AN160" i="3"/>
  <c r="AR160" i="3" s="1"/>
  <c r="AS160" i="3" s="1"/>
  <c r="AN98" i="4"/>
  <c r="AR98" i="4" s="1"/>
  <c r="AS98" i="4" s="1"/>
  <c r="AT98" i="4"/>
  <c r="AN34" i="4"/>
  <c r="AT34" i="4"/>
  <c r="L30" i="2" s="1"/>
  <c r="AN108" i="4"/>
  <c r="AR108" i="4" s="1"/>
  <c r="AS108" i="4" s="1"/>
  <c r="AT108" i="4"/>
  <c r="AN44" i="4"/>
  <c r="AT44" i="4"/>
  <c r="L40" i="2" s="1"/>
  <c r="AN205" i="5"/>
  <c r="AT205" i="5"/>
  <c r="AN189" i="5"/>
  <c r="AT189" i="5"/>
  <c r="AT203" i="5"/>
  <c r="AN203" i="5"/>
  <c r="AR203" i="5" s="1"/>
  <c r="AS203" i="5" s="1"/>
  <c r="AN142" i="5"/>
  <c r="AR142" i="5" s="1"/>
  <c r="AS142" i="5" s="1"/>
  <c r="AT142" i="5"/>
  <c r="AT135" i="5"/>
  <c r="AN135" i="5"/>
  <c r="AR135" i="5" s="1"/>
  <c r="AS135" i="5" s="1"/>
  <c r="AD7" i="5"/>
  <c r="AT209" i="8"/>
  <c r="AN209" i="8"/>
  <c r="AR209" i="8" s="1"/>
  <c r="AS209" i="8" s="1"/>
  <c r="AT190" i="8"/>
  <c r="AN190" i="8"/>
  <c r="AR190" i="8" s="1"/>
  <c r="AS190" i="8" s="1"/>
  <c r="AN124" i="8"/>
  <c r="AR124" i="8" s="1"/>
  <c r="AS124" i="8" s="1"/>
  <c r="AT124" i="8"/>
  <c r="AO230" i="3"/>
  <c r="AT134" i="3"/>
  <c r="AN134" i="3"/>
  <c r="AR134" i="3" s="1"/>
  <c r="AS134" i="3" s="1"/>
  <c r="AN110" i="3"/>
  <c r="AR110" i="3" s="1"/>
  <c r="AS110" i="3" s="1"/>
  <c r="AT110" i="3"/>
  <c r="AQ25" i="3"/>
  <c r="AN57" i="4"/>
  <c r="AT57" i="4"/>
  <c r="AP116" i="4"/>
  <c r="AT96" i="4"/>
  <c r="AN96" i="4"/>
  <c r="AP52" i="4"/>
  <c r="AT32" i="4"/>
  <c r="L28" i="2" s="1"/>
  <c r="AN32" i="4"/>
  <c r="AO102" i="5"/>
  <c r="AT174" i="5"/>
  <c r="AN174" i="5"/>
  <c r="AN76" i="5"/>
  <c r="AT76" i="5"/>
  <c r="AL60" i="6"/>
  <c r="AQ60" i="6" s="1"/>
  <c r="AO18" i="6"/>
  <c r="W14" i="2" s="1"/>
  <c r="AO34" i="6"/>
  <c r="W30" i="2" s="1"/>
  <c r="AO50" i="6"/>
  <c r="W46" i="2" s="1"/>
  <c r="AO71" i="6"/>
  <c r="AL139" i="6"/>
  <c r="AQ139" i="6"/>
  <c r="AM233" i="6"/>
  <c r="AM229" i="6"/>
  <c r="AM225" i="6"/>
  <c r="AM221" i="6"/>
  <c r="AM217" i="6"/>
  <c r="AM213" i="6"/>
  <c r="AM231" i="6"/>
  <c r="AM227" i="6"/>
  <c r="AM223" i="6"/>
  <c r="AM219" i="6"/>
  <c r="AM215" i="6"/>
  <c r="AM210" i="6"/>
  <c r="AM211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232" i="6"/>
  <c r="AM228" i="6"/>
  <c r="AM212" i="6"/>
  <c r="AM226" i="6"/>
  <c r="AM224" i="6"/>
  <c r="AM205" i="6"/>
  <c r="AM201" i="6"/>
  <c r="AM197" i="6"/>
  <c r="AM193" i="6"/>
  <c r="AM189" i="6"/>
  <c r="AM183" i="6"/>
  <c r="AM180" i="6"/>
  <c r="AM177" i="6"/>
  <c r="AM204" i="6"/>
  <c r="AM196" i="6"/>
  <c r="AM188" i="6"/>
  <c r="AM179" i="6"/>
  <c r="AM176" i="6"/>
  <c r="AM173" i="6"/>
  <c r="AM209" i="6"/>
  <c r="AM175" i="6"/>
  <c r="AM172" i="6"/>
  <c r="AM169" i="6"/>
  <c r="AM207" i="6"/>
  <c r="AM199" i="6"/>
  <c r="AM191" i="6"/>
  <c r="AM171" i="6"/>
  <c r="AM168" i="6"/>
  <c r="AM165" i="6"/>
  <c r="AM214" i="6"/>
  <c r="AM185" i="6"/>
  <c r="AM159" i="6"/>
  <c r="AM157" i="6"/>
  <c r="AM203" i="6"/>
  <c r="AM181" i="6"/>
  <c r="AM160" i="6"/>
  <c r="AM155" i="6"/>
  <c r="AM149" i="6"/>
  <c r="AM139" i="6"/>
  <c r="AM131" i="6"/>
  <c r="AM123" i="6"/>
  <c r="AM115" i="6"/>
  <c r="AM107" i="6"/>
  <c r="AM99" i="6"/>
  <c r="AM91" i="6"/>
  <c r="AM83" i="6"/>
  <c r="AM75" i="6"/>
  <c r="AM67" i="6"/>
  <c r="AM230" i="6"/>
  <c r="AM222" i="6"/>
  <c r="AM161" i="6"/>
  <c r="AM154" i="6"/>
  <c r="AM136" i="6"/>
  <c r="AM128" i="6"/>
  <c r="AM120" i="6"/>
  <c r="AM112" i="6"/>
  <c r="AM104" i="6"/>
  <c r="AM96" i="6"/>
  <c r="AM88" i="6"/>
  <c r="AM80" i="6"/>
  <c r="AM72" i="6"/>
  <c r="AM218" i="6"/>
  <c r="AM208" i="6"/>
  <c r="AM150" i="6"/>
  <c r="AM142" i="6"/>
  <c r="AM141" i="6"/>
  <c r="AM133" i="6"/>
  <c r="AM125" i="6"/>
  <c r="AM117" i="6"/>
  <c r="AM109" i="6"/>
  <c r="AM101" i="6"/>
  <c r="AM93" i="6"/>
  <c r="AM85" i="6"/>
  <c r="AM77" i="6"/>
  <c r="AM69" i="6"/>
  <c r="AM192" i="6"/>
  <c r="AM151" i="6"/>
  <c r="AM145" i="6"/>
  <c r="AM144" i="6"/>
  <c r="AM143" i="6"/>
  <c r="AM138" i="6"/>
  <c r="AM130" i="6"/>
  <c r="AM122" i="6"/>
  <c r="AM114" i="6"/>
  <c r="AM106" i="6"/>
  <c r="AM98" i="6"/>
  <c r="AM90" i="6"/>
  <c r="AM82" i="6"/>
  <c r="AM74" i="6"/>
  <c r="AM200" i="6"/>
  <c r="AM187" i="6"/>
  <c r="AM153" i="6"/>
  <c r="AM135" i="6"/>
  <c r="AM127" i="6"/>
  <c r="AM119" i="6"/>
  <c r="AM111" i="6"/>
  <c r="AM103" i="6"/>
  <c r="AM95" i="6"/>
  <c r="AM87" i="6"/>
  <c r="AM216" i="6"/>
  <c r="AM184" i="6"/>
  <c r="AM163" i="6"/>
  <c r="AM147" i="6"/>
  <c r="AM137" i="6"/>
  <c r="AM129" i="6"/>
  <c r="AM121" i="6"/>
  <c r="AM113" i="6"/>
  <c r="AM105" i="6"/>
  <c r="AM97" i="6"/>
  <c r="AM89" i="6"/>
  <c r="AM81" i="6"/>
  <c r="AM73" i="6"/>
  <c r="AM164" i="6"/>
  <c r="AM152" i="6"/>
  <c r="AM60" i="6"/>
  <c r="AM52" i="6"/>
  <c r="AM44" i="6"/>
  <c r="AM36" i="6"/>
  <c r="AM28" i="6"/>
  <c r="AM20" i="6"/>
  <c r="AM146" i="6"/>
  <c r="AM140" i="6"/>
  <c r="AM124" i="6"/>
  <c r="AM108" i="6"/>
  <c r="AM92" i="6"/>
  <c r="AM71" i="6"/>
  <c r="AM68" i="6"/>
  <c r="AM57" i="6"/>
  <c r="AM49" i="6"/>
  <c r="AM41" i="6"/>
  <c r="AM33" i="6"/>
  <c r="AM25" i="6"/>
  <c r="AM17" i="6"/>
  <c r="AM62" i="6"/>
  <c r="AM54" i="6"/>
  <c r="AM46" i="6"/>
  <c r="AM38" i="6"/>
  <c r="AM30" i="6"/>
  <c r="AM22" i="6"/>
  <c r="AM195" i="6"/>
  <c r="AM167" i="6"/>
  <c r="AM126" i="6"/>
  <c r="AM110" i="6"/>
  <c r="AM94" i="6"/>
  <c r="AM79" i="6"/>
  <c r="AM76" i="6"/>
  <c r="AM65" i="6"/>
  <c r="AM59" i="6"/>
  <c r="AM51" i="6"/>
  <c r="AM43" i="6"/>
  <c r="AM35" i="6"/>
  <c r="AM27" i="6"/>
  <c r="AM19" i="6"/>
  <c r="AM14" i="6"/>
  <c r="AM70" i="6"/>
  <c r="AM64" i="6"/>
  <c r="AM56" i="6"/>
  <c r="AM48" i="6"/>
  <c r="AM40" i="6"/>
  <c r="AM32" i="6"/>
  <c r="AM24" i="6"/>
  <c r="AM16" i="6"/>
  <c r="AM156" i="6"/>
  <c r="AM148" i="6"/>
  <c r="AM78" i="6"/>
  <c r="AM66" i="6"/>
  <c r="AM58" i="6"/>
  <c r="AM50" i="6"/>
  <c r="AM42" i="6"/>
  <c r="AM34" i="6"/>
  <c r="AM26" i="6"/>
  <c r="AM18" i="6"/>
  <c r="AM102" i="6"/>
  <c r="AM132" i="6"/>
  <c r="AM61" i="6"/>
  <c r="AM45" i="6"/>
  <c r="AM29" i="6"/>
  <c r="AM86" i="6"/>
  <c r="AM116" i="6"/>
  <c r="AM63" i="6"/>
  <c r="AM47" i="6"/>
  <c r="AM31" i="6"/>
  <c r="AM15" i="6"/>
  <c r="AM134" i="6"/>
  <c r="AM118" i="6"/>
  <c r="AM220" i="6"/>
  <c r="AM84" i="6"/>
  <c r="AM55" i="6"/>
  <c r="AM39" i="6"/>
  <c r="AM23" i="6"/>
  <c r="AM53" i="6"/>
  <c r="AM37" i="6"/>
  <c r="AM21" i="6"/>
  <c r="AM100" i="6"/>
  <c r="AO20" i="6"/>
  <c r="W16" i="2" s="1"/>
  <c r="AO28" i="6"/>
  <c r="W24" i="2" s="1"/>
  <c r="AO36" i="6"/>
  <c r="W32" i="2" s="1"/>
  <c r="AO44" i="6"/>
  <c r="W40" i="2" s="1"/>
  <c r="AO52" i="6"/>
  <c r="W48" i="2" s="1"/>
  <c r="AO60" i="6"/>
  <c r="AO15" i="6"/>
  <c r="W11" i="2" s="1"/>
  <c r="AO23" i="6"/>
  <c r="W19" i="2" s="1"/>
  <c r="AO31" i="6"/>
  <c r="W27" i="2" s="1"/>
  <c r="AO39" i="6"/>
  <c r="W35" i="2" s="1"/>
  <c r="AO47" i="6"/>
  <c r="W43" i="2" s="1"/>
  <c r="AO55" i="6"/>
  <c r="AO63" i="6"/>
  <c r="AO155" i="6"/>
  <c r="AO82" i="6"/>
  <c r="AO90" i="6"/>
  <c r="AO98" i="6"/>
  <c r="AO106" i="6"/>
  <c r="AO114" i="6"/>
  <c r="AO122" i="6"/>
  <c r="AO130" i="6"/>
  <c r="AO138" i="6"/>
  <c r="AL148" i="6"/>
  <c r="AQ148" i="6"/>
  <c r="AL147" i="6"/>
  <c r="AO72" i="6"/>
  <c r="AO80" i="6"/>
  <c r="AO88" i="6"/>
  <c r="AO96" i="6"/>
  <c r="AO104" i="6"/>
  <c r="AO112" i="6"/>
  <c r="AO120" i="6"/>
  <c r="AO128" i="6"/>
  <c r="AO136" i="6"/>
  <c r="AL69" i="6"/>
  <c r="AQ69" i="6"/>
  <c r="AP73" i="6"/>
  <c r="AL77" i="6"/>
  <c r="AQ77" i="6" s="1"/>
  <c r="AL85" i="6"/>
  <c r="AP85" i="6" s="1"/>
  <c r="AQ85" i="6"/>
  <c r="AP89" i="6"/>
  <c r="AL93" i="6"/>
  <c r="AQ93" i="6" s="1"/>
  <c r="AL101" i="6"/>
  <c r="AQ101" i="6" s="1"/>
  <c r="AP105" i="6"/>
  <c r="AL109" i="6"/>
  <c r="AQ109" i="6" s="1"/>
  <c r="AL117" i="6"/>
  <c r="AQ117" i="6"/>
  <c r="AP121" i="6"/>
  <c r="AL125" i="6"/>
  <c r="AL133" i="6"/>
  <c r="AP133" i="6" s="1"/>
  <c r="AQ133" i="6"/>
  <c r="AP137" i="6"/>
  <c r="AL141" i="6"/>
  <c r="AQ141" i="6" s="1"/>
  <c r="AQ155" i="6"/>
  <c r="AL155" i="6"/>
  <c r="AP155" i="6" s="1"/>
  <c r="AL167" i="6"/>
  <c r="AQ167" i="6" s="1"/>
  <c r="AQ151" i="6"/>
  <c r="AL151" i="6"/>
  <c r="AP157" i="6"/>
  <c r="AL160" i="6"/>
  <c r="AP185" i="6"/>
  <c r="AO209" i="6"/>
  <c r="AO160" i="6"/>
  <c r="AL176" i="6"/>
  <c r="AP176" i="6" s="1"/>
  <c r="AL218" i="6"/>
  <c r="AO218" i="6" s="1"/>
  <c r="AQ218" i="6"/>
  <c r="AL145" i="6"/>
  <c r="AO145" i="6" s="1"/>
  <c r="AL149" i="6"/>
  <c r="AQ149" i="6" s="1"/>
  <c r="AL153" i="6"/>
  <c r="AO153" i="6" s="1"/>
  <c r="AQ153" i="6"/>
  <c r="AO213" i="6"/>
  <c r="AP214" i="6"/>
  <c r="AO216" i="6"/>
  <c r="AO231" i="6"/>
  <c r="AL232" i="6"/>
  <c r="AO225" i="6"/>
  <c r="AT48" i="8"/>
  <c r="AJ44" i="2" s="1"/>
  <c r="AN48" i="8"/>
  <c r="AN24" i="8"/>
  <c r="AT24" i="8"/>
  <c r="AJ20" i="2" s="1"/>
  <c r="AO28" i="8"/>
  <c r="AI24" i="2" s="1"/>
  <c r="AN41" i="8"/>
  <c r="AT41" i="8"/>
  <c r="AJ37" i="2" s="1"/>
  <c r="AP102" i="3"/>
  <c r="AO126" i="3"/>
  <c r="AN125" i="3"/>
  <c r="AR125" i="3" s="1"/>
  <c r="AS125" i="3" s="1"/>
  <c r="AT125" i="3"/>
  <c r="AN119" i="3"/>
  <c r="AR119" i="3" s="1"/>
  <c r="AS119" i="3" s="1"/>
  <c r="AT119" i="3"/>
  <c r="AO143" i="3"/>
  <c r="Z7" i="4"/>
  <c r="AM142" i="4"/>
  <c r="AM134" i="4"/>
  <c r="AM126" i="4"/>
  <c r="AM118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44" i="4"/>
  <c r="AM136" i="4"/>
  <c r="AM128" i="4"/>
  <c r="AM120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40" i="4"/>
  <c r="AM132" i="4"/>
  <c r="AM124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43" i="4"/>
  <c r="AM12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214" i="4"/>
  <c r="AM198" i="4"/>
  <c r="AM182" i="4"/>
  <c r="AM166" i="4"/>
  <c r="AM150" i="4"/>
  <c r="AM130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26" i="4"/>
  <c r="AM210" i="4"/>
  <c r="AM194" i="4"/>
  <c r="AM178" i="4"/>
  <c r="AM162" i="4"/>
  <c r="AM146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35" i="4"/>
  <c r="AM119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30" i="4"/>
  <c r="AM222" i="4"/>
  <c r="AM206" i="4"/>
  <c r="AM190" i="4"/>
  <c r="AM174" i="4"/>
  <c r="AM158" i="4"/>
  <c r="AM138" i="4"/>
  <c r="AM122" i="4"/>
  <c r="AM110" i="4"/>
  <c r="AM102" i="4"/>
  <c r="AM94" i="4"/>
  <c r="AM86" i="4"/>
  <c r="AM78" i="4"/>
  <c r="AM70" i="4"/>
  <c r="AM62" i="4"/>
  <c r="AM54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18" i="4"/>
  <c r="AM202" i="4"/>
  <c r="AM186" i="4"/>
  <c r="AM170" i="4"/>
  <c r="AM154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C7" i="4"/>
  <c r="AM30" i="4"/>
  <c r="AM22" i="4"/>
  <c r="AM46" i="4"/>
  <c r="AM38" i="4"/>
  <c r="AN87" i="5"/>
  <c r="AR87" i="5" s="1"/>
  <c r="AS87" i="5" s="1"/>
  <c r="AT87" i="5"/>
  <c r="AN23" i="5"/>
  <c r="AT23" i="5"/>
  <c r="R19" i="2" s="1"/>
  <c r="AA7" i="8"/>
  <c r="AN189" i="8"/>
  <c r="AT189" i="8"/>
  <c r="AN195" i="8"/>
  <c r="AT195" i="8"/>
  <c r="AN155" i="8"/>
  <c r="AR155" i="8" s="1"/>
  <c r="AS155" i="8" s="1"/>
  <c r="AT155" i="8"/>
  <c r="AN89" i="8"/>
  <c r="AR89" i="8" s="1"/>
  <c r="AS89" i="8" s="1"/>
  <c r="AT89" i="8"/>
  <c r="AT165" i="5"/>
  <c r="AN165" i="5"/>
  <c r="AR165" i="5" s="1"/>
  <c r="AS165" i="5" s="1"/>
  <c r="AN156" i="8"/>
  <c r="AR156" i="8" s="1"/>
  <c r="AS156" i="8" s="1"/>
  <c r="AT156" i="8"/>
  <c r="AP65" i="8"/>
  <c r="AT48" i="3"/>
  <c r="F44" i="2" s="1"/>
  <c r="AN48" i="3"/>
  <c r="AO48" i="3"/>
  <c r="E44" i="2" s="1"/>
  <c r="AN223" i="3"/>
  <c r="AT223" i="3"/>
  <c r="AN207" i="3"/>
  <c r="AR207" i="3" s="1"/>
  <c r="AS207" i="3" s="1"/>
  <c r="AT207" i="3"/>
  <c r="AP31" i="3"/>
  <c r="AN46" i="3"/>
  <c r="AT46" i="3"/>
  <c r="F42" i="2" s="1"/>
  <c r="AP46" i="3"/>
  <c r="AT14" i="4"/>
  <c r="L10" i="2" s="1"/>
  <c r="AN14" i="4"/>
  <c r="AN224" i="4"/>
  <c r="AR224" i="4" s="1"/>
  <c r="AS224" i="4" s="1"/>
  <c r="AT224" i="4"/>
  <c r="AN208" i="4"/>
  <c r="AT208" i="4"/>
  <c r="AN192" i="4"/>
  <c r="AR192" i="4" s="1"/>
  <c r="AS192" i="4" s="1"/>
  <c r="AT192" i="4"/>
  <c r="AN176" i="4"/>
  <c r="AT176" i="4"/>
  <c r="AN160" i="4"/>
  <c r="AR160" i="4" s="1"/>
  <c r="AS160" i="4" s="1"/>
  <c r="AT160" i="4"/>
  <c r="AN122" i="4"/>
  <c r="AT122" i="4"/>
  <c r="AO112" i="4"/>
  <c r="AO48" i="4"/>
  <c r="K44" i="2" s="1"/>
  <c r="AO90" i="4"/>
  <c r="AO26" i="4"/>
  <c r="K22" i="2" s="1"/>
  <c r="AN228" i="5"/>
  <c r="AR228" i="5" s="1"/>
  <c r="AS228" i="5" s="1"/>
  <c r="AT228" i="5"/>
  <c r="AP161" i="5"/>
  <c r="AN133" i="5"/>
  <c r="AR133" i="5" s="1"/>
  <c r="AS133" i="5" s="1"/>
  <c r="AT133" i="5"/>
  <c r="AP216" i="5"/>
  <c r="AT43" i="5"/>
  <c r="R39" i="2" s="1"/>
  <c r="AN43" i="5"/>
  <c r="AO63" i="7"/>
  <c r="AP58" i="7"/>
  <c r="AP76" i="7"/>
  <c r="AO15" i="7"/>
  <c r="AC11" i="2" s="1"/>
  <c r="AH6" i="7"/>
  <c r="AP101" i="7"/>
  <c r="AP117" i="7"/>
  <c r="AO98" i="7"/>
  <c r="AO114" i="7"/>
  <c r="W6" i="7"/>
  <c r="AK7" i="7" s="1"/>
  <c r="AP15" i="7"/>
  <c r="AL19" i="7"/>
  <c r="AO19" i="7" s="1"/>
  <c r="AC15" i="2" s="1"/>
  <c r="AP23" i="7"/>
  <c r="AQ27" i="7"/>
  <c r="AL27" i="7"/>
  <c r="AO27" i="7" s="1"/>
  <c r="AC23" i="2" s="1"/>
  <c r="AP31" i="7"/>
  <c r="AL35" i="7"/>
  <c r="AO35" i="7" s="1"/>
  <c r="AC31" i="2" s="1"/>
  <c r="AP39" i="7"/>
  <c r="AQ43" i="7"/>
  <c r="AL43" i="7"/>
  <c r="AP47" i="7"/>
  <c r="AQ51" i="7"/>
  <c r="AL51" i="7"/>
  <c r="AP55" i="7"/>
  <c r="AQ59" i="7"/>
  <c r="AL59" i="7"/>
  <c r="AO59" i="7" s="1"/>
  <c r="AP63" i="7"/>
  <c r="AL67" i="7"/>
  <c r="AP71" i="7"/>
  <c r="AP138" i="7"/>
  <c r="AO132" i="7"/>
  <c r="AQ134" i="7"/>
  <c r="AL134" i="7"/>
  <c r="AQ146" i="7"/>
  <c r="AL146" i="7"/>
  <c r="AP146" i="7" s="1"/>
  <c r="AQ150" i="7"/>
  <c r="AL150" i="7"/>
  <c r="AP150" i="7" s="1"/>
  <c r="AQ154" i="7"/>
  <c r="AL154" i="7"/>
  <c r="AQ158" i="7"/>
  <c r="AL158" i="7"/>
  <c r="AO158" i="7" s="1"/>
  <c r="AQ162" i="7"/>
  <c r="AL162" i="7"/>
  <c r="AO162" i="7" s="1"/>
  <c r="AQ166" i="7"/>
  <c r="AL166" i="7"/>
  <c r="AO166" i="7" s="1"/>
  <c r="AQ170" i="7"/>
  <c r="AL170" i="7"/>
  <c r="AQ174" i="7"/>
  <c r="AL174" i="7"/>
  <c r="AO174" i="7" s="1"/>
  <c r="AQ178" i="7"/>
  <c r="AL178" i="7"/>
  <c r="AP178" i="7" s="1"/>
  <c r="AQ182" i="7"/>
  <c r="AL182" i="7"/>
  <c r="AP182" i="7" s="1"/>
  <c r="AQ186" i="7"/>
  <c r="AL186" i="7"/>
  <c r="AQ190" i="7"/>
  <c r="AL190" i="7"/>
  <c r="AO190" i="7" s="1"/>
  <c r="AQ194" i="7"/>
  <c r="AL194" i="7"/>
  <c r="AO194" i="7" s="1"/>
  <c r="AQ198" i="7"/>
  <c r="AL198" i="7"/>
  <c r="AO198" i="7" s="1"/>
  <c r="AQ202" i="7"/>
  <c r="AL202" i="7"/>
  <c r="AQ206" i="7"/>
  <c r="AL206" i="7"/>
  <c r="AO206" i="7" s="1"/>
  <c r="AQ210" i="7"/>
  <c r="AL210" i="7"/>
  <c r="AP210" i="7" s="1"/>
  <c r="AQ214" i="7"/>
  <c r="AL214" i="7"/>
  <c r="AP214" i="7" s="1"/>
  <c r="AP220" i="7"/>
  <c r="AO220" i="7"/>
  <c r="AO218" i="7"/>
  <c r="AO226" i="7"/>
  <c r="AQ206" i="8"/>
  <c r="AN174" i="8"/>
  <c r="AR174" i="8" s="1"/>
  <c r="AS174" i="8" s="1"/>
  <c r="AT174" i="8"/>
  <c r="AO168" i="8"/>
  <c r="AN135" i="8"/>
  <c r="AR135" i="8" s="1"/>
  <c r="AS135" i="8" s="1"/>
  <c r="AT135" i="8"/>
  <c r="AN136" i="8"/>
  <c r="AR136" i="8" s="1"/>
  <c r="AS136" i="8" s="1"/>
  <c r="AT136" i="8"/>
  <c r="AP116" i="8"/>
  <c r="AT101" i="8"/>
  <c r="AN101" i="8"/>
  <c r="AR101" i="8" s="1"/>
  <c r="AS101" i="8" s="1"/>
  <c r="AQ78" i="8"/>
  <c r="AP56" i="8"/>
  <c r="AN36" i="8"/>
  <c r="AT36" i="8"/>
  <c r="AJ32" i="2" s="1"/>
  <c r="AT45" i="8"/>
  <c r="AJ41" i="2" s="1"/>
  <c r="AN45" i="8"/>
  <c r="AQ57" i="8"/>
  <c r="AN69" i="8"/>
  <c r="AR69" i="8" s="1"/>
  <c r="AS69" i="8" s="1"/>
  <c r="AT69" i="8"/>
  <c r="AN196" i="3"/>
  <c r="AR196" i="3" s="1"/>
  <c r="AS196" i="3" s="1"/>
  <c r="AT196" i="3"/>
  <c r="AN180" i="3"/>
  <c r="AR180" i="3" s="1"/>
  <c r="AS180" i="3" s="1"/>
  <c r="AT180" i="3"/>
  <c r="AO223" i="3"/>
  <c r="AN166" i="3"/>
  <c r="AR166" i="3" s="1"/>
  <c r="AS166" i="3" s="1"/>
  <c r="AT166" i="3"/>
  <c r="AN150" i="3"/>
  <c r="AT150" i="3"/>
  <c r="AP150" i="3"/>
  <c r="AT178" i="3"/>
  <c r="AN178" i="3"/>
  <c r="AO132" i="3"/>
  <c r="AT116" i="3"/>
  <c r="AN116" i="3"/>
  <c r="AO172" i="3"/>
  <c r="AP111" i="3"/>
  <c r="AO208" i="4"/>
  <c r="AO176" i="4"/>
  <c r="AT222" i="4"/>
  <c r="AN222" i="4"/>
  <c r="AR222" i="4" s="1"/>
  <c r="AS222" i="4" s="1"/>
  <c r="AT158" i="4"/>
  <c r="AN158" i="4"/>
  <c r="AR158" i="4" s="1"/>
  <c r="AS158" i="4" s="1"/>
  <c r="AN79" i="4"/>
  <c r="AT79" i="4"/>
  <c r="AN15" i="4"/>
  <c r="AT15" i="4"/>
  <c r="L11" i="2" s="1"/>
  <c r="AP15" i="4"/>
  <c r="AT170" i="4"/>
  <c r="AN170" i="4"/>
  <c r="AR170" i="4" s="1"/>
  <c r="AS170" i="4" s="1"/>
  <c r="AO79" i="4"/>
  <c r="AO15" i="4"/>
  <c r="K11" i="2" s="1"/>
  <c r="AQ135" i="4"/>
  <c r="AN229" i="5"/>
  <c r="AR229" i="5" s="1"/>
  <c r="AS229" i="5" s="1"/>
  <c r="AT229" i="5"/>
  <c r="AN213" i="5"/>
  <c r="AR213" i="5" s="1"/>
  <c r="AS213" i="5" s="1"/>
  <c r="AT213" i="5"/>
  <c r="AQ219" i="5"/>
  <c r="AP199" i="5"/>
  <c r="AN91" i="5"/>
  <c r="AT91" i="5"/>
  <c r="AO160" i="5"/>
  <c r="AN26" i="5"/>
  <c r="AT26" i="5"/>
  <c r="R22" i="2" s="1"/>
  <c r="AO82" i="5"/>
  <c r="AO18" i="5"/>
  <c r="Q14" i="2" s="1"/>
  <c r="AP91" i="5"/>
  <c r="AO225" i="8"/>
  <c r="AQ210" i="8"/>
  <c r="AO197" i="8"/>
  <c r="AQ183" i="8"/>
  <c r="AN147" i="8"/>
  <c r="AR147" i="8" s="1"/>
  <c r="AS147" i="8" s="1"/>
  <c r="AT147" i="8"/>
  <c r="AQ39" i="8"/>
  <c r="AQ224" i="8"/>
  <c r="AO97" i="8"/>
  <c r="V7" i="3"/>
  <c r="Y7" i="3"/>
  <c r="W7" i="3"/>
  <c r="AG7" i="3"/>
  <c r="AB7" i="3"/>
  <c r="AJ7" i="3"/>
  <c r="AE7" i="3"/>
  <c r="AO123" i="3"/>
  <c r="AO178" i="3"/>
  <c r="AQ175" i="3"/>
  <c r="AQ213" i="3"/>
  <c r="AQ189" i="3"/>
  <c r="AP71" i="3"/>
  <c r="AN57" i="3"/>
  <c r="AR57" i="3" s="1"/>
  <c r="AS57" i="3" s="1"/>
  <c r="AT57" i="3"/>
  <c r="AN20" i="3"/>
  <c r="AT20" i="3"/>
  <c r="F16" i="2" s="1"/>
  <c r="AQ43" i="4"/>
  <c r="AT137" i="4"/>
  <c r="AN137" i="4"/>
  <c r="AR137" i="4" s="1"/>
  <c r="AS137" i="4" s="1"/>
  <c r="AP122" i="4"/>
  <c r="AP188" i="4"/>
  <c r="AQ102" i="4"/>
  <c r="AN78" i="4"/>
  <c r="AR78" i="4" s="1"/>
  <c r="AS78" i="4" s="1"/>
  <c r="AT78" i="4"/>
  <c r="AP58" i="4"/>
  <c r="AQ38" i="4"/>
  <c r="AP131" i="4"/>
  <c r="AQ166" i="5"/>
  <c r="AO206" i="5"/>
  <c r="AQ130" i="5"/>
  <c r="AN106" i="5"/>
  <c r="AR106" i="5" s="1"/>
  <c r="AS106" i="5" s="1"/>
  <c r="AT106" i="5"/>
  <c r="AP194" i="5"/>
  <c r="AT119" i="5"/>
  <c r="AN119" i="5"/>
  <c r="AR119" i="5" s="1"/>
  <c r="AS119" i="5" s="1"/>
  <c r="AN53" i="5"/>
  <c r="AT53" i="5"/>
  <c r="R49" i="2" s="1"/>
  <c r="AO85" i="5"/>
  <c r="AO21" i="5"/>
  <c r="Q17" i="2" s="1"/>
  <c r="AN81" i="5"/>
  <c r="AR81" i="5" s="1"/>
  <c r="AS81" i="5" s="1"/>
  <c r="AT81" i="5"/>
  <c r="AP61" i="5"/>
  <c r="AQ41" i="5"/>
  <c r="AN17" i="5"/>
  <c r="AT17" i="5"/>
  <c r="R13" i="2" s="1"/>
  <c r="AP156" i="5"/>
  <c r="AT182" i="8"/>
  <c r="AN182" i="8"/>
  <c r="AR182" i="8" s="1"/>
  <c r="AS182" i="8" s="1"/>
  <c r="AT151" i="8"/>
  <c r="AN151" i="8"/>
  <c r="AR151" i="8" s="1"/>
  <c r="AS151" i="8" s="1"/>
  <c r="AQ98" i="8"/>
  <c r="AN118" i="8"/>
  <c r="AR118" i="8" s="1"/>
  <c r="AS118" i="8" s="1"/>
  <c r="AT118" i="8"/>
  <c r="AO107" i="8"/>
  <c r="AT96" i="8"/>
  <c r="AN96" i="8"/>
  <c r="AR96" i="8" s="1"/>
  <c r="AS96" i="8" s="1"/>
  <c r="AQ86" i="8"/>
  <c r="AN33" i="8"/>
  <c r="AT33" i="8"/>
  <c r="AJ29" i="2" s="1"/>
  <c r="AN26" i="8"/>
  <c r="AT26" i="8"/>
  <c r="AJ22" i="2" s="1"/>
  <c r="AT149" i="5"/>
  <c r="AN149" i="5"/>
  <c r="AR149" i="5" s="1"/>
  <c r="AS149" i="5" s="1"/>
  <c r="AP60" i="5"/>
  <c r="AN192" i="8"/>
  <c r="AR192" i="8" s="1"/>
  <c r="AS192" i="8" s="1"/>
  <c r="AT192" i="8"/>
  <c r="AN77" i="8"/>
  <c r="AR77" i="8" s="1"/>
  <c r="AS77" i="8" s="1"/>
  <c r="AT77" i="8"/>
  <c r="AP16" i="8"/>
  <c r="AP49" i="3"/>
  <c r="AD7" i="3"/>
  <c r="AQ120" i="3"/>
  <c r="AN174" i="3"/>
  <c r="AR174" i="3" s="1"/>
  <c r="AS174" i="3" s="1"/>
  <c r="AT174" i="3"/>
  <c r="AT201" i="3"/>
  <c r="AN201" i="3"/>
  <c r="AR201" i="3" s="1"/>
  <c r="AS201" i="3" s="1"/>
  <c r="AT233" i="3"/>
  <c r="AN233" i="3"/>
  <c r="AR233" i="3" s="1"/>
  <c r="AS233" i="3" s="1"/>
  <c r="AQ206" i="3"/>
  <c r="AN65" i="3"/>
  <c r="AR65" i="3" s="1"/>
  <c r="AS65" i="3" s="1"/>
  <c r="AT65" i="3"/>
  <c r="AP88" i="3"/>
  <c r="AO37" i="3"/>
  <c r="E33" i="2" s="1"/>
  <c r="AO139" i="4"/>
  <c r="AO122" i="4"/>
  <c r="AP200" i="4"/>
  <c r="AP81" i="4"/>
  <c r="AT61" i="4"/>
  <c r="AN61" i="4"/>
  <c r="AR61" i="4" s="1"/>
  <c r="AS61" i="4" s="1"/>
  <c r="AP17" i="4"/>
  <c r="AQ208" i="5"/>
  <c r="AP158" i="5"/>
  <c r="AP116" i="5"/>
  <c r="AN96" i="5"/>
  <c r="AR96" i="5" s="1"/>
  <c r="AS96" i="5" s="1"/>
  <c r="AT96" i="5"/>
  <c r="AO91" i="5"/>
  <c r="AQ182" i="5"/>
  <c r="AT178" i="5"/>
  <c r="AN178" i="5"/>
  <c r="AR178" i="5" s="1"/>
  <c r="AS178" i="5" s="1"/>
  <c r="AO209" i="5"/>
  <c r="AP195" i="8"/>
  <c r="AQ187" i="8"/>
  <c r="AO125" i="8"/>
  <c r="AN87" i="8"/>
  <c r="AR87" i="8" s="1"/>
  <c r="AS87" i="8" s="1"/>
  <c r="AT87" i="8"/>
  <c r="AQ63" i="8"/>
  <c r="AQ27" i="8"/>
  <c r="AT185" i="5"/>
  <c r="AN185" i="5"/>
  <c r="AR185" i="5" s="1"/>
  <c r="AS185" i="5" s="1"/>
  <c r="AT121" i="5"/>
  <c r="AN121" i="5"/>
  <c r="AR121" i="5" s="1"/>
  <c r="AS121" i="5" s="1"/>
  <c r="AQ172" i="8"/>
  <c r="AQ18" i="8"/>
  <c r="AO19" i="3"/>
  <c r="E15" i="2" s="1"/>
  <c r="AP76" i="3"/>
  <c r="AP221" i="3"/>
  <c r="AN138" i="3"/>
  <c r="AR138" i="3" s="1"/>
  <c r="AS138" i="3" s="1"/>
  <c r="AT138" i="3"/>
  <c r="AP173" i="3"/>
  <c r="AN161" i="3"/>
  <c r="AR161" i="3" s="1"/>
  <c r="AS161" i="3" s="1"/>
  <c r="AT161" i="3"/>
  <c r="AN145" i="3"/>
  <c r="AR145" i="3" s="1"/>
  <c r="AS145" i="3" s="1"/>
  <c r="AT145" i="3"/>
  <c r="AO145" i="3"/>
  <c r="AP125" i="3"/>
  <c r="AN105" i="3"/>
  <c r="AR105" i="3" s="1"/>
  <c r="AS105" i="3" s="1"/>
  <c r="AT105" i="3"/>
  <c r="AP79" i="3"/>
  <c r="AO45" i="3"/>
  <c r="E41" i="2" s="1"/>
  <c r="AP226" i="4"/>
  <c r="AP194" i="4"/>
  <c r="AP162" i="4"/>
  <c r="AN227" i="4"/>
  <c r="AR227" i="4" s="1"/>
  <c r="AS227" i="4" s="1"/>
  <c r="AT227" i="4"/>
  <c r="AQ211" i="4"/>
  <c r="AQ195" i="4"/>
  <c r="AQ179" i="4"/>
  <c r="AQ163" i="4"/>
  <c r="AQ147" i="4"/>
  <c r="AO53" i="4"/>
  <c r="K49" i="2" s="1"/>
  <c r="AN107" i="4"/>
  <c r="AR107" i="4" s="1"/>
  <c r="AS107" i="4" s="1"/>
  <c r="AT107" i="4"/>
  <c r="AP87" i="4"/>
  <c r="AQ67" i="4"/>
  <c r="AT46" i="5"/>
  <c r="R42" i="2" s="1"/>
  <c r="AN46" i="5"/>
  <c r="AP222" i="5"/>
  <c r="AO177" i="5"/>
  <c r="AO145" i="5"/>
  <c r="AQ187" i="5"/>
  <c r="AQ171" i="5"/>
  <c r="AQ155" i="5"/>
  <c r="AO80" i="5"/>
  <c r="AP44" i="5"/>
  <c r="AO131" i="8"/>
  <c r="AN82" i="3"/>
  <c r="AR82" i="3" s="1"/>
  <c r="AS82" i="3" s="1"/>
  <c r="AT90" i="3"/>
  <c r="AT160" i="3"/>
  <c r="AN26" i="3"/>
  <c r="AN22" i="3"/>
  <c r="AT22" i="3"/>
  <c r="F18" i="2" s="1"/>
  <c r="AP22" i="3"/>
  <c r="AN17" i="3"/>
  <c r="AT17" i="3"/>
  <c r="F13" i="2" s="1"/>
  <c r="AN74" i="4"/>
  <c r="AT74" i="4"/>
  <c r="AN84" i="4"/>
  <c r="AR84" i="4" s="1"/>
  <c r="AS84" i="4" s="1"/>
  <c r="AT84" i="4"/>
  <c r="AN20" i="4"/>
  <c r="AT20" i="4"/>
  <c r="L16" i="2" s="1"/>
  <c r="AN198" i="5"/>
  <c r="AT198" i="5"/>
  <c r="AN118" i="5"/>
  <c r="AR118" i="5" s="1"/>
  <c r="AS118" i="5" s="1"/>
  <c r="AT118" i="5"/>
  <c r="AQ94" i="5"/>
  <c r="AT38" i="5"/>
  <c r="R34" i="2" s="1"/>
  <c r="AN38" i="5"/>
  <c r="AT154" i="8"/>
  <c r="AN154" i="8"/>
  <c r="AR154" i="8" s="1"/>
  <c r="AS154" i="8" s="1"/>
  <c r="AT145" i="8"/>
  <c r="AN145" i="8"/>
  <c r="AR145" i="8" s="1"/>
  <c r="AS145" i="8" s="1"/>
  <c r="AN113" i="8"/>
  <c r="AT113" i="8"/>
  <c r="AT62" i="8"/>
  <c r="AN62" i="8"/>
  <c r="AT25" i="8"/>
  <c r="AJ21" i="2" s="1"/>
  <c r="AN25" i="8"/>
  <c r="AN46" i="8"/>
  <c r="AT46" i="8"/>
  <c r="AJ42" i="2" s="1"/>
  <c r="AN208" i="8"/>
  <c r="AT208" i="8"/>
  <c r="AT217" i="3"/>
  <c r="AN217" i="3"/>
  <c r="AR217" i="3" s="1"/>
  <c r="AS217" i="3" s="1"/>
  <c r="AN94" i="3"/>
  <c r="AR94" i="3" s="1"/>
  <c r="AS94" i="3" s="1"/>
  <c r="AT94" i="3"/>
  <c r="AP94" i="3"/>
  <c r="AN25" i="3"/>
  <c r="AT25" i="3"/>
  <c r="F21" i="2" s="1"/>
  <c r="AN39" i="3"/>
  <c r="AT39" i="3"/>
  <c r="F35" i="2" s="1"/>
  <c r="AT124" i="4"/>
  <c r="AN124" i="4"/>
  <c r="AR124" i="4" s="1"/>
  <c r="AS124" i="4" s="1"/>
  <c r="AN97" i="4"/>
  <c r="AR97" i="4" s="1"/>
  <c r="AS97" i="4" s="1"/>
  <c r="AT97" i="4"/>
  <c r="AQ57" i="4"/>
  <c r="AN33" i="4"/>
  <c r="AT33" i="4"/>
  <c r="L29" i="2" s="1"/>
  <c r="AT214" i="4"/>
  <c r="AN214" i="4"/>
  <c r="AR214" i="4" s="1"/>
  <c r="AS214" i="4" s="1"/>
  <c r="AT150" i="4"/>
  <c r="AN150" i="4"/>
  <c r="AR150" i="4" s="1"/>
  <c r="AS150" i="4" s="1"/>
  <c r="AP92" i="4"/>
  <c r="AT72" i="4"/>
  <c r="AN72" i="4"/>
  <c r="AR72" i="4" s="1"/>
  <c r="AS72" i="4" s="1"/>
  <c r="AP28" i="4"/>
  <c r="AO193" i="5"/>
  <c r="AQ174" i="5"/>
  <c r="AQ76" i="5"/>
  <c r="AN52" i="5"/>
  <c r="AT52" i="5"/>
  <c r="R48" i="2" s="1"/>
  <c r="AL26" i="6"/>
  <c r="AQ42" i="6"/>
  <c r="AL42" i="6"/>
  <c r="AL58" i="6"/>
  <c r="AO58" i="6" s="1"/>
  <c r="AP141" i="6"/>
  <c r="AJ6" i="6"/>
  <c r="AJ7" i="6" s="1"/>
  <c r="AO19" i="6"/>
  <c r="W15" i="2" s="1"/>
  <c r="AO27" i="6"/>
  <c r="W23" i="2" s="1"/>
  <c r="AO35" i="6"/>
  <c r="W31" i="2" s="1"/>
  <c r="AO43" i="6"/>
  <c r="W39" i="2" s="1"/>
  <c r="AO51" i="6"/>
  <c r="W47" i="2" s="1"/>
  <c r="AO59" i="6"/>
  <c r="AQ81" i="6"/>
  <c r="AL81" i="6"/>
  <c r="AP81" i="6" s="1"/>
  <c r="AD7" i="6"/>
  <c r="AP69" i="6"/>
  <c r="AL83" i="6"/>
  <c r="AL99" i="6"/>
  <c r="AQ99" i="6" s="1"/>
  <c r="AL115" i="6"/>
  <c r="AP115" i="6" s="1"/>
  <c r="AL131" i="6"/>
  <c r="AQ131" i="6" s="1"/>
  <c r="AP145" i="6"/>
  <c r="AP79" i="6"/>
  <c r="AP144" i="6"/>
  <c r="AL70" i="6"/>
  <c r="AP70" i="6" s="1"/>
  <c r="AQ70" i="6"/>
  <c r="AP74" i="6"/>
  <c r="AL78" i="6"/>
  <c r="AQ78" i="6" s="1"/>
  <c r="AP82" i="6"/>
  <c r="AL86" i="6"/>
  <c r="AP86" i="6" s="1"/>
  <c r="AQ86" i="6"/>
  <c r="AP90" i="6"/>
  <c r="AL94" i="6"/>
  <c r="AQ94" i="6" s="1"/>
  <c r="AP98" i="6"/>
  <c r="AL102" i="6"/>
  <c r="AQ102" i="6" s="1"/>
  <c r="AP106" i="6"/>
  <c r="AL110" i="6"/>
  <c r="AQ110" i="6" s="1"/>
  <c r="AP114" i="6"/>
  <c r="AL118" i="6"/>
  <c r="AQ118" i="6"/>
  <c r="AP122" i="6"/>
  <c r="AL126" i="6"/>
  <c r="AP130" i="6"/>
  <c r="AL134" i="6"/>
  <c r="AP134" i="6" s="1"/>
  <c r="AQ134" i="6"/>
  <c r="AP138" i="6"/>
  <c r="AP146" i="6"/>
  <c r="AQ200" i="6"/>
  <c r="AL200" i="6"/>
  <c r="AP153" i="6"/>
  <c r="AO69" i="6"/>
  <c r="AO77" i="6"/>
  <c r="AO85" i="6"/>
  <c r="AO93" i="6"/>
  <c r="AO101" i="6"/>
  <c r="AO117" i="6"/>
  <c r="AO125" i="6"/>
  <c r="AO133" i="6"/>
  <c r="AO141" i="6"/>
  <c r="AL146" i="6"/>
  <c r="AO146" i="6" s="1"/>
  <c r="AQ146" i="6"/>
  <c r="AO181" i="6"/>
  <c r="AO70" i="6"/>
  <c r="AO86" i="6"/>
  <c r="AO102" i="6"/>
  <c r="AO118" i="6"/>
  <c r="AO126" i="6"/>
  <c r="AO134" i="6"/>
  <c r="AL211" i="6"/>
  <c r="AP211" i="6" s="1"/>
  <c r="AQ211" i="6"/>
  <c r="AL219" i="6"/>
  <c r="AQ180" i="6"/>
  <c r="AL180" i="6"/>
  <c r="AL222" i="6"/>
  <c r="AO222" i="6" s="1"/>
  <c r="AQ222" i="6"/>
  <c r="AL161" i="6"/>
  <c r="AP161" i="6" s="1"/>
  <c r="AL165" i="6"/>
  <c r="AP165" i="6" s="1"/>
  <c r="AQ169" i="6"/>
  <c r="AL169" i="6"/>
  <c r="AL173" i="6"/>
  <c r="AO173" i="6" s="1"/>
  <c r="AL177" i="6"/>
  <c r="AP177" i="6" s="1"/>
  <c r="AQ177" i="6"/>
  <c r="AL181" i="6"/>
  <c r="AP181" i="6" s="1"/>
  <c r="AQ181" i="6"/>
  <c r="AL185" i="6"/>
  <c r="AQ185" i="6" s="1"/>
  <c r="AL189" i="6"/>
  <c r="AO189" i="6" s="1"/>
  <c r="AL193" i="6"/>
  <c r="AQ193" i="6"/>
  <c r="AL197" i="6"/>
  <c r="AL201" i="6"/>
  <c r="AQ201" i="6" s="1"/>
  <c r="AL205" i="6"/>
  <c r="AO205" i="6" s="1"/>
  <c r="AP222" i="6"/>
  <c r="AO211" i="6"/>
  <c r="AO233" i="6"/>
  <c r="AP209" i="6"/>
  <c r="AT207" i="8"/>
  <c r="AN207" i="8"/>
  <c r="AP167" i="8"/>
  <c r="AT149" i="8"/>
  <c r="AN149" i="8"/>
  <c r="AR149" i="8" s="1"/>
  <c r="AS149" i="8" s="1"/>
  <c r="AO65" i="8"/>
  <c r="AQ24" i="8"/>
  <c r="AT30" i="8"/>
  <c r="AJ26" i="2" s="1"/>
  <c r="AN30" i="8"/>
  <c r="AP35" i="8"/>
  <c r="AQ41" i="8"/>
  <c r="AN188" i="8"/>
  <c r="AR188" i="8" s="1"/>
  <c r="AS188" i="8" s="1"/>
  <c r="AT188" i="8"/>
  <c r="AO129" i="8"/>
  <c r="AP17" i="3"/>
  <c r="AP110" i="3"/>
  <c r="AO102" i="3"/>
  <c r="AO218" i="3"/>
  <c r="AQ141" i="3"/>
  <c r="AN101" i="3"/>
  <c r="AR101" i="3" s="1"/>
  <c r="AS101" i="3" s="1"/>
  <c r="AT101" i="3"/>
  <c r="AN135" i="3"/>
  <c r="AR135" i="3" s="1"/>
  <c r="AS135" i="3" s="1"/>
  <c r="AT135" i="3"/>
  <c r="AN140" i="3"/>
  <c r="AR140" i="3" s="1"/>
  <c r="AS140" i="3" s="1"/>
  <c r="AT140" i="3"/>
  <c r="AO135" i="3"/>
  <c r="AN59" i="3"/>
  <c r="AR59" i="3" s="1"/>
  <c r="AS59" i="3" s="1"/>
  <c r="AT59" i="3"/>
  <c r="AN38" i="3"/>
  <c r="AT38" i="3"/>
  <c r="F34" i="2" s="1"/>
  <c r="AP38" i="3"/>
  <c r="AO65" i="4"/>
  <c r="AT178" i="4"/>
  <c r="AN178" i="4"/>
  <c r="AR178" i="4" s="1"/>
  <c r="AS178" i="4" s="1"/>
  <c r="AN180" i="5"/>
  <c r="AR180" i="5" s="1"/>
  <c r="AS180" i="5" s="1"/>
  <c r="AT180" i="5"/>
  <c r="AN164" i="5"/>
  <c r="AR164" i="5" s="1"/>
  <c r="AS164" i="5" s="1"/>
  <c r="AT164" i="5"/>
  <c r="AN148" i="5"/>
  <c r="AR148" i="5" s="1"/>
  <c r="AS148" i="5" s="1"/>
  <c r="AT148" i="5"/>
  <c r="AN63" i="5"/>
  <c r="AR63" i="5" s="1"/>
  <c r="AS63" i="5" s="1"/>
  <c r="AT63" i="5"/>
  <c r="AQ39" i="5"/>
  <c r="AO70" i="5"/>
  <c r="AN218" i="8"/>
  <c r="AR218" i="8" s="1"/>
  <c r="AS218" i="8" s="1"/>
  <c r="AT218" i="8"/>
  <c r="AO143" i="8"/>
  <c r="AT123" i="8"/>
  <c r="AN123" i="8"/>
  <c r="AR123" i="8" s="1"/>
  <c r="AS123" i="8" s="1"/>
  <c r="AT109" i="8"/>
  <c r="AN109" i="8"/>
  <c r="AN76" i="8"/>
  <c r="AR76" i="8" s="1"/>
  <c r="AS76" i="8" s="1"/>
  <c r="AT76" i="8"/>
  <c r="AQ89" i="8"/>
  <c r="AO84" i="8"/>
  <c r="AO16" i="8"/>
  <c r="AI12" i="2" s="1"/>
  <c r="AQ156" i="8"/>
  <c r="AT29" i="3"/>
  <c r="F25" i="2" s="1"/>
  <c r="AN29" i="3"/>
  <c r="AQ48" i="3"/>
  <c r="AQ223" i="3"/>
  <c r="AQ207" i="3"/>
  <c r="AO156" i="3"/>
  <c r="AQ46" i="3"/>
  <c r="AT99" i="3"/>
  <c r="AN99" i="3"/>
  <c r="AR99" i="3" s="1"/>
  <c r="AS99" i="3" s="1"/>
  <c r="AQ14" i="4"/>
  <c r="AQ204" i="4"/>
  <c r="AQ172" i="4"/>
  <c r="AN133" i="4"/>
  <c r="AR133" i="4" s="1"/>
  <c r="AS133" i="4" s="1"/>
  <c r="AT133" i="4"/>
  <c r="AQ122" i="4"/>
  <c r="AO104" i="4"/>
  <c r="AO40" i="4"/>
  <c r="K36" i="2" s="1"/>
  <c r="AO82" i="4"/>
  <c r="AO18" i="4"/>
  <c r="K14" i="2" s="1"/>
  <c r="AQ228" i="5"/>
  <c r="AT196" i="5"/>
  <c r="AN196" i="5"/>
  <c r="AQ133" i="5"/>
  <c r="AN109" i="5"/>
  <c r="AR109" i="5" s="1"/>
  <c r="AS109" i="5" s="1"/>
  <c r="AT109" i="5"/>
  <c r="AT204" i="5"/>
  <c r="AN204" i="5"/>
  <c r="AR204" i="5" s="1"/>
  <c r="AS204" i="5" s="1"/>
  <c r="AP164" i="5"/>
  <c r="AT83" i="5"/>
  <c r="AN83" i="5"/>
  <c r="AR83" i="5" s="1"/>
  <c r="AS83" i="5" s="1"/>
  <c r="AT19" i="5"/>
  <c r="R15" i="2" s="1"/>
  <c r="AN19" i="5"/>
  <c r="AP77" i="7"/>
  <c r="AP42" i="7"/>
  <c r="AP21" i="7"/>
  <c r="AL87" i="7"/>
  <c r="AO39" i="7"/>
  <c r="AC35" i="2" s="1"/>
  <c r="AP25" i="7"/>
  <c r="AO43" i="7"/>
  <c r="AC39" i="2" s="1"/>
  <c r="AP61" i="7"/>
  <c r="AP75" i="7"/>
  <c r="AO85" i="7"/>
  <c r="AL22" i="7"/>
  <c r="AP22" i="7" s="1"/>
  <c r="AQ22" i="7"/>
  <c r="AO24" i="7"/>
  <c r="AC20" i="2" s="1"/>
  <c r="AO32" i="7"/>
  <c r="AC28" i="2" s="1"/>
  <c r="AO40" i="7"/>
  <c r="AC36" i="2" s="1"/>
  <c r="AO48" i="7"/>
  <c r="AC44" i="2" s="1"/>
  <c r="AO56" i="7"/>
  <c r="AO64" i="7"/>
  <c r="AO72" i="7"/>
  <c r="AO14" i="7"/>
  <c r="AC10" i="2" s="1"/>
  <c r="AP16" i="7"/>
  <c r="AQ20" i="7"/>
  <c r="AL20" i="7"/>
  <c r="AP20" i="7" s="1"/>
  <c r="AP24" i="7"/>
  <c r="AL28" i="7"/>
  <c r="AP28" i="7" s="1"/>
  <c r="AP32" i="7"/>
  <c r="AQ36" i="7"/>
  <c r="AL36" i="7"/>
  <c r="AP36" i="7" s="1"/>
  <c r="AP40" i="7"/>
  <c r="AL44" i="7"/>
  <c r="AP44" i="7" s="1"/>
  <c r="AP48" i="7"/>
  <c r="AQ52" i="7"/>
  <c r="AL52" i="7"/>
  <c r="AP52" i="7" s="1"/>
  <c r="AP56" i="7"/>
  <c r="AQ60" i="7"/>
  <c r="AL60" i="7"/>
  <c r="AP64" i="7"/>
  <c r="AQ68" i="7"/>
  <c r="AL68" i="7"/>
  <c r="AP68" i="7" s="1"/>
  <c r="AP72" i="7"/>
  <c r="AL79" i="7"/>
  <c r="AQ80" i="7"/>
  <c r="AL80" i="7"/>
  <c r="AO80" i="7" s="1"/>
  <c r="AE6" i="7"/>
  <c r="AE7" i="7" s="1"/>
  <c r="AL92" i="7"/>
  <c r="AO92" i="7" s="1"/>
  <c r="AQ92" i="7"/>
  <c r="AL108" i="7"/>
  <c r="AO108" i="7" s="1"/>
  <c r="AQ108" i="7"/>
  <c r="AO75" i="7"/>
  <c r="AO83" i="7"/>
  <c r="AO91" i="7"/>
  <c r="AO99" i="7"/>
  <c r="AO107" i="7"/>
  <c r="AO115" i="7"/>
  <c r="AL129" i="7"/>
  <c r="AQ129" i="7"/>
  <c r="AL128" i="7"/>
  <c r="AQ128" i="7" s="1"/>
  <c r="AO140" i="7"/>
  <c r="AP133" i="7"/>
  <c r="AO142" i="7"/>
  <c r="AP128" i="7"/>
  <c r="AO134" i="7"/>
  <c r="AQ215" i="7"/>
  <c r="AL215" i="7"/>
  <c r="AP232" i="7"/>
  <c r="AQ131" i="7"/>
  <c r="AL131" i="7"/>
  <c r="AO131" i="7" s="1"/>
  <c r="AL139" i="7"/>
  <c r="AO139" i="7" s="1"/>
  <c r="AP219" i="7"/>
  <c r="AP227" i="7"/>
  <c r="AP231" i="7"/>
  <c r="AT233" i="8"/>
  <c r="AN233" i="8"/>
  <c r="AR233" i="8" s="1"/>
  <c r="AS233" i="8" s="1"/>
  <c r="AN222" i="8"/>
  <c r="AR222" i="8" s="1"/>
  <c r="AS222" i="8" s="1"/>
  <c r="AT222" i="8"/>
  <c r="AP206" i="8"/>
  <c r="AP174" i="8"/>
  <c r="AQ174" i="8"/>
  <c r="AT158" i="8"/>
  <c r="AN158" i="8"/>
  <c r="AR158" i="8" s="1"/>
  <c r="AS158" i="8" s="1"/>
  <c r="AT171" i="8"/>
  <c r="AN171" i="8"/>
  <c r="AR171" i="8" s="1"/>
  <c r="AS171" i="8" s="1"/>
  <c r="AN111" i="8"/>
  <c r="AR111" i="8" s="1"/>
  <c r="AS111" i="8" s="1"/>
  <c r="AT111" i="8"/>
  <c r="AQ136" i="8"/>
  <c r="AP97" i="8"/>
  <c r="AO56" i="8"/>
  <c r="AP32" i="8"/>
  <c r="AN54" i="8"/>
  <c r="AT54" i="8"/>
  <c r="AJ50" i="2" s="1"/>
  <c r="AT157" i="5"/>
  <c r="AN157" i="5"/>
  <c r="AR157" i="5" s="1"/>
  <c r="AS157" i="5" s="1"/>
  <c r="AN56" i="3"/>
  <c r="AT56" i="3"/>
  <c r="AO56" i="3"/>
  <c r="AT228" i="3"/>
  <c r="AN228" i="3"/>
  <c r="AR228" i="3" s="1"/>
  <c r="AS228" i="3" s="1"/>
  <c r="AT212" i="3"/>
  <c r="AN212" i="3"/>
  <c r="AR212" i="3" s="1"/>
  <c r="AS212" i="3" s="1"/>
  <c r="AQ196" i="3"/>
  <c r="AQ180" i="3"/>
  <c r="AP212" i="3"/>
  <c r="AQ166" i="3"/>
  <c r="AQ150" i="3"/>
  <c r="AQ178" i="3"/>
  <c r="AO150" i="3"/>
  <c r="AO124" i="3"/>
  <c r="AN67" i="3"/>
  <c r="AR67" i="3" s="1"/>
  <c r="AS67" i="3" s="1"/>
  <c r="AT67" i="3"/>
  <c r="AP231" i="3"/>
  <c r="AO41" i="4"/>
  <c r="K37" i="2" s="1"/>
  <c r="AO172" i="4"/>
  <c r="AN55" i="4"/>
  <c r="AR55" i="4" s="1"/>
  <c r="AS55" i="4" s="1"/>
  <c r="AT55" i="4"/>
  <c r="AA7" i="4"/>
  <c r="AT119" i="4"/>
  <c r="AN119" i="4"/>
  <c r="AR119" i="4" s="1"/>
  <c r="AS119" i="4" s="1"/>
  <c r="AN231" i="5"/>
  <c r="AR231" i="5" s="1"/>
  <c r="AS231" i="5" s="1"/>
  <c r="AT231" i="5"/>
  <c r="AN215" i="5"/>
  <c r="AR215" i="5" s="1"/>
  <c r="AS215" i="5" s="1"/>
  <c r="AT215" i="5"/>
  <c r="AP195" i="5"/>
  <c r="AP197" i="5"/>
  <c r="AN131" i="5"/>
  <c r="AR131" i="5" s="1"/>
  <c r="AS131" i="5" s="1"/>
  <c r="AT131" i="5"/>
  <c r="AP190" i="5"/>
  <c r="AO156" i="5"/>
  <c r="AO174" i="5"/>
  <c r="AP86" i="5"/>
  <c r="AN66" i="5"/>
  <c r="AT66" i="5"/>
  <c r="AT192" i="5"/>
  <c r="AN192" i="5"/>
  <c r="AO221" i="8"/>
  <c r="AT230" i="8"/>
  <c r="AN230" i="8"/>
  <c r="AR230" i="8" s="1"/>
  <c r="AS230" i="8" s="1"/>
  <c r="AO193" i="8"/>
  <c r="AN179" i="8"/>
  <c r="AR179" i="8" s="1"/>
  <c r="AS179" i="8" s="1"/>
  <c r="AT179" i="8"/>
  <c r="AP53" i="8"/>
  <c r="AN224" i="8"/>
  <c r="AR224" i="8" s="1"/>
  <c r="AS224" i="8" s="1"/>
  <c r="AT224" i="8"/>
  <c r="AO22" i="3"/>
  <c r="E18" i="2" s="1"/>
  <c r="AO115" i="3"/>
  <c r="AT199" i="3"/>
  <c r="AN199" i="3"/>
  <c r="AR199" i="3" s="1"/>
  <c r="AS199" i="3" s="1"/>
  <c r="AT181" i="3"/>
  <c r="AN181" i="3"/>
  <c r="AR181" i="3" s="1"/>
  <c r="AS181" i="3" s="1"/>
  <c r="AN71" i="3"/>
  <c r="AR71" i="3" s="1"/>
  <c r="AS71" i="3" s="1"/>
  <c r="AT71" i="3"/>
  <c r="AN123" i="4"/>
  <c r="AT123" i="4"/>
  <c r="AT233" i="4"/>
  <c r="AN233" i="4"/>
  <c r="AR233" i="4" s="1"/>
  <c r="AS233" i="4" s="1"/>
  <c r="AT217" i="4"/>
  <c r="AN217" i="4"/>
  <c r="AR217" i="4" s="1"/>
  <c r="AS217" i="4" s="1"/>
  <c r="AT201" i="4"/>
  <c r="AN201" i="4"/>
  <c r="AR201" i="4" s="1"/>
  <c r="AS201" i="4" s="1"/>
  <c r="AT185" i="4"/>
  <c r="AN185" i="4"/>
  <c r="AR185" i="4" s="1"/>
  <c r="AS185" i="4" s="1"/>
  <c r="AT169" i="4"/>
  <c r="AN169" i="4"/>
  <c r="AR169" i="4" s="1"/>
  <c r="AS169" i="4" s="1"/>
  <c r="AT153" i="4"/>
  <c r="AN153" i="4"/>
  <c r="AR153" i="4" s="1"/>
  <c r="AS153" i="4" s="1"/>
  <c r="AP133" i="4"/>
  <c r="AT142" i="4"/>
  <c r="AN142" i="4"/>
  <c r="AR142" i="4" s="1"/>
  <c r="AS142" i="4" s="1"/>
  <c r="AP98" i="4"/>
  <c r="AN54" i="4"/>
  <c r="AT54" i="4"/>
  <c r="L50" i="2" s="1"/>
  <c r="AP34" i="4"/>
  <c r="AT19" i="4"/>
  <c r="L15" i="2" s="1"/>
  <c r="AN19" i="4"/>
  <c r="AO211" i="5"/>
  <c r="AO202" i="5"/>
  <c r="AO196" i="5"/>
  <c r="AP126" i="5"/>
  <c r="AT124" i="5"/>
  <c r="AN124" i="5"/>
  <c r="AR124" i="5" s="1"/>
  <c r="AS124" i="5" s="1"/>
  <c r="AP49" i="5"/>
  <c r="AN29" i="5"/>
  <c r="AT29" i="5"/>
  <c r="R25" i="2" s="1"/>
  <c r="AO77" i="5"/>
  <c r="AT186" i="5"/>
  <c r="AN186" i="5"/>
  <c r="AR186" i="5" s="1"/>
  <c r="AS186" i="5" s="1"/>
  <c r="AN57" i="5"/>
  <c r="AR57" i="5" s="1"/>
  <c r="AS57" i="5" s="1"/>
  <c r="AT57" i="5"/>
  <c r="AO40" i="8"/>
  <c r="AI36" i="2" s="1"/>
  <c r="AP213" i="8"/>
  <c r="AO207" i="8"/>
  <c r="AP177" i="8"/>
  <c r="AT161" i="8"/>
  <c r="AN161" i="8"/>
  <c r="AR161" i="8" s="1"/>
  <c r="AS161" i="8" s="1"/>
  <c r="AP165" i="8"/>
  <c r="AN70" i="8"/>
  <c r="AR70" i="8" s="1"/>
  <c r="AS70" i="8" s="1"/>
  <c r="AT70" i="8"/>
  <c r="AP133" i="5"/>
  <c r="AO113" i="8"/>
  <c r="AO30" i="3"/>
  <c r="E26" i="2" s="1"/>
  <c r="AP232" i="3"/>
  <c r="AN159" i="3"/>
  <c r="AR159" i="3" s="1"/>
  <c r="AS159" i="3" s="1"/>
  <c r="AT159" i="3"/>
  <c r="AN43" i="3"/>
  <c r="AT43" i="3"/>
  <c r="F39" i="2" s="1"/>
  <c r="AP75" i="3"/>
  <c r="AO131" i="4"/>
  <c r="AB7" i="4"/>
  <c r="AP184" i="4"/>
  <c r="AT101" i="4"/>
  <c r="AN101" i="4"/>
  <c r="AP57" i="4"/>
  <c r="AT37" i="4"/>
  <c r="L33" i="2" s="1"/>
  <c r="AN37" i="4"/>
  <c r="AO44" i="5"/>
  <c r="Q40" i="2" s="1"/>
  <c r="AP186" i="5"/>
  <c r="AP154" i="5"/>
  <c r="AN136" i="5"/>
  <c r="AR136" i="5" s="1"/>
  <c r="AS136" i="5" s="1"/>
  <c r="AT136" i="5"/>
  <c r="AP92" i="5"/>
  <c r="AP202" i="5"/>
  <c r="AT150" i="5"/>
  <c r="AN150" i="5"/>
  <c r="AR150" i="5" s="1"/>
  <c r="AS150" i="5" s="1"/>
  <c r="AO49" i="5"/>
  <c r="Q45" i="2" s="1"/>
  <c r="X7" i="5"/>
  <c r="AO195" i="8"/>
  <c r="AT159" i="8"/>
  <c r="AN159" i="8"/>
  <c r="AR159" i="8" s="1"/>
  <c r="AS159" i="8" s="1"/>
  <c r="AO117" i="8"/>
  <c r="AO98" i="8"/>
  <c r="AN63" i="8"/>
  <c r="AR63" i="8" s="1"/>
  <c r="AS63" i="8" s="1"/>
  <c r="AT63" i="8"/>
  <c r="AT83" i="8"/>
  <c r="AN83" i="8"/>
  <c r="AR83" i="8" s="1"/>
  <c r="AS83" i="8" s="1"/>
  <c r="AN58" i="8"/>
  <c r="AR58" i="8" s="1"/>
  <c r="AS58" i="8" s="1"/>
  <c r="AT58" i="8"/>
  <c r="AO62" i="8"/>
  <c r="AT88" i="5"/>
  <c r="AN88" i="5"/>
  <c r="AR88" i="5" s="1"/>
  <c r="AS88" i="5" s="1"/>
  <c r="AT24" i="5"/>
  <c r="R20" i="2" s="1"/>
  <c r="AN24" i="5"/>
  <c r="AO183" i="8"/>
  <c r="AN66" i="3"/>
  <c r="AR66" i="3" s="1"/>
  <c r="AS66" i="3" s="1"/>
  <c r="AP57" i="3"/>
  <c r="AP217" i="3"/>
  <c r="AN136" i="3"/>
  <c r="AR136" i="3" s="1"/>
  <c r="AS136" i="3" s="1"/>
  <c r="AT136" i="3"/>
  <c r="AP134" i="3"/>
  <c r="AO211" i="3"/>
  <c r="AN121" i="3"/>
  <c r="AR121" i="3" s="1"/>
  <c r="AS121" i="3" s="1"/>
  <c r="AT121" i="3"/>
  <c r="AP101" i="3"/>
  <c r="AP97" i="3"/>
  <c r="AN73" i="3"/>
  <c r="AR73" i="3" s="1"/>
  <c r="AS73" i="3" s="1"/>
  <c r="AT73" i="3"/>
  <c r="AP96" i="3"/>
  <c r="AP83" i="3"/>
  <c r="AP222" i="4"/>
  <c r="AP190" i="4"/>
  <c r="AP158" i="4"/>
  <c r="AN223" i="4"/>
  <c r="AR223" i="4" s="1"/>
  <c r="AS223" i="4" s="1"/>
  <c r="AT223" i="4"/>
  <c r="AN207" i="4"/>
  <c r="AR207" i="4" s="1"/>
  <c r="AS207" i="4" s="1"/>
  <c r="AT207" i="4"/>
  <c r="AN191" i="4"/>
  <c r="AR191" i="4" s="1"/>
  <c r="AS191" i="4" s="1"/>
  <c r="AT191" i="4"/>
  <c r="AN175" i="4"/>
  <c r="AR175" i="4" s="1"/>
  <c r="AS175" i="4" s="1"/>
  <c r="AT175" i="4"/>
  <c r="AN159" i="4"/>
  <c r="AR159" i="4" s="1"/>
  <c r="AS159" i="4" s="1"/>
  <c r="AT159" i="4"/>
  <c r="AO109" i="4"/>
  <c r="AO45" i="4"/>
  <c r="K41" i="2" s="1"/>
  <c r="AN83" i="4"/>
  <c r="AR83" i="4" s="1"/>
  <c r="AS83" i="4" s="1"/>
  <c r="AT83" i="4"/>
  <c r="AP63" i="4"/>
  <c r="AP218" i="5"/>
  <c r="AN183" i="5"/>
  <c r="AT183" i="5"/>
  <c r="AO183" i="5"/>
  <c r="AN167" i="5"/>
  <c r="AR167" i="5" s="1"/>
  <c r="AS167" i="5" s="1"/>
  <c r="AT167" i="5"/>
  <c r="AN151" i="5"/>
  <c r="AR151" i="5" s="1"/>
  <c r="AS151" i="5" s="1"/>
  <c r="AT151" i="5"/>
  <c r="AT153" i="5"/>
  <c r="AN153" i="5"/>
  <c r="AR153" i="5" s="1"/>
  <c r="AS153" i="5" s="1"/>
  <c r="AP20" i="5"/>
  <c r="AN231" i="8"/>
  <c r="AR231" i="8" s="1"/>
  <c r="AS231" i="8" s="1"/>
  <c r="AT231" i="8"/>
  <c r="AT82" i="3"/>
  <c r="AN74" i="3"/>
  <c r="AR74" i="3" s="1"/>
  <c r="AS74" i="3" s="1"/>
  <c r="AT26" i="3"/>
  <c r="F22" i="2" s="1"/>
  <c r="AN51" i="3"/>
  <c r="AT51" i="3"/>
  <c r="F47" i="2" s="1"/>
  <c r="AN44" i="3"/>
  <c r="AT44" i="3"/>
  <c r="F40" i="2" s="1"/>
  <c r="AN95" i="3"/>
  <c r="AT95" i="3"/>
  <c r="AN114" i="4"/>
  <c r="AR114" i="4" s="1"/>
  <c r="AS114" i="4" s="1"/>
  <c r="AT114" i="4"/>
  <c r="AN50" i="4"/>
  <c r="AT50" i="4"/>
  <c r="L46" i="2" s="1"/>
  <c r="AN60" i="4"/>
  <c r="AR60" i="4" s="1"/>
  <c r="AS60" i="4" s="1"/>
  <c r="AT60" i="4"/>
  <c r="AO100" i="4"/>
  <c r="AN201" i="5"/>
  <c r="AR201" i="5" s="1"/>
  <c r="AS201" i="5" s="1"/>
  <c r="AT201" i="5"/>
  <c r="AT199" i="5"/>
  <c r="AN199" i="5"/>
  <c r="AR199" i="5" s="1"/>
  <c r="AS199" i="5" s="1"/>
  <c r="AN94" i="5"/>
  <c r="AR94" i="5" s="1"/>
  <c r="AS94" i="5" s="1"/>
  <c r="AT94" i="5"/>
  <c r="AT103" i="5"/>
  <c r="AN103" i="5"/>
  <c r="AR103" i="5" s="1"/>
  <c r="AS103" i="5" s="1"/>
  <c r="AT169" i="5"/>
  <c r="AN169" i="5"/>
  <c r="AN201" i="8"/>
  <c r="AR201" i="8" s="1"/>
  <c r="AS201" i="8" s="1"/>
  <c r="AT201" i="8"/>
  <c r="AN32" i="3"/>
  <c r="AT32" i="3"/>
  <c r="F28" i="2" s="1"/>
  <c r="AO32" i="3"/>
  <c r="E28" i="2" s="1"/>
  <c r="AT164" i="3"/>
  <c r="AN164" i="3"/>
  <c r="AR164" i="3" s="1"/>
  <c r="AS164" i="3" s="1"/>
  <c r="AN73" i="4"/>
  <c r="AR73" i="4" s="1"/>
  <c r="AS73" i="4" s="1"/>
  <c r="AT73" i="4"/>
  <c r="AT112" i="4"/>
  <c r="AN112" i="4"/>
  <c r="AR112" i="4" s="1"/>
  <c r="AS112" i="4" s="1"/>
  <c r="AP68" i="4"/>
  <c r="AT48" i="4"/>
  <c r="L44" i="2" s="1"/>
  <c r="AN48" i="4"/>
  <c r="AO205" i="5"/>
  <c r="AT188" i="5"/>
  <c r="AN188" i="5"/>
  <c r="AR188" i="5" s="1"/>
  <c r="AS188" i="5" s="1"/>
  <c r="AN28" i="5"/>
  <c r="AT28" i="5"/>
  <c r="R24" i="2" s="1"/>
  <c r="Y7" i="5"/>
  <c r="AP80" i="6"/>
  <c r="Y7" i="6"/>
  <c r="AP77" i="6"/>
  <c r="AO32" i="6"/>
  <c r="W28" i="2" s="1"/>
  <c r="AO48" i="6"/>
  <c r="W44" i="2" s="1"/>
  <c r="AP125" i="6"/>
  <c r="AO26" i="6"/>
  <c r="W22" i="2" s="1"/>
  <c r="AO42" i="6"/>
  <c r="W38" i="2" s="1"/>
  <c r="AP109" i="6"/>
  <c r="AO21" i="6"/>
  <c r="W17" i="2" s="1"/>
  <c r="AO29" i="6"/>
  <c r="W25" i="2" s="1"/>
  <c r="AO37" i="6"/>
  <c r="W33" i="2" s="1"/>
  <c r="AO45" i="6"/>
  <c r="W41" i="2" s="1"/>
  <c r="AO53" i="6"/>
  <c r="W49" i="2" s="1"/>
  <c r="AO61" i="6"/>
  <c r="AQ16" i="6"/>
  <c r="AL16" i="6"/>
  <c r="AP20" i="6"/>
  <c r="AQ24" i="6"/>
  <c r="AL24" i="6"/>
  <c r="AP28" i="6"/>
  <c r="AQ32" i="6"/>
  <c r="AL32" i="6"/>
  <c r="AP32" i="6" s="1"/>
  <c r="AP36" i="6"/>
  <c r="AL40" i="6"/>
  <c r="AP44" i="6"/>
  <c r="AQ48" i="6"/>
  <c r="AL48" i="6"/>
  <c r="AP48" i="6" s="1"/>
  <c r="AP52" i="6"/>
  <c r="AL56" i="6"/>
  <c r="AP56" i="6" s="1"/>
  <c r="AP60" i="6"/>
  <c r="AQ64" i="6"/>
  <c r="AL64" i="6"/>
  <c r="AP64" i="6" s="1"/>
  <c r="AP178" i="6"/>
  <c r="AO81" i="6"/>
  <c r="AQ97" i="6"/>
  <c r="AL97" i="6"/>
  <c r="AO97" i="6" s="1"/>
  <c r="AQ113" i="6"/>
  <c r="AL113" i="6"/>
  <c r="AQ129" i="6"/>
  <c r="AL129" i="6"/>
  <c r="AP198" i="6"/>
  <c r="AL154" i="6"/>
  <c r="AO154" i="6" s="1"/>
  <c r="AQ154" i="6"/>
  <c r="AP186" i="6"/>
  <c r="AL143" i="6"/>
  <c r="AO143" i="6" s="1"/>
  <c r="AQ143" i="6"/>
  <c r="AQ212" i="6"/>
  <c r="AL212" i="6"/>
  <c r="AP212" i="6" s="1"/>
  <c r="AO229" i="6"/>
  <c r="AL195" i="6"/>
  <c r="AP195" i="6" s="1"/>
  <c r="AQ195" i="6"/>
  <c r="AL203" i="6"/>
  <c r="AP203" i="6" s="1"/>
  <c r="AQ203" i="6"/>
  <c r="AL152" i="6"/>
  <c r="AO152" i="6" s="1"/>
  <c r="AL156" i="6"/>
  <c r="AO156" i="6" s="1"/>
  <c r="AP162" i="6"/>
  <c r="AL175" i="6"/>
  <c r="AQ175" i="6" s="1"/>
  <c r="AQ223" i="6"/>
  <c r="AL223" i="6"/>
  <c r="AO172" i="6"/>
  <c r="AP216" i="6"/>
  <c r="AQ224" i="6"/>
  <c r="AL224" i="6"/>
  <c r="AP224" i="6" s="1"/>
  <c r="AP218" i="6"/>
  <c r="AP226" i="6"/>
  <c r="AO227" i="6"/>
  <c r="AO180" i="8"/>
  <c r="AO150" i="8"/>
  <c r="AN74" i="8"/>
  <c r="AR74" i="8" s="1"/>
  <c r="AS74" i="8" s="1"/>
  <c r="AT74" i="8"/>
  <c r="AO61" i="8"/>
  <c r="AO139" i="8"/>
  <c r="AJ7" i="8"/>
  <c r="AO121" i="8"/>
  <c r="AP118" i="3"/>
  <c r="AN141" i="3"/>
  <c r="AR141" i="3" s="1"/>
  <c r="AS141" i="3" s="1"/>
  <c r="AT141" i="3"/>
  <c r="AO127" i="3"/>
  <c r="AN33" i="3"/>
  <c r="AT33" i="3"/>
  <c r="F29" i="2" s="1"/>
  <c r="AN60" i="3"/>
  <c r="AR60" i="3" s="1"/>
  <c r="AS60" i="3" s="1"/>
  <c r="AT60" i="3"/>
  <c r="AO198" i="4"/>
  <c r="AO166" i="4"/>
  <c r="AF7" i="4"/>
  <c r="AO57" i="4"/>
  <c r="AT200" i="5"/>
  <c r="AN200" i="5"/>
  <c r="AR200" i="5" s="1"/>
  <c r="AS200" i="5" s="1"/>
  <c r="AN39" i="5"/>
  <c r="AT39" i="5"/>
  <c r="R35" i="2" s="1"/>
  <c r="AT203" i="8"/>
  <c r="AN203" i="8"/>
  <c r="AR203" i="8" s="1"/>
  <c r="AS203" i="8" s="1"/>
  <c r="AP193" i="8"/>
  <c r="AT178" i="8"/>
  <c r="AN178" i="8"/>
  <c r="AR178" i="8" s="1"/>
  <c r="AS178" i="8" s="1"/>
  <c r="AO68" i="8"/>
  <c r="AT37" i="8"/>
  <c r="AJ33" i="2" s="1"/>
  <c r="AN37" i="8"/>
  <c r="AO46" i="8"/>
  <c r="AI42" i="2" s="1"/>
  <c r="AT32" i="5"/>
  <c r="R28" i="2" s="1"/>
  <c r="AN32" i="5"/>
  <c r="AO32" i="8"/>
  <c r="AI28" i="2" s="1"/>
  <c r="AO51" i="3"/>
  <c r="E47" i="2" s="1"/>
  <c r="AN219" i="3"/>
  <c r="AR219" i="3" s="1"/>
  <c r="AS219" i="3" s="1"/>
  <c r="AT219" i="3"/>
  <c r="AN203" i="3"/>
  <c r="AR203" i="3" s="1"/>
  <c r="AS203" i="3" s="1"/>
  <c r="AT203" i="3"/>
  <c r="AP203" i="3"/>
  <c r="AO68" i="3"/>
  <c r="Z7" i="3"/>
  <c r="AP215" i="3"/>
  <c r="AE7" i="4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N172" i="4"/>
  <c r="AT172" i="4"/>
  <c r="AN156" i="4"/>
  <c r="AR156" i="4" s="1"/>
  <c r="AS156" i="4" s="1"/>
  <c r="AT156" i="4"/>
  <c r="AN138" i="4"/>
  <c r="AR138" i="4" s="1"/>
  <c r="AS138" i="4" s="1"/>
  <c r="AT138" i="4"/>
  <c r="AO96" i="4"/>
  <c r="AO32" i="4"/>
  <c r="K28" i="2" s="1"/>
  <c r="AO74" i="4"/>
  <c r="X7" i="4"/>
  <c r="AN224" i="5"/>
  <c r="AR224" i="5" s="1"/>
  <c r="AS224" i="5" s="1"/>
  <c r="AT224" i="5"/>
  <c r="Z7" i="5"/>
  <c r="AP79" i="5"/>
  <c r="AT59" i="5"/>
  <c r="AN59" i="5"/>
  <c r="AR59" i="5" s="1"/>
  <c r="AS59" i="5" s="1"/>
  <c r="AP15" i="5"/>
  <c r="AP54" i="7"/>
  <c r="AB6" i="7"/>
  <c r="AP37" i="7"/>
  <c r="AO55" i="7"/>
  <c r="AL84" i="7"/>
  <c r="AP62" i="7"/>
  <c r="AP66" i="7"/>
  <c r="AP38" i="7"/>
  <c r="AO122" i="7"/>
  <c r="AO23" i="7"/>
  <c r="AC19" i="2" s="1"/>
  <c r="AL73" i="7"/>
  <c r="AQ73" i="7" s="1"/>
  <c r="AO87" i="7"/>
  <c r="AO103" i="7"/>
  <c r="AO119" i="7"/>
  <c r="AO21" i="7"/>
  <c r="AC17" i="2" s="1"/>
  <c r="AO29" i="7"/>
  <c r="AC25" i="2" s="1"/>
  <c r="AO37" i="7"/>
  <c r="AC33" i="2" s="1"/>
  <c r="AO45" i="7"/>
  <c r="AC41" i="2" s="1"/>
  <c r="AO53" i="7"/>
  <c r="AC49" i="2" s="1"/>
  <c r="AO61" i="7"/>
  <c r="AO69" i="7"/>
  <c r="AL120" i="7"/>
  <c r="AO120" i="7" s="1"/>
  <c r="AP124" i="7"/>
  <c r="AP130" i="7"/>
  <c r="AL88" i="7"/>
  <c r="AQ88" i="7" s="1"/>
  <c r="AP92" i="7"/>
  <c r="AL96" i="7"/>
  <c r="AP100" i="7"/>
  <c r="AL104" i="7"/>
  <c r="AQ104" i="7"/>
  <c r="AP108" i="7"/>
  <c r="AL112" i="7"/>
  <c r="AP116" i="7"/>
  <c r="AO124" i="7"/>
  <c r="AL133" i="7"/>
  <c r="AQ133" i="7" s="1"/>
  <c r="AP120" i="7"/>
  <c r="AP125" i="7"/>
  <c r="AO138" i="7"/>
  <c r="AL230" i="7"/>
  <c r="AO230" i="7" s="1"/>
  <c r="AQ230" i="7"/>
  <c r="AL144" i="7"/>
  <c r="AO144" i="7" s="1"/>
  <c r="AQ144" i="7"/>
  <c r="AO231" i="7"/>
  <c r="AP129" i="7"/>
  <c r="AQ223" i="7"/>
  <c r="AL223" i="7"/>
  <c r="AP141" i="7"/>
  <c r="AL145" i="7"/>
  <c r="AQ145" i="7" s="1"/>
  <c r="AL149" i="7"/>
  <c r="AQ149" i="7" s="1"/>
  <c r="AL153" i="7"/>
  <c r="AQ153" i="7" s="1"/>
  <c r="AL157" i="7"/>
  <c r="AL161" i="7"/>
  <c r="AO161" i="7" s="1"/>
  <c r="AL165" i="7"/>
  <c r="AQ165" i="7" s="1"/>
  <c r="AL169" i="7"/>
  <c r="AQ169" i="7" s="1"/>
  <c r="AL173" i="7"/>
  <c r="AL177" i="7"/>
  <c r="AL181" i="7"/>
  <c r="AQ181" i="7" s="1"/>
  <c r="AL185" i="7"/>
  <c r="AQ185" i="7" s="1"/>
  <c r="AL189" i="7"/>
  <c r="AL193" i="7"/>
  <c r="AL197" i="7"/>
  <c r="AQ197" i="7" s="1"/>
  <c r="AL201" i="7"/>
  <c r="AQ201" i="7" s="1"/>
  <c r="AL205" i="7"/>
  <c r="AL209" i="7"/>
  <c r="AP209" i="7" s="1"/>
  <c r="AL213" i="7"/>
  <c r="AQ213" i="7" s="1"/>
  <c r="AP225" i="7"/>
  <c r="AQ127" i="7"/>
  <c r="AL127" i="7"/>
  <c r="AP131" i="7"/>
  <c r="AQ135" i="7"/>
  <c r="AL135" i="7"/>
  <c r="AP135" i="7" s="1"/>
  <c r="AP139" i="7"/>
  <c r="AL143" i="7"/>
  <c r="AP143" i="7" s="1"/>
  <c r="AQ143" i="7"/>
  <c r="AO224" i="7"/>
  <c r="AL222" i="7"/>
  <c r="AP221" i="7"/>
  <c r="AO217" i="7"/>
  <c r="AO221" i="7"/>
  <c r="AO225" i="7"/>
  <c r="AO229" i="7"/>
  <c r="AO233" i="7"/>
  <c r="AP218" i="8"/>
  <c r="AO228" i="8"/>
  <c r="AQ222" i="8"/>
  <c r="AQ184" i="8"/>
  <c r="AN170" i="8"/>
  <c r="AR170" i="8" s="1"/>
  <c r="AS170" i="8" s="1"/>
  <c r="AT170" i="8"/>
  <c r="AQ158" i="8"/>
  <c r="AQ127" i="8"/>
  <c r="AP107" i="8"/>
  <c r="AP132" i="8"/>
  <c r="AT112" i="8"/>
  <c r="AN112" i="8"/>
  <c r="AR112" i="8" s="1"/>
  <c r="AS112" i="8" s="1"/>
  <c r="AO48" i="8"/>
  <c r="AI44" i="2" s="1"/>
  <c r="AN52" i="8"/>
  <c r="AT52" i="8"/>
  <c r="AJ48" i="2" s="1"/>
  <c r="AP21" i="8"/>
  <c r="AQ54" i="8"/>
  <c r="AN205" i="8"/>
  <c r="AR205" i="8" s="1"/>
  <c r="AS205" i="8" s="1"/>
  <c r="AT205" i="8"/>
  <c r="AP33" i="3"/>
  <c r="AQ224" i="3"/>
  <c r="AQ208" i="3"/>
  <c r="AN192" i="3"/>
  <c r="AR192" i="3" s="1"/>
  <c r="AS192" i="3" s="1"/>
  <c r="AT192" i="3"/>
  <c r="AN176" i="3"/>
  <c r="AR176" i="3" s="1"/>
  <c r="AS176" i="3" s="1"/>
  <c r="AT176" i="3"/>
  <c r="AO200" i="3"/>
  <c r="AN162" i="3"/>
  <c r="AR162" i="3" s="1"/>
  <c r="AS162" i="3" s="1"/>
  <c r="AT162" i="3"/>
  <c r="AN146" i="3"/>
  <c r="AR146" i="3" s="1"/>
  <c r="AS146" i="3" s="1"/>
  <c r="AT146" i="3"/>
  <c r="AN171" i="3"/>
  <c r="AR171" i="3" s="1"/>
  <c r="AS171" i="3" s="1"/>
  <c r="AT171" i="3"/>
  <c r="AO146" i="3"/>
  <c r="AO116" i="3"/>
  <c r="AQ67" i="3"/>
  <c r="AT195" i="3"/>
  <c r="AN195" i="3"/>
  <c r="AR195" i="3" s="1"/>
  <c r="AS195" i="3" s="1"/>
  <c r="AQ76" i="3"/>
  <c r="AO232" i="4"/>
  <c r="AO200" i="4"/>
  <c r="AO168" i="4"/>
  <c r="AT206" i="4"/>
  <c r="AN206" i="4"/>
  <c r="AR206" i="4" s="1"/>
  <c r="AS206" i="4" s="1"/>
  <c r="AN95" i="4"/>
  <c r="AR95" i="4" s="1"/>
  <c r="AS95" i="4" s="1"/>
  <c r="AT95" i="4"/>
  <c r="AQ71" i="4"/>
  <c r="AN31" i="4"/>
  <c r="AT31" i="4"/>
  <c r="L27" i="2" s="1"/>
  <c r="AT218" i="4"/>
  <c r="AN218" i="4"/>
  <c r="AR218" i="4" s="1"/>
  <c r="AS218" i="4" s="1"/>
  <c r="AT154" i="4"/>
  <c r="AN154" i="4"/>
  <c r="AR154" i="4" s="1"/>
  <c r="AS154" i="4" s="1"/>
  <c r="AO63" i="4"/>
  <c r="AQ119" i="4"/>
  <c r="AN225" i="5"/>
  <c r="AR225" i="5" s="1"/>
  <c r="AS225" i="5" s="1"/>
  <c r="AT225" i="5"/>
  <c r="AQ231" i="5"/>
  <c r="AQ215" i="5"/>
  <c r="AP188" i="5"/>
  <c r="AP191" i="5"/>
  <c r="AP193" i="5"/>
  <c r="AP127" i="5"/>
  <c r="AN107" i="5"/>
  <c r="AR107" i="5" s="1"/>
  <c r="AS107" i="5" s="1"/>
  <c r="AT107" i="5"/>
  <c r="AO184" i="5"/>
  <c r="AO152" i="5"/>
  <c r="AO170" i="5"/>
  <c r="AQ82" i="5"/>
  <c r="AN42" i="5"/>
  <c r="AT42" i="5"/>
  <c r="R38" i="2" s="1"/>
  <c r="AQ18" i="5"/>
  <c r="AO66" i="5"/>
  <c r="AQ192" i="5"/>
  <c r="AO60" i="5"/>
  <c r="AO217" i="8"/>
  <c r="AQ230" i="8"/>
  <c r="AO189" i="8"/>
  <c r="AQ179" i="8"/>
  <c r="AT141" i="8"/>
  <c r="AN141" i="8"/>
  <c r="AR141" i="8" s="1"/>
  <c r="AS141" i="8" s="1"/>
  <c r="AP103" i="8"/>
  <c r="AP50" i="8"/>
  <c r="AQ196" i="8"/>
  <c r="AO53" i="8"/>
  <c r="AI49" i="2" s="1"/>
  <c r="AP60" i="3"/>
  <c r="AO183" i="3"/>
  <c r="AO107" i="3"/>
  <c r="AQ199" i="3"/>
  <c r="AO133" i="3"/>
  <c r="AQ181" i="3"/>
  <c r="AO93" i="3"/>
  <c r="AQ139" i="4"/>
  <c r="AP119" i="4"/>
  <c r="AN128" i="4"/>
  <c r="AR128" i="4" s="1"/>
  <c r="AS128" i="4" s="1"/>
  <c r="AT128" i="4"/>
  <c r="AQ229" i="4"/>
  <c r="AQ213" i="4"/>
  <c r="AQ197" i="4"/>
  <c r="AQ181" i="4"/>
  <c r="AQ165" i="4"/>
  <c r="AQ149" i="4"/>
  <c r="AQ129" i="4"/>
  <c r="AP138" i="4"/>
  <c r="AT118" i="4"/>
  <c r="AN118" i="4"/>
  <c r="AR118" i="4" s="1"/>
  <c r="AS118" i="4" s="1"/>
  <c r="AP156" i="4"/>
  <c r="AN94" i="4"/>
  <c r="AR94" i="4" s="1"/>
  <c r="AS94" i="4" s="1"/>
  <c r="AT94" i="4"/>
  <c r="AP74" i="4"/>
  <c r="AQ54" i="4"/>
  <c r="AN30" i="4"/>
  <c r="AT30" i="4"/>
  <c r="L26" i="2" s="1"/>
  <c r="AQ19" i="4"/>
  <c r="AO207" i="5"/>
  <c r="AO198" i="5"/>
  <c r="AO192" i="5"/>
  <c r="AN122" i="5"/>
  <c r="AR122" i="5" s="1"/>
  <c r="AS122" i="5" s="1"/>
  <c r="AT122" i="5"/>
  <c r="AP102" i="5"/>
  <c r="AQ140" i="5"/>
  <c r="AT100" i="5"/>
  <c r="AN100" i="5"/>
  <c r="AR100" i="5" s="1"/>
  <c r="AS100" i="5" s="1"/>
  <c r="AN69" i="5"/>
  <c r="AT69" i="5"/>
  <c r="AQ45" i="5"/>
  <c r="AP25" i="5"/>
  <c r="AO69" i="5"/>
  <c r="AQ186" i="5"/>
  <c r="AP77" i="5"/>
  <c r="AQ57" i="5"/>
  <c r="AN33" i="5"/>
  <c r="AT33" i="5"/>
  <c r="R29" i="2" s="1"/>
  <c r="AQ14" i="5"/>
  <c r="AQ29" i="8"/>
  <c r="AO208" i="8"/>
  <c r="AT191" i="8"/>
  <c r="AN191" i="8"/>
  <c r="AR191" i="8" s="1"/>
  <c r="AS191" i="8" s="1"/>
  <c r="AQ173" i="8"/>
  <c r="AQ157" i="8"/>
  <c r="AN114" i="8"/>
  <c r="AR114" i="8" s="1"/>
  <c r="AS114" i="8" s="1"/>
  <c r="AT114" i="8"/>
  <c r="AN134" i="8"/>
  <c r="AR134" i="8" s="1"/>
  <c r="AS134" i="8" s="1"/>
  <c r="AT134" i="8"/>
  <c r="AP114" i="8"/>
  <c r="AO90" i="8"/>
  <c r="AQ133" i="8"/>
  <c r="AT80" i="8"/>
  <c r="AN80" i="8"/>
  <c r="AR80" i="8" s="1"/>
  <c r="AS80" i="8" s="1"/>
  <c r="AQ70" i="8"/>
  <c r="AQ42" i="8"/>
  <c r="AP25" i="8"/>
  <c r="AP117" i="5"/>
  <c r="AO141" i="5"/>
  <c r="AT48" i="5"/>
  <c r="R44" i="2" s="1"/>
  <c r="AN48" i="5"/>
  <c r="AN181" i="8"/>
  <c r="AR181" i="8" s="1"/>
  <c r="AS181" i="8" s="1"/>
  <c r="AT181" i="8"/>
  <c r="AO45" i="8"/>
  <c r="AI41" i="2" s="1"/>
  <c r="AT53" i="3"/>
  <c r="F49" i="2" s="1"/>
  <c r="AN53" i="3"/>
  <c r="AP68" i="3"/>
  <c r="AN198" i="3"/>
  <c r="AR198" i="3" s="1"/>
  <c r="AS198" i="3" s="1"/>
  <c r="AT198" i="3"/>
  <c r="AP204" i="3"/>
  <c r="AQ155" i="3"/>
  <c r="AT193" i="3"/>
  <c r="AN193" i="3"/>
  <c r="AR193" i="3" s="1"/>
  <c r="AS193" i="3" s="1"/>
  <c r="AP193" i="3"/>
  <c r="AT209" i="3"/>
  <c r="AN209" i="3"/>
  <c r="AR209" i="3" s="1"/>
  <c r="AS209" i="3" s="1"/>
  <c r="AQ43" i="3"/>
  <c r="AN92" i="3"/>
  <c r="AR92" i="3" s="1"/>
  <c r="AS92" i="3" s="1"/>
  <c r="AT92" i="3"/>
  <c r="AQ79" i="3"/>
  <c r="AO123" i="4"/>
  <c r="AP14" i="4"/>
  <c r="AP168" i="4"/>
  <c r="AP97" i="4"/>
  <c r="AT77" i="4"/>
  <c r="AN77" i="4"/>
  <c r="AR77" i="4" s="1"/>
  <c r="AS77" i="4" s="1"/>
  <c r="AQ53" i="4"/>
  <c r="AP33" i="4"/>
  <c r="AO76" i="5"/>
  <c r="AP182" i="5"/>
  <c r="AP150" i="5"/>
  <c r="AP132" i="5"/>
  <c r="AN112" i="5"/>
  <c r="AR112" i="5" s="1"/>
  <c r="AS112" i="5" s="1"/>
  <c r="AT112" i="5"/>
  <c r="AO139" i="5"/>
  <c r="AO189" i="5"/>
  <c r="AQ150" i="5"/>
  <c r="AT146" i="5"/>
  <c r="AN146" i="5"/>
  <c r="AR146" i="5" s="1"/>
  <c r="AS146" i="5" s="1"/>
  <c r="AO41" i="5"/>
  <c r="Q37" i="2" s="1"/>
  <c r="AP233" i="8"/>
  <c r="AP187" i="8"/>
  <c r="AP184" i="8"/>
  <c r="AO138" i="8"/>
  <c r="AO109" i="8"/>
  <c r="AT102" i="8"/>
  <c r="AN102" i="8"/>
  <c r="AR102" i="8" s="1"/>
  <c r="AS102" i="8" s="1"/>
  <c r="AQ79" i="8"/>
  <c r="AT100" i="8"/>
  <c r="AN100" i="8"/>
  <c r="AR100" i="8" s="1"/>
  <c r="AS100" i="8" s="1"/>
  <c r="AP79" i="8"/>
  <c r="AQ58" i="8"/>
  <c r="AP41" i="8"/>
  <c r="AN14" i="8"/>
  <c r="AT14" i="8"/>
  <c r="AJ10" i="2" s="1"/>
  <c r="AP14" i="8"/>
  <c r="AT173" i="5"/>
  <c r="AN173" i="5"/>
  <c r="AR173" i="5" s="1"/>
  <c r="AS173" i="5" s="1"/>
  <c r="AT113" i="5"/>
  <c r="AN113" i="5"/>
  <c r="AR113" i="5" s="1"/>
  <c r="AS113" i="5" s="1"/>
  <c r="AP76" i="5"/>
  <c r="AO36" i="5"/>
  <c r="Q32" i="2" s="1"/>
  <c r="AN148" i="8"/>
  <c r="AR148" i="8" s="1"/>
  <c r="AS148" i="8" s="1"/>
  <c r="AT148" i="8"/>
  <c r="AT66" i="3"/>
  <c r="AQ61" i="3"/>
  <c r="AT80" i="3"/>
  <c r="AN80" i="3"/>
  <c r="AR80" i="3" s="1"/>
  <c r="AS80" i="3" s="1"/>
  <c r="AO80" i="3"/>
  <c r="AP213" i="3"/>
  <c r="AP132" i="3"/>
  <c r="AQ130" i="3"/>
  <c r="AP220" i="3"/>
  <c r="AN157" i="3"/>
  <c r="AR157" i="3" s="1"/>
  <c r="AS157" i="3" s="1"/>
  <c r="AT157" i="3"/>
  <c r="AP141" i="3"/>
  <c r="AQ121" i="3"/>
  <c r="AO231" i="3"/>
  <c r="AO36" i="3"/>
  <c r="E32" i="2" s="1"/>
  <c r="AO95" i="3"/>
  <c r="AT187" i="3"/>
  <c r="AN187" i="3"/>
  <c r="AR187" i="3" s="1"/>
  <c r="AS187" i="3" s="1"/>
  <c r="AQ87" i="3"/>
  <c r="AP218" i="4"/>
  <c r="AP186" i="4"/>
  <c r="AP154" i="4"/>
  <c r="AQ223" i="4"/>
  <c r="AQ207" i="4"/>
  <c r="AQ191" i="4"/>
  <c r="AQ175" i="4"/>
  <c r="AQ159" i="4"/>
  <c r="AO101" i="4"/>
  <c r="AO37" i="4"/>
  <c r="K33" i="2" s="1"/>
  <c r="AP103" i="4"/>
  <c r="AQ83" i="4"/>
  <c r="AN59" i="4"/>
  <c r="AR59" i="4" s="1"/>
  <c r="AS59" i="4" s="1"/>
  <c r="AT59" i="4"/>
  <c r="AT78" i="5"/>
  <c r="AN78" i="5"/>
  <c r="AR78" i="5" s="1"/>
  <c r="AS78" i="5" s="1"/>
  <c r="AP214" i="5"/>
  <c r="AO169" i="5"/>
  <c r="AO129" i="5"/>
  <c r="AQ183" i="5"/>
  <c r="AQ167" i="5"/>
  <c r="AQ151" i="5"/>
  <c r="AQ137" i="5"/>
  <c r="AO32" i="5"/>
  <c r="Q28" i="2" s="1"/>
  <c r="AQ216" i="8"/>
  <c r="AN152" i="8"/>
  <c r="AR152" i="8" s="1"/>
  <c r="AS152" i="8" s="1"/>
  <c r="AT152" i="8"/>
  <c r="AQ72" i="8"/>
  <c r="Y7" i="8"/>
  <c r="AN58" i="3"/>
  <c r="AR58" i="3" s="1"/>
  <c r="AS58" i="3" s="1"/>
  <c r="AT74" i="3"/>
  <c r="AN27" i="4"/>
  <c r="AF7" i="5"/>
  <c r="AT193" i="7" l="1"/>
  <c r="AN193" i="7"/>
  <c r="AN96" i="7"/>
  <c r="AT96" i="7"/>
  <c r="AU14" i="8"/>
  <c r="AR14" i="8"/>
  <c r="AS14" i="8" s="1"/>
  <c r="AH10" i="2"/>
  <c r="AR53" i="3"/>
  <c r="AS53" i="3" s="1"/>
  <c r="D49" i="2"/>
  <c r="AT222" i="7"/>
  <c r="AN222" i="7"/>
  <c r="AN127" i="7"/>
  <c r="AT127" i="7"/>
  <c r="AT205" i="7"/>
  <c r="AN205" i="7"/>
  <c r="AT189" i="7"/>
  <c r="AN189" i="7"/>
  <c r="AT173" i="7"/>
  <c r="AN173" i="7"/>
  <c r="AT157" i="7"/>
  <c r="AN157" i="7"/>
  <c r="AT223" i="7"/>
  <c r="AN223" i="7"/>
  <c r="AN112" i="7"/>
  <c r="AR112" i="7" s="1"/>
  <c r="AS112" i="7" s="1"/>
  <c r="AT112" i="7"/>
  <c r="AT84" i="7"/>
  <c r="AN84" i="7"/>
  <c r="AQ152" i="6"/>
  <c r="AN24" i="6"/>
  <c r="AT24" i="6"/>
  <c r="X20" i="2" s="1"/>
  <c r="AO64" i="6"/>
  <c r="AR32" i="3"/>
  <c r="AS32" i="3" s="1"/>
  <c r="D28" i="2"/>
  <c r="AR183" i="5"/>
  <c r="AS183" i="5" s="1"/>
  <c r="AN60" i="7"/>
  <c r="AT60" i="7"/>
  <c r="AR207" i="8"/>
  <c r="AS207" i="8" s="1"/>
  <c r="AN169" i="6"/>
  <c r="AT169" i="6"/>
  <c r="AT180" i="6"/>
  <c r="AN180" i="6"/>
  <c r="AO109" i="6"/>
  <c r="AT200" i="6"/>
  <c r="AN200" i="6"/>
  <c r="AT126" i="6"/>
  <c r="AN126" i="6"/>
  <c r="AR126" i="6" s="1"/>
  <c r="AS126" i="6" s="1"/>
  <c r="AT83" i="6"/>
  <c r="AN83" i="6"/>
  <c r="AR83" i="6" s="1"/>
  <c r="AS83" i="6" s="1"/>
  <c r="AN42" i="6"/>
  <c r="AT42" i="6"/>
  <c r="X38" i="2" s="1"/>
  <c r="AR22" i="3"/>
  <c r="AS22" i="3" s="1"/>
  <c r="D18" i="2"/>
  <c r="W8" i="3"/>
  <c r="AO127" i="7"/>
  <c r="AN51" i="7"/>
  <c r="AT51" i="7"/>
  <c r="AD47" i="2" s="1"/>
  <c r="AR122" i="4"/>
  <c r="AS122" i="4" s="1"/>
  <c r="AR208" i="4"/>
  <c r="AS208" i="4" s="1"/>
  <c r="AR41" i="8"/>
  <c r="AS41" i="8" s="1"/>
  <c r="AH37" i="2"/>
  <c r="AT232" i="6"/>
  <c r="AN232" i="6"/>
  <c r="AP169" i="6"/>
  <c r="AT160" i="6"/>
  <c r="AN160" i="6"/>
  <c r="AR160" i="6" s="1"/>
  <c r="AS160" i="6" s="1"/>
  <c r="AN125" i="6"/>
  <c r="AR125" i="6" s="1"/>
  <c r="AS125" i="6" s="1"/>
  <c r="AT125" i="6"/>
  <c r="AT147" i="6"/>
  <c r="AN147" i="6"/>
  <c r="AR32" i="4"/>
  <c r="AS32" i="4" s="1"/>
  <c r="J28" i="2"/>
  <c r="AR44" i="4"/>
  <c r="AS44" i="4" s="1"/>
  <c r="J40" i="2"/>
  <c r="AR183" i="8"/>
  <c r="AS183" i="8" s="1"/>
  <c r="AN220" i="7"/>
  <c r="AR220" i="7" s="1"/>
  <c r="AS220" i="7" s="1"/>
  <c r="AT220" i="7"/>
  <c r="AP190" i="7"/>
  <c r="AP158" i="7"/>
  <c r="AP201" i="7"/>
  <c r="AP169" i="7"/>
  <c r="AN138" i="7"/>
  <c r="AR138" i="7" s="1"/>
  <c r="AS138" i="7" s="1"/>
  <c r="AT138" i="7"/>
  <c r="AN99" i="7"/>
  <c r="AR99" i="7" s="1"/>
  <c r="AS99" i="7" s="1"/>
  <c r="AT99" i="7"/>
  <c r="AT82" i="7"/>
  <c r="AN82" i="7"/>
  <c r="AR82" i="7" s="1"/>
  <c r="AS82" i="7" s="1"/>
  <c r="AN56" i="7"/>
  <c r="AR56" i="7" s="1"/>
  <c r="AS56" i="7" s="1"/>
  <c r="AT56" i="7"/>
  <c r="AT57" i="7"/>
  <c r="AN57" i="7"/>
  <c r="AT25" i="7"/>
  <c r="AD21" i="2" s="1"/>
  <c r="AN25" i="7"/>
  <c r="AR131" i="3"/>
  <c r="AS131" i="3" s="1"/>
  <c r="AT208" i="6"/>
  <c r="AN208" i="6"/>
  <c r="AR208" i="6" s="1"/>
  <c r="AS208" i="6" s="1"/>
  <c r="AR37" i="5"/>
  <c r="AS37" i="5" s="1"/>
  <c r="P33" i="2"/>
  <c r="AR131" i="4"/>
  <c r="AS131" i="4" s="1"/>
  <c r="AR186" i="3"/>
  <c r="AS186" i="3" s="1"/>
  <c r="AO185" i="7"/>
  <c r="AO153" i="7"/>
  <c r="AN118" i="7"/>
  <c r="AR118" i="7" s="1"/>
  <c r="AS118" i="7" s="1"/>
  <c r="AT118" i="7"/>
  <c r="AN103" i="7"/>
  <c r="AR103" i="7" s="1"/>
  <c r="AS103" i="7" s="1"/>
  <c r="AT103" i="7"/>
  <c r="AT105" i="7"/>
  <c r="AN105" i="7"/>
  <c r="AR27" i="5"/>
  <c r="AS27" i="5" s="1"/>
  <c r="P23" i="2"/>
  <c r="AR84" i="8"/>
  <c r="AS84" i="8" s="1"/>
  <c r="AO207" i="6"/>
  <c r="AO175" i="6"/>
  <c r="AN204" i="6"/>
  <c r="AT204" i="6"/>
  <c r="AT191" i="6"/>
  <c r="AN191" i="6"/>
  <c r="AR191" i="6" s="1"/>
  <c r="AS191" i="6" s="1"/>
  <c r="AF7" i="6"/>
  <c r="AR60" i="5"/>
  <c r="AS60" i="5" s="1"/>
  <c r="AR69" i="4"/>
  <c r="AS69" i="4" s="1"/>
  <c r="AR126" i="8"/>
  <c r="AS126" i="8" s="1"/>
  <c r="AR44" i="8"/>
  <c r="AS44" i="8" s="1"/>
  <c r="AH40" i="2"/>
  <c r="AN229" i="7"/>
  <c r="AR229" i="7" s="1"/>
  <c r="AS229" i="7" s="1"/>
  <c r="AT229" i="7"/>
  <c r="AT226" i="7"/>
  <c r="AN226" i="7"/>
  <c r="AR226" i="7" s="1"/>
  <c r="AS226" i="7" s="1"/>
  <c r="AP144" i="7"/>
  <c r="AO49" i="7"/>
  <c r="AC45" i="2" s="1"/>
  <c r="AN71" i="7"/>
  <c r="AR71" i="7" s="1"/>
  <c r="AS71" i="7" s="1"/>
  <c r="AT71" i="7"/>
  <c r="AP51" i="7"/>
  <c r="AO82" i="7"/>
  <c r="AO44" i="7"/>
  <c r="AC40" i="2" s="1"/>
  <c r="AO71" i="7"/>
  <c r="AR141" i="5"/>
  <c r="AS141" i="5" s="1"/>
  <c r="AR32" i="8"/>
  <c r="AS32" i="8" s="1"/>
  <c r="AH28" i="2"/>
  <c r="AP207" i="6"/>
  <c r="AP175" i="6"/>
  <c r="AO131" i="6"/>
  <c r="AT23" i="6"/>
  <c r="X19" i="2" s="1"/>
  <c r="AN23" i="6"/>
  <c r="AQ50" i="6"/>
  <c r="AT36" i="6"/>
  <c r="X32" i="2" s="1"/>
  <c r="AN36" i="6"/>
  <c r="AR65" i="8"/>
  <c r="AS65" i="8" s="1"/>
  <c r="AR206" i="5"/>
  <c r="AS206" i="5" s="1"/>
  <c r="AR49" i="5"/>
  <c r="AS49" i="5" s="1"/>
  <c r="P45" i="2"/>
  <c r="AR37" i="3"/>
  <c r="AS37" i="3" s="1"/>
  <c r="D33" i="2"/>
  <c r="AQ101" i="7"/>
  <c r="AN77" i="7"/>
  <c r="AR77" i="7" s="1"/>
  <c r="AS77" i="7" s="1"/>
  <c r="AT77" i="7"/>
  <c r="AF7" i="7"/>
  <c r="AN228" i="6"/>
  <c r="AT228" i="6"/>
  <c r="AT187" i="6"/>
  <c r="AN187" i="6"/>
  <c r="AR187" i="6" s="1"/>
  <c r="AS187" i="6" s="1"/>
  <c r="AP189" i="6"/>
  <c r="AN88" i="6"/>
  <c r="AR88" i="6" s="1"/>
  <c r="AS88" i="6" s="1"/>
  <c r="AT88" i="6"/>
  <c r="AP123" i="6"/>
  <c r="AQ103" i="6"/>
  <c r="AN79" i="6"/>
  <c r="AR79" i="6" s="1"/>
  <c r="AS79" i="6" s="1"/>
  <c r="AT79" i="6"/>
  <c r="AT75" i="6"/>
  <c r="AN75" i="6"/>
  <c r="AR75" i="6" s="1"/>
  <c r="AS75" i="6" s="1"/>
  <c r="AN45" i="6"/>
  <c r="AT45" i="6"/>
  <c r="X41" i="2" s="1"/>
  <c r="AR64" i="4"/>
  <c r="AS64" i="4" s="1"/>
  <c r="AR50" i="3"/>
  <c r="AS50" i="3" s="1"/>
  <c r="D46" i="2"/>
  <c r="AN227" i="7"/>
  <c r="AR227" i="7" s="1"/>
  <c r="AS227" i="7" s="1"/>
  <c r="AT227" i="7"/>
  <c r="AO203" i="7"/>
  <c r="AO171" i="7"/>
  <c r="AT218" i="7"/>
  <c r="AN218" i="7"/>
  <c r="AR218" i="7" s="1"/>
  <c r="AS218" i="7" s="1"/>
  <c r="AT126" i="7"/>
  <c r="AN126" i="7"/>
  <c r="AN90" i="7"/>
  <c r="AT90" i="7"/>
  <c r="AR21" i="8"/>
  <c r="AS21" i="8" s="1"/>
  <c r="AH17" i="2"/>
  <c r="AR40" i="8"/>
  <c r="AS40" i="8" s="1"/>
  <c r="AH36" i="2"/>
  <c r="AN114" i="6"/>
  <c r="AR114" i="6" s="1"/>
  <c r="AS114" i="6" s="1"/>
  <c r="AT114" i="6"/>
  <c r="AN132" i="6"/>
  <c r="AR132" i="6" s="1"/>
  <c r="AS132" i="6" s="1"/>
  <c r="AT132" i="6"/>
  <c r="AP112" i="6"/>
  <c r="AN62" i="6"/>
  <c r="AR62" i="6" s="1"/>
  <c r="AS62" i="6" s="1"/>
  <c r="AT62" i="6"/>
  <c r="AR198" i="4"/>
  <c r="AS198" i="4" s="1"/>
  <c r="AR102" i="3"/>
  <c r="AS102" i="3" s="1"/>
  <c r="AR90" i="4"/>
  <c r="AS90" i="4" s="1"/>
  <c r="AT177" i="7"/>
  <c r="AN177" i="7"/>
  <c r="AR30" i="4"/>
  <c r="AS30" i="4" s="1"/>
  <c r="J26" i="2"/>
  <c r="AR31" i="4"/>
  <c r="AS31" i="4" s="1"/>
  <c r="J27" i="2"/>
  <c r="AN88" i="7"/>
  <c r="AT88" i="7"/>
  <c r="AT73" i="7"/>
  <c r="AN73" i="7"/>
  <c r="AN223" i="6"/>
  <c r="AR223" i="6" s="1"/>
  <c r="AS223" i="6" s="1"/>
  <c r="AT223" i="6"/>
  <c r="AN152" i="6"/>
  <c r="AR152" i="6" s="1"/>
  <c r="AS152" i="6" s="1"/>
  <c r="AT152" i="6"/>
  <c r="AP152" i="6"/>
  <c r="AT129" i="6"/>
  <c r="AN129" i="6"/>
  <c r="AN64" i="6"/>
  <c r="AR64" i="6" s="1"/>
  <c r="AS64" i="6" s="1"/>
  <c r="AT64" i="6"/>
  <c r="AR28" i="5"/>
  <c r="AS28" i="5" s="1"/>
  <c r="P24" i="2"/>
  <c r="AR50" i="4"/>
  <c r="AS50" i="4" s="1"/>
  <c r="J46" i="2"/>
  <c r="AR51" i="3"/>
  <c r="AS51" i="3" s="1"/>
  <c r="D47" i="2"/>
  <c r="AR43" i="3"/>
  <c r="AS43" i="3" s="1"/>
  <c r="D39" i="2"/>
  <c r="AT215" i="7"/>
  <c r="AN215" i="7"/>
  <c r="AT128" i="7"/>
  <c r="AN128" i="7"/>
  <c r="AO135" i="7"/>
  <c r="AN36" i="7"/>
  <c r="AT36" i="7"/>
  <c r="AD32" i="2" s="1"/>
  <c r="AR19" i="5"/>
  <c r="AS19" i="5" s="1"/>
  <c r="P15" i="2"/>
  <c r="AR30" i="8"/>
  <c r="AS30" i="8" s="1"/>
  <c r="AH26" i="2"/>
  <c r="AN201" i="6"/>
  <c r="AT201" i="6"/>
  <c r="AN185" i="6"/>
  <c r="AT185" i="6"/>
  <c r="AT102" i="6"/>
  <c r="AN102" i="6"/>
  <c r="AR102" i="6" s="1"/>
  <c r="AS102" i="6" s="1"/>
  <c r="D35" i="2"/>
  <c r="AR39" i="3"/>
  <c r="AS39" i="3" s="1"/>
  <c r="AR26" i="3"/>
  <c r="AS26" i="3" s="1"/>
  <c r="D22" i="2"/>
  <c r="AR20" i="3"/>
  <c r="AS20" i="3" s="1"/>
  <c r="D16" i="2"/>
  <c r="AR91" i="5"/>
  <c r="AS91" i="5" s="1"/>
  <c r="AR79" i="4"/>
  <c r="AS79" i="4" s="1"/>
  <c r="AR150" i="3"/>
  <c r="AS150" i="3" s="1"/>
  <c r="AN202" i="7"/>
  <c r="AT202" i="7"/>
  <c r="AN186" i="7"/>
  <c r="AT186" i="7"/>
  <c r="AN170" i="7"/>
  <c r="AT170" i="7"/>
  <c r="AN154" i="7"/>
  <c r="AT154" i="7"/>
  <c r="AN134" i="7"/>
  <c r="AR134" i="7" s="1"/>
  <c r="AS134" i="7" s="1"/>
  <c r="AT134" i="7"/>
  <c r="AN27" i="7"/>
  <c r="AT27" i="7"/>
  <c r="AD23" i="2" s="1"/>
  <c r="AP65" i="7"/>
  <c r="AO224" i="6"/>
  <c r="AN149" i="6"/>
  <c r="AT149" i="6"/>
  <c r="AO161" i="6"/>
  <c r="AQ160" i="6"/>
  <c r="AN101" i="6"/>
  <c r="AR101" i="6" s="1"/>
  <c r="AS101" i="6" s="1"/>
  <c r="AT101" i="6"/>
  <c r="AQ147" i="6"/>
  <c r="AT139" i="6"/>
  <c r="AN139" i="6"/>
  <c r="AQ220" i="7"/>
  <c r="AP186" i="7"/>
  <c r="AP154" i="7"/>
  <c r="AP197" i="7"/>
  <c r="AP165" i="7"/>
  <c r="AQ138" i="7"/>
  <c r="AN216" i="7"/>
  <c r="AR216" i="7" s="1"/>
  <c r="AS216" i="7" s="1"/>
  <c r="AT216" i="7"/>
  <c r="AN75" i="7"/>
  <c r="AR75" i="7" s="1"/>
  <c r="AS75" i="7" s="1"/>
  <c r="AT75" i="7"/>
  <c r="AQ82" i="7"/>
  <c r="AQ56" i="7"/>
  <c r="AN32" i="7"/>
  <c r="AT32" i="7"/>
  <c r="AD28" i="2" s="1"/>
  <c r="AQ136" i="7"/>
  <c r="AT70" i="7"/>
  <c r="AN70" i="7"/>
  <c r="AT38" i="7"/>
  <c r="AD34" i="2" s="1"/>
  <c r="AN38" i="7"/>
  <c r="AT230" i="6"/>
  <c r="AN230" i="6"/>
  <c r="AO169" i="6"/>
  <c r="AQ208" i="6"/>
  <c r="AR56" i="4"/>
  <c r="AS56" i="4" s="1"/>
  <c r="AR50" i="8"/>
  <c r="AS50" i="8" s="1"/>
  <c r="AH46" i="2"/>
  <c r="AR19" i="3"/>
  <c r="AS19" i="3" s="1"/>
  <c r="D15" i="2"/>
  <c r="AR129" i="5"/>
  <c r="AS129" i="5" s="1"/>
  <c r="AR177" i="5"/>
  <c r="AS177" i="5" s="1"/>
  <c r="AR200" i="3"/>
  <c r="AS200" i="3" s="1"/>
  <c r="AO213" i="7"/>
  <c r="AO181" i="7"/>
  <c r="AO149" i="7"/>
  <c r="AO215" i="7"/>
  <c r="AN94" i="7"/>
  <c r="AR94" i="7" s="1"/>
  <c r="AS94" i="7" s="1"/>
  <c r="AT94" i="7"/>
  <c r="AQ103" i="7"/>
  <c r="AD7" i="7"/>
  <c r="AI7" i="7"/>
  <c r="AR148" i="4"/>
  <c r="AS148" i="4" s="1"/>
  <c r="AR212" i="4"/>
  <c r="AS212" i="4" s="1"/>
  <c r="D43" i="2"/>
  <c r="AR47" i="3"/>
  <c r="AS47" i="3" s="1"/>
  <c r="AR143" i="3"/>
  <c r="AS143" i="3" s="1"/>
  <c r="AR150" i="8"/>
  <c r="AS150" i="8" s="1"/>
  <c r="AO230" i="6"/>
  <c r="AO203" i="6"/>
  <c r="AQ204" i="6"/>
  <c r="AT216" i="6"/>
  <c r="AN216" i="6"/>
  <c r="AR216" i="6" s="1"/>
  <c r="AS216" i="6" s="1"/>
  <c r="AT215" i="6"/>
  <c r="AN215" i="6"/>
  <c r="AR215" i="6" s="1"/>
  <c r="AS215" i="6" s="1"/>
  <c r="AT159" i="6"/>
  <c r="AN159" i="6"/>
  <c r="AR159" i="6" s="1"/>
  <c r="AS159" i="6" s="1"/>
  <c r="AN43" i="6"/>
  <c r="AT43" i="6"/>
  <c r="X39" i="2" s="1"/>
  <c r="AQ19" i="6"/>
  <c r="AR160" i="8"/>
  <c r="AS160" i="8" s="1"/>
  <c r="AR209" i="5"/>
  <c r="AS209" i="5" s="1"/>
  <c r="AR82" i="4"/>
  <c r="AS82" i="4" s="1"/>
  <c r="AR22" i="5"/>
  <c r="AS22" i="5" s="1"/>
  <c r="P18" i="2"/>
  <c r="AR34" i="3"/>
  <c r="AS34" i="3" s="1"/>
  <c r="D30" i="2"/>
  <c r="AR22" i="8"/>
  <c r="AS22" i="8" s="1"/>
  <c r="AH18" i="2"/>
  <c r="AR25" i="5"/>
  <c r="AS25" i="5" s="1"/>
  <c r="P21" i="2"/>
  <c r="AR99" i="5"/>
  <c r="AS99" i="5" s="1"/>
  <c r="AP229" i="7"/>
  <c r="AO41" i="7"/>
  <c r="AC37" i="2" s="1"/>
  <c r="AQ71" i="7"/>
  <c r="AN47" i="7"/>
  <c r="AT47" i="7"/>
  <c r="AD43" i="2" s="1"/>
  <c r="AP27" i="7"/>
  <c r="AN74" i="7"/>
  <c r="AR74" i="7" s="1"/>
  <c r="AS74" i="7" s="1"/>
  <c r="AT74" i="7"/>
  <c r="AO36" i="7"/>
  <c r="AC32" i="2" s="1"/>
  <c r="AR115" i="3"/>
  <c r="AS115" i="3" s="1"/>
  <c r="AR56" i="8"/>
  <c r="AS56" i="8" s="1"/>
  <c r="AO123" i="6"/>
  <c r="AT63" i="6"/>
  <c r="AN63" i="6"/>
  <c r="AR63" i="6" s="1"/>
  <c r="AS63" i="6" s="1"/>
  <c r="AT34" i="6"/>
  <c r="X30" i="2" s="1"/>
  <c r="AN34" i="6"/>
  <c r="AR84" i="5"/>
  <c r="AS84" i="5" s="1"/>
  <c r="AR54" i="5"/>
  <c r="AS54" i="5" s="1"/>
  <c r="P50" i="2"/>
  <c r="AR42" i="4"/>
  <c r="AS42" i="4" s="1"/>
  <c r="J38" i="2"/>
  <c r="AN117" i="7"/>
  <c r="AT117" i="7"/>
  <c r="AN124" i="7"/>
  <c r="AR124" i="7" s="1"/>
  <c r="AS124" i="7" s="1"/>
  <c r="AT124" i="7"/>
  <c r="W8" i="4"/>
  <c r="AR168" i="4"/>
  <c r="AS168" i="4" s="1"/>
  <c r="AR232" i="4"/>
  <c r="AS232" i="4" s="1"/>
  <c r="AR197" i="8"/>
  <c r="AS197" i="8" s="1"/>
  <c r="AR132" i="3"/>
  <c r="AS132" i="3" s="1"/>
  <c r="AN128" i="6"/>
  <c r="AR128" i="6" s="1"/>
  <c r="AS128" i="6" s="1"/>
  <c r="AT128" i="6"/>
  <c r="AN119" i="6"/>
  <c r="AR119" i="6" s="1"/>
  <c r="AS119" i="6" s="1"/>
  <c r="AT119" i="6"/>
  <c r="AP99" i="6"/>
  <c r="AN121" i="6"/>
  <c r="AR121" i="6" s="1"/>
  <c r="AS121" i="6" s="1"/>
  <c r="AT121" i="6"/>
  <c r="AN21" i="6"/>
  <c r="AT21" i="6"/>
  <c r="X17" i="2" s="1"/>
  <c r="AH7" i="6"/>
  <c r="AR89" i="4"/>
  <c r="AS89" i="4" s="1"/>
  <c r="AR98" i="3"/>
  <c r="AS98" i="3" s="1"/>
  <c r="AR110" i="5"/>
  <c r="AS110" i="5" s="1"/>
  <c r="AR73" i="5"/>
  <c r="AS73" i="5" s="1"/>
  <c r="AR82" i="5"/>
  <c r="AS82" i="5" s="1"/>
  <c r="D45" i="2"/>
  <c r="AR49" i="3"/>
  <c r="AS49" i="3" s="1"/>
  <c r="AR38" i="8"/>
  <c r="AS38" i="8" s="1"/>
  <c r="AH34" i="2"/>
  <c r="AN208" i="7"/>
  <c r="AR208" i="7" s="1"/>
  <c r="AS208" i="7" s="1"/>
  <c r="AT208" i="7"/>
  <c r="AN192" i="7"/>
  <c r="AR192" i="7" s="1"/>
  <c r="AS192" i="7" s="1"/>
  <c r="AT192" i="7"/>
  <c r="AN176" i="7"/>
  <c r="AR176" i="7" s="1"/>
  <c r="AS176" i="7" s="1"/>
  <c r="AT176" i="7"/>
  <c r="AN160" i="7"/>
  <c r="AR160" i="7" s="1"/>
  <c r="AS160" i="7" s="1"/>
  <c r="AT160" i="7"/>
  <c r="AN199" i="7"/>
  <c r="AT199" i="7"/>
  <c r="AN183" i="7"/>
  <c r="AT183" i="7"/>
  <c r="AN167" i="7"/>
  <c r="AT167" i="7"/>
  <c r="AN151" i="7"/>
  <c r="AT151" i="7"/>
  <c r="AO199" i="7"/>
  <c r="AO167" i="7"/>
  <c r="AQ126" i="7"/>
  <c r="AQ90" i="7"/>
  <c r="AT58" i="7"/>
  <c r="AN58" i="7"/>
  <c r="AR58" i="7" s="1"/>
  <c r="AS58" i="7" s="1"/>
  <c r="AT26" i="7"/>
  <c r="AD22" i="2" s="1"/>
  <c r="AN26" i="7"/>
  <c r="AT61" i="7"/>
  <c r="AN61" i="7"/>
  <c r="AR61" i="7" s="1"/>
  <c r="AS61" i="7" s="1"/>
  <c r="AT29" i="7"/>
  <c r="AD25" i="2" s="1"/>
  <c r="AN29" i="7"/>
  <c r="AR35" i="5"/>
  <c r="AS35" i="5" s="1"/>
  <c r="P31" i="2"/>
  <c r="AR92" i="8"/>
  <c r="AS92" i="8" s="1"/>
  <c r="AR15" i="5"/>
  <c r="AS15" i="5" s="1"/>
  <c r="P11" i="2"/>
  <c r="AR176" i="5"/>
  <c r="AS176" i="5" s="1"/>
  <c r="D17" i="2"/>
  <c r="AR21" i="3"/>
  <c r="AS21" i="3" s="1"/>
  <c r="AN233" i="6"/>
  <c r="AR233" i="6" s="1"/>
  <c r="AS233" i="6" s="1"/>
  <c r="AT233" i="6"/>
  <c r="AN217" i="6"/>
  <c r="AR217" i="6" s="1"/>
  <c r="AS217" i="6" s="1"/>
  <c r="AT217" i="6"/>
  <c r="AO228" i="6"/>
  <c r="AN194" i="6"/>
  <c r="AR194" i="6" s="1"/>
  <c r="AS194" i="6" s="1"/>
  <c r="AT194" i="6"/>
  <c r="AN178" i="6"/>
  <c r="AR178" i="6" s="1"/>
  <c r="AS178" i="6" s="1"/>
  <c r="AT178" i="6"/>
  <c r="AN162" i="6"/>
  <c r="AR162" i="6" s="1"/>
  <c r="AS162" i="6" s="1"/>
  <c r="AT162" i="6"/>
  <c r="AO201" i="6"/>
  <c r="AP110" i="6"/>
  <c r="AN90" i="6"/>
  <c r="AR90" i="6" s="1"/>
  <c r="AS90" i="6" s="1"/>
  <c r="AT90" i="6"/>
  <c r="AN66" i="6"/>
  <c r="AR66" i="6" s="1"/>
  <c r="AS66" i="6" s="1"/>
  <c r="AT66" i="6"/>
  <c r="AQ132" i="6"/>
  <c r="AN108" i="6"/>
  <c r="AR108" i="6" s="1"/>
  <c r="AS108" i="6" s="1"/>
  <c r="AT108" i="6"/>
  <c r="AP88" i="6"/>
  <c r="AN41" i="6"/>
  <c r="AT41" i="6"/>
  <c r="X37" i="2" s="1"/>
  <c r="AP58" i="6"/>
  <c r="AN38" i="6"/>
  <c r="AT38" i="6"/>
  <c r="X34" i="2" s="1"/>
  <c r="AT73" i="6"/>
  <c r="AN73" i="6"/>
  <c r="AR73" i="6" s="1"/>
  <c r="AS73" i="6" s="1"/>
  <c r="AG7" i="6"/>
  <c r="AR126" i="3"/>
  <c r="AS126" i="3" s="1"/>
  <c r="AR134" i="5"/>
  <c r="AS134" i="5" s="1"/>
  <c r="AT201" i="7"/>
  <c r="AN201" i="7"/>
  <c r="AT153" i="7"/>
  <c r="AN153" i="7"/>
  <c r="AR153" i="7" s="1"/>
  <c r="AS153" i="7" s="1"/>
  <c r="AR37" i="8"/>
  <c r="AS37" i="8" s="1"/>
  <c r="AH33" i="2"/>
  <c r="AN40" i="6"/>
  <c r="AT40" i="6"/>
  <c r="X36" i="2" s="1"/>
  <c r="AR101" i="4"/>
  <c r="AS101" i="4" s="1"/>
  <c r="AR66" i="5"/>
  <c r="AS66" i="5" s="1"/>
  <c r="AN139" i="7"/>
  <c r="AR139" i="7" s="1"/>
  <c r="AS139" i="7" s="1"/>
  <c r="AT139" i="7"/>
  <c r="AT79" i="7"/>
  <c r="AN79" i="7"/>
  <c r="AP88" i="7"/>
  <c r="AN197" i="6"/>
  <c r="AT197" i="6"/>
  <c r="AN165" i="6"/>
  <c r="AT165" i="6"/>
  <c r="AP173" i="6"/>
  <c r="AT78" i="6"/>
  <c r="AN78" i="6"/>
  <c r="AT131" i="6"/>
  <c r="AN131" i="6"/>
  <c r="AR131" i="6" s="1"/>
  <c r="AS131" i="6" s="1"/>
  <c r="AN26" i="6"/>
  <c r="AT26" i="6"/>
  <c r="X22" i="2" s="1"/>
  <c r="AR33" i="4"/>
  <c r="AS33" i="4" s="1"/>
  <c r="J29" i="2"/>
  <c r="AR208" i="8"/>
  <c r="AS208" i="8" s="1"/>
  <c r="AR113" i="8"/>
  <c r="AS113" i="8" s="1"/>
  <c r="AR116" i="3"/>
  <c r="AS116" i="3" s="1"/>
  <c r="AN67" i="7"/>
  <c r="AT67" i="7"/>
  <c r="AR195" i="8"/>
  <c r="AS195" i="8" s="1"/>
  <c r="AN145" i="6"/>
  <c r="AR145" i="6" s="1"/>
  <c r="AS145" i="6" s="1"/>
  <c r="AT145" i="6"/>
  <c r="AN141" i="6"/>
  <c r="AR141" i="6" s="1"/>
  <c r="AS141" i="6" s="1"/>
  <c r="AT141" i="6"/>
  <c r="AP97" i="6"/>
  <c r="AN77" i="6"/>
  <c r="AR77" i="6" s="1"/>
  <c r="AS77" i="6" s="1"/>
  <c r="AT77" i="6"/>
  <c r="V7" i="6"/>
  <c r="AT60" i="6"/>
  <c r="AN60" i="6"/>
  <c r="AR60" i="6" s="1"/>
  <c r="AS60" i="6" s="1"/>
  <c r="AR18" i="8"/>
  <c r="AS18" i="8" s="1"/>
  <c r="AH14" i="2"/>
  <c r="AR98" i="8"/>
  <c r="AS98" i="8" s="1"/>
  <c r="AR38" i="4"/>
  <c r="AS38" i="4" s="1"/>
  <c r="J34" i="2"/>
  <c r="AN232" i="7"/>
  <c r="AR232" i="7" s="1"/>
  <c r="AS232" i="7" s="1"/>
  <c r="AT232" i="7"/>
  <c r="AP193" i="7"/>
  <c r="AP161" i="7"/>
  <c r="AP134" i="7"/>
  <c r="AN115" i="7"/>
  <c r="AR115" i="7" s="1"/>
  <c r="AS115" i="7" s="1"/>
  <c r="AT115" i="7"/>
  <c r="AT136" i="7"/>
  <c r="AN136" i="7"/>
  <c r="AT49" i="7"/>
  <c r="AD45" i="2" s="1"/>
  <c r="AN49" i="7"/>
  <c r="D37" i="2"/>
  <c r="AR41" i="3"/>
  <c r="AS41" i="3" s="1"/>
  <c r="AR184" i="5"/>
  <c r="AS184" i="5" s="1"/>
  <c r="AP200" i="6"/>
  <c r="AT220" i="6"/>
  <c r="AN220" i="6"/>
  <c r="AT91" i="6"/>
  <c r="AN91" i="6"/>
  <c r="AR81" i="4"/>
  <c r="AS81" i="4" s="1"/>
  <c r="AR63" i="4"/>
  <c r="AS63" i="4" s="1"/>
  <c r="AR20" i="8"/>
  <c r="AS20" i="8" s="1"/>
  <c r="AH16" i="2"/>
  <c r="AO209" i="7"/>
  <c r="AO177" i="7"/>
  <c r="AO145" i="7"/>
  <c r="AT119" i="7"/>
  <c r="AN119" i="7"/>
  <c r="AR119" i="7" s="1"/>
  <c r="AS119" i="7" s="1"/>
  <c r="AP99" i="7"/>
  <c r="AT89" i="7"/>
  <c r="AN89" i="7"/>
  <c r="AP112" i="7"/>
  <c r="AP83" i="7"/>
  <c r="AR170" i="5"/>
  <c r="AS170" i="5" s="1"/>
  <c r="AR193" i="8"/>
  <c r="AS193" i="8" s="1"/>
  <c r="AO199" i="6"/>
  <c r="AO167" i="6"/>
  <c r="AN196" i="6"/>
  <c r="AT196" i="6"/>
  <c r="AN19" i="6"/>
  <c r="AT19" i="6"/>
  <c r="X15" i="2" s="1"/>
  <c r="AR41" i="4"/>
  <c r="AS41" i="4" s="1"/>
  <c r="J37" i="2"/>
  <c r="AR191" i="5"/>
  <c r="AS191" i="5" s="1"/>
  <c r="AR183" i="3"/>
  <c r="AS183" i="3" s="1"/>
  <c r="AN225" i="7"/>
  <c r="AR225" i="7" s="1"/>
  <c r="AS225" i="7" s="1"/>
  <c r="AT225" i="7"/>
  <c r="AN219" i="7"/>
  <c r="AT219" i="7"/>
  <c r="AT141" i="7"/>
  <c r="AN141" i="7"/>
  <c r="AR141" i="7" s="1"/>
  <c r="AS141" i="7" s="1"/>
  <c r="AO33" i="7"/>
  <c r="AC29" i="2" s="1"/>
  <c r="AP67" i="7"/>
  <c r="AN23" i="7"/>
  <c r="AT23" i="7"/>
  <c r="AD19" i="2" s="1"/>
  <c r="AO28" i="7"/>
  <c r="AC24" i="2" s="1"/>
  <c r="AR51" i="5"/>
  <c r="AS51" i="5" s="1"/>
  <c r="P47" i="2"/>
  <c r="AR47" i="8"/>
  <c r="AS47" i="8" s="1"/>
  <c r="AH43" i="2"/>
  <c r="AR133" i="3"/>
  <c r="AS133" i="3" s="1"/>
  <c r="AP199" i="6"/>
  <c r="AP167" i="6"/>
  <c r="AT179" i="6"/>
  <c r="AN179" i="6"/>
  <c r="AR179" i="6" s="1"/>
  <c r="AS179" i="6" s="1"/>
  <c r="AO115" i="6"/>
  <c r="X7" i="6"/>
  <c r="AT39" i="6"/>
  <c r="X35" i="2" s="1"/>
  <c r="AN39" i="6"/>
  <c r="AT20" i="6"/>
  <c r="X16" i="2" s="1"/>
  <c r="AN20" i="6"/>
  <c r="AT192" i="6"/>
  <c r="AN192" i="6"/>
  <c r="AR192" i="6" s="1"/>
  <c r="AS192" i="6" s="1"/>
  <c r="AR40" i="4"/>
  <c r="AS40" i="4" s="1"/>
  <c r="J36" i="2"/>
  <c r="D26" i="2"/>
  <c r="AR30" i="3"/>
  <c r="AS30" i="3" s="1"/>
  <c r="AR138" i="8"/>
  <c r="AS138" i="8" s="1"/>
  <c r="AR21" i="5"/>
  <c r="AS21" i="5" s="1"/>
  <c r="P17" i="2"/>
  <c r="AR47" i="4"/>
  <c r="AS47" i="4" s="1"/>
  <c r="J43" i="2"/>
  <c r="AR158" i="3"/>
  <c r="AS158" i="3" s="1"/>
  <c r="AN93" i="7"/>
  <c r="AR93" i="7" s="1"/>
  <c r="AS93" i="7" s="1"/>
  <c r="AT93" i="7"/>
  <c r="AP73" i="7"/>
  <c r="AO46" i="7"/>
  <c r="AC42" i="2" s="1"/>
  <c r="AP220" i="6"/>
  <c r="AN144" i="6"/>
  <c r="AR144" i="6" s="1"/>
  <c r="AS144" i="6" s="1"/>
  <c r="AT144" i="6"/>
  <c r="AN104" i="6"/>
  <c r="AR104" i="6" s="1"/>
  <c r="AS104" i="6" s="1"/>
  <c r="AT104" i="6"/>
  <c r="AP139" i="6"/>
  <c r="AN95" i="6"/>
  <c r="AT95" i="6"/>
  <c r="AN14" i="6"/>
  <c r="AT14" i="6"/>
  <c r="X10" i="2" s="1"/>
  <c r="AN61" i="6"/>
  <c r="AR61" i="6" s="1"/>
  <c r="AS61" i="6" s="1"/>
  <c r="AT61" i="6"/>
  <c r="AR195" i="5"/>
  <c r="AS195" i="5" s="1"/>
  <c r="AR72" i="3"/>
  <c r="AS72" i="3" s="1"/>
  <c r="AR196" i="8"/>
  <c r="AS196" i="8" s="1"/>
  <c r="AP230" i="7"/>
  <c r="AQ195" i="7"/>
  <c r="AQ163" i="7"/>
  <c r="AN106" i="7"/>
  <c r="AR106" i="7" s="1"/>
  <c r="AS106" i="7" s="1"/>
  <c r="AT106" i="7"/>
  <c r="AP86" i="7"/>
  <c r="AQ58" i="7"/>
  <c r="AQ26" i="7"/>
  <c r="AR107" i="8"/>
  <c r="AS107" i="8" s="1"/>
  <c r="AQ233" i="6"/>
  <c r="AQ217" i="6"/>
  <c r="AT157" i="6"/>
  <c r="AN157" i="6"/>
  <c r="AR157" i="6" s="1"/>
  <c r="AS157" i="6" s="1"/>
  <c r="AO185" i="6"/>
  <c r="AN130" i="6"/>
  <c r="AR130" i="6" s="1"/>
  <c r="AS130" i="6" s="1"/>
  <c r="AT130" i="6"/>
  <c r="AQ66" i="6"/>
  <c r="AP128" i="6"/>
  <c r="AQ108" i="6"/>
  <c r="AN84" i="6"/>
  <c r="AR84" i="6" s="1"/>
  <c r="AS84" i="6" s="1"/>
  <c r="AT84" i="6"/>
  <c r="AN17" i="6"/>
  <c r="AT17" i="6"/>
  <c r="X13" i="2" s="1"/>
  <c r="AP34" i="6"/>
  <c r="AQ73" i="6"/>
  <c r="AP95" i="6"/>
  <c r="AR24" i="4"/>
  <c r="AS24" i="4" s="1"/>
  <c r="J20" i="2"/>
  <c r="AR129" i="8"/>
  <c r="AS129" i="8" s="1"/>
  <c r="AR36" i="4"/>
  <c r="AS36" i="4" s="1"/>
  <c r="J32" i="2"/>
  <c r="AT185" i="7"/>
  <c r="AN185" i="7"/>
  <c r="AR185" i="7" s="1"/>
  <c r="AS185" i="7" s="1"/>
  <c r="AT169" i="7"/>
  <c r="AN169" i="7"/>
  <c r="AR27" i="4"/>
  <c r="AS27" i="4" s="1"/>
  <c r="J23" i="2"/>
  <c r="AR42" i="5"/>
  <c r="AS42" i="5" s="1"/>
  <c r="P38" i="2"/>
  <c r="AR52" i="8"/>
  <c r="AS52" i="8" s="1"/>
  <c r="AH48" i="2"/>
  <c r="AN143" i="7"/>
  <c r="AT143" i="7"/>
  <c r="AN104" i="7"/>
  <c r="AT104" i="7"/>
  <c r="AB7" i="7"/>
  <c r="AR39" i="5"/>
  <c r="AS39" i="5" s="1"/>
  <c r="P35" i="2"/>
  <c r="AT203" i="6"/>
  <c r="AN203" i="6"/>
  <c r="AR203" i="6" s="1"/>
  <c r="AS203" i="6" s="1"/>
  <c r="AT143" i="6"/>
  <c r="AN143" i="6"/>
  <c r="AR143" i="6" s="1"/>
  <c r="AS143" i="6" s="1"/>
  <c r="AT113" i="6"/>
  <c r="AN113" i="6"/>
  <c r="AQ40" i="6"/>
  <c r="AN16" i="6"/>
  <c r="AT16" i="6"/>
  <c r="X12" i="2" s="1"/>
  <c r="AO16" i="6"/>
  <c r="W12" i="2" s="1"/>
  <c r="AR169" i="5"/>
  <c r="AS169" i="5" s="1"/>
  <c r="AR54" i="4"/>
  <c r="AS54" i="4" s="1"/>
  <c r="J50" i="2"/>
  <c r="AR54" i="8"/>
  <c r="AS54" i="8" s="1"/>
  <c r="AH50" i="2"/>
  <c r="AQ139" i="7"/>
  <c r="AT129" i="7"/>
  <c r="AN129" i="7"/>
  <c r="AT108" i="7"/>
  <c r="AN108" i="7"/>
  <c r="AR108" i="7" s="1"/>
  <c r="AS108" i="7" s="1"/>
  <c r="AQ79" i="7"/>
  <c r="AN52" i="7"/>
  <c r="AT52" i="7"/>
  <c r="AD48" i="2" s="1"/>
  <c r="AR196" i="5"/>
  <c r="AS196" i="5" s="1"/>
  <c r="AQ197" i="6"/>
  <c r="AN181" i="6"/>
  <c r="AR181" i="6" s="1"/>
  <c r="AS181" i="6" s="1"/>
  <c r="AT181" i="6"/>
  <c r="AQ165" i="6"/>
  <c r="AO165" i="6"/>
  <c r="AO110" i="6"/>
  <c r="AT146" i="6"/>
  <c r="AN146" i="6"/>
  <c r="AR146" i="6" s="1"/>
  <c r="AS146" i="6" s="1"/>
  <c r="AT118" i="6"/>
  <c r="AN118" i="6"/>
  <c r="AR118" i="6" s="1"/>
  <c r="AS118" i="6" s="1"/>
  <c r="AQ115" i="6"/>
  <c r="AT81" i="6"/>
  <c r="AN81" i="6"/>
  <c r="AR81" i="6" s="1"/>
  <c r="AS81" i="6" s="1"/>
  <c r="AK7" i="6"/>
  <c r="AQ26" i="6"/>
  <c r="D21" i="2"/>
  <c r="AR25" i="3"/>
  <c r="AS25" i="3" s="1"/>
  <c r="AR74" i="4"/>
  <c r="AS74" i="4" s="1"/>
  <c r="AN214" i="7"/>
  <c r="AT214" i="7"/>
  <c r="AN198" i="7"/>
  <c r="AR198" i="7" s="1"/>
  <c r="AS198" i="7" s="1"/>
  <c r="AT198" i="7"/>
  <c r="AN182" i="7"/>
  <c r="AT182" i="7"/>
  <c r="AN166" i="7"/>
  <c r="AR166" i="7" s="1"/>
  <c r="AS166" i="7" s="1"/>
  <c r="AT166" i="7"/>
  <c r="AN150" i="7"/>
  <c r="AT150" i="7"/>
  <c r="AQ67" i="7"/>
  <c r="AN43" i="7"/>
  <c r="AT43" i="7"/>
  <c r="AD39" i="2" s="1"/>
  <c r="AR43" i="5"/>
  <c r="AS43" i="5" s="1"/>
  <c r="P39" i="2"/>
  <c r="AR14" i="4"/>
  <c r="AS14" i="4" s="1"/>
  <c r="AU14" i="4"/>
  <c r="J10" i="2"/>
  <c r="AR24" i="8"/>
  <c r="AS24" i="8" s="1"/>
  <c r="AH20" i="2"/>
  <c r="AQ145" i="6"/>
  <c r="AN151" i="6"/>
  <c r="AT151" i="6"/>
  <c r="AN117" i="6"/>
  <c r="AR117" i="6" s="1"/>
  <c r="AS117" i="6" s="1"/>
  <c r="AT117" i="6"/>
  <c r="AT148" i="6"/>
  <c r="AN148" i="6"/>
  <c r="AC7" i="6"/>
  <c r="AP40" i="6"/>
  <c r="AR96" i="4"/>
  <c r="AS96" i="4" s="1"/>
  <c r="D19" i="2"/>
  <c r="AR23" i="3"/>
  <c r="AS23" i="3" s="1"/>
  <c r="AR41" i="5"/>
  <c r="AS41" i="5" s="1"/>
  <c r="P37" i="2"/>
  <c r="AR39" i="4"/>
  <c r="AS39" i="4" s="1"/>
  <c r="J35" i="2"/>
  <c r="AQ232" i="7"/>
  <c r="AP189" i="7"/>
  <c r="AP157" i="7"/>
  <c r="AN130" i="7"/>
  <c r="AR130" i="7" s="1"/>
  <c r="AS130" i="7" s="1"/>
  <c r="AT130" i="7"/>
  <c r="AO143" i="7"/>
  <c r="AN91" i="7"/>
  <c r="AR91" i="7" s="1"/>
  <c r="AS91" i="7" s="1"/>
  <c r="AT91" i="7"/>
  <c r="AT72" i="7"/>
  <c r="AN72" i="7"/>
  <c r="AR72" i="7" s="1"/>
  <c r="AS72" i="7" s="1"/>
  <c r="AN48" i="7"/>
  <c r="AT48" i="7"/>
  <c r="AD44" i="2" s="1"/>
  <c r="AT62" i="7"/>
  <c r="AN62" i="7"/>
  <c r="AR62" i="7" s="1"/>
  <c r="AS62" i="7" s="1"/>
  <c r="AT30" i="7"/>
  <c r="AD26" i="2" s="1"/>
  <c r="AN30" i="7"/>
  <c r="AR125" i="8"/>
  <c r="AS125" i="8" s="1"/>
  <c r="AR47" i="5"/>
  <c r="AS47" i="5" s="1"/>
  <c r="P43" i="2"/>
  <c r="AR16" i="8"/>
  <c r="AS16" i="8" s="1"/>
  <c r="AH12" i="2"/>
  <c r="AP223" i="6"/>
  <c r="AQ220" i="6"/>
  <c r="AP142" i="6"/>
  <c r="AR97" i="8"/>
  <c r="AS97" i="8" s="1"/>
  <c r="AR202" i="5"/>
  <c r="AS202" i="5" s="1"/>
  <c r="AR16" i="3"/>
  <c r="AS16" i="3" s="1"/>
  <c r="D12" i="2"/>
  <c r="AR65" i="5"/>
  <c r="AS65" i="5" s="1"/>
  <c r="AO205" i="7"/>
  <c r="AO173" i="7"/>
  <c r="AP215" i="7"/>
  <c r="AN110" i="7"/>
  <c r="AR110" i="7" s="1"/>
  <c r="AS110" i="7" s="1"/>
  <c r="AT110" i="7"/>
  <c r="AQ119" i="7"/>
  <c r="AN95" i="7"/>
  <c r="AR95" i="7" s="1"/>
  <c r="AS95" i="7" s="1"/>
  <c r="AT95" i="7"/>
  <c r="AN14" i="7"/>
  <c r="AT14" i="7"/>
  <c r="AD10" i="2" s="1"/>
  <c r="AP96" i="7"/>
  <c r="X7" i="7"/>
  <c r="AR53" i="8"/>
  <c r="AS53" i="8" s="1"/>
  <c r="AH49" i="2"/>
  <c r="AR27" i="3"/>
  <c r="AS27" i="3" s="1"/>
  <c r="D23" i="2"/>
  <c r="AO195" i="6"/>
  <c r="AQ196" i="6"/>
  <c r="AP154" i="6"/>
  <c r="AN59" i="6"/>
  <c r="AR59" i="6" s="1"/>
  <c r="AS59" i="6" s="1"/>
  <c r="AT59" i="6"/>
  <c r="AQ35" i="6"/>
  <c r="AT150" i="6"/>
  <c r="AN150" i="6"/>
  <c r="AP16" i="6"/>
  <c r="AR16" i="4"/>
  <c r="AS16" i="4" s="1"/>
  <c r="J12" i="2"/>
  <c r="AR23" i="8"/>
  <c r="AS23" i="8" s="1"/>
  <c r="AH19" i="2"/>
  <c r="AR28" i="4"/>
  <c r="AS28" i="4" s="1"/>
  <c r="J24" i="2"/>
  <c r="D27" i="2"/>
  <c r="AR31" i="3"/>
  <c r="AS31" i="3" s="1"/>
  <c r="AR18" i="3"/>
  <c r="AS18" i="3" s="1"/>
  <c r="D14" i="2"/>
  <c r="AR117" i="8"/>
  <c r="AS117" i="8" s="1"/>
  <c r="AR120" i="4"/>
  <c r="AS120" i="4" s="1"/>
  <c r="AR34" i="5"/>
  <c r="AS34" i="5" s="1"/>
  <c r="P30" i="2"/>
  <c r="AR23" i="4"/>
  <c r="AS23" i="4" s="1"/>
  <c r="J19" i="2"/>
  <c r="AR31" i="8"/>
  <c r="AS31" i="8" s="1"/>
  <c r="AH27" i="2"/>
  <c r="AR51" i="8"/>
  <c r="AS51" i="8" s="1"/>
  <c r="AH47" i="2"/>
  <c r="AQ219" i="7"/>
  <c r="AO186" i="7"/>
  <c r="AO154" i="7"/>
  <c r="AN123" i="7"/>
  <c r="AR123" i="7" s="1"/>
  <c r="AS123" i="7" s="1"/>
  <c r="AT123" i="7"/>
  <c r="AO25" i="7"/>
  <c r="AC21" i="2" s="1"/>
  <c r="AN63" i="7"/>
  <c r="AR63" i="7" s="1"/>
  <c r="AS63" i="7" s="1"/>
  <c r="AT63" i="7"/>
  <c r="AP43" i="7"/>
  <c r="AQ23" i="7"/>
  <c r="AT18" i="7"/>
  <c r="AD14" i="2" s="1"/>
  <c r="AN18" i="7"/>
  <c r="AR156" i="5"/>
  <c r="AS156" i="5" s="1"/>
  <c r="AO107" i="6"/>
  <c r="AT15" i="6"/>
  <c r="X11" i="2" s="1"/>
  <c r="AN15" i="6"/>
  <c r="AT18" i="6"/>
  <c r="X14" i="2" s="1"/>
  <c r="AN18" i="6"/>
  <c r="AQ192" i="6"/>
  <c r="AR65" i="4"/>
  <c r="AS65" i="4" s="1"/>
  <c r="AR106" i="4"/>
  <c r="AS106" i="4" s="1"/>
  <c r="AR202" i="3"/>
  <c r="AS202" i="3" s="1"/>
  <c r="AR29" i="4"/>
  <c r="AS29" i="4" s="1"/>
  <c r="J25" i="2"/>
  <c r="AR124" i="3"/>
  <c r="AS124" i="3" s="1"/>
  <c r="AR103" i="8"/>
  <c r="AS103" i="8" s="1"/>
  <c r="AO136" i="7"/>
  <c r="AO105" i="7"/>
  <c r="AP137" i="7"/>
  <c r="AO38" i="7"/>
  <c r="AC34" i="2" s="1"/>
  <c r="AT142" i="7"/>
  <c r="AN142" i="7"/>
  <c r="AR142" i="7" s="1"/>
  <c r="AS142" i="7" s="1"/>
  <c r="AR184" i="4"/>
  <c r="AS184" i="4" s="1"/>
  <c r="AR231" i="3"/>
  <c r="AS231" i="3" s="1"/>
  <c r="AR127" i="3"/>
  <c r="AS127" i="3" s="1"/>
  <c r="AR90" i="8"/>
  <c r="AS90" i="8" s="1"/>
  <c r="AN80" i="6"/>
  <c r="AR80" i="6" s="1"/>
  <c r="AS80" i="6" s="1"/>
  <c r="AT80" i="6"/>
  <c r="AN135" i="6"/>
  <c r="AR135" i="6" s="1"/>
  <c r="AS135" i="6" s="1"/>
  <c r="AT135" i="6"/>
  <c r="AQ95" i="6"/>
  <c r="AN71" i="6"/>
  <c r="AR71" i="6" s="1"/>
  <c r="AS71" i="6" s="1"/>
  <c r="AT71" i="6"/>
  <c r="AP135" i="6"/>
  <c r="AN105" i="6"/>
  <c r="AR105" i="6" s="1"/>
  <c r="AS105" i="6" s="1"/>
  <c r="AT105" i="6"/>
  <c r="AN37" i="6"/>
  <c r="AT37" i="6"/>
  <c r="X33" i="2" s="1"/>
  <c r="AR76" i="4"/>
  <c r="AS76" i="4" s="1"/>
  <c r="AR133" i="8"/>
  <c r="AS133" i="8" s="1"/>
  <c r="AR139" i="4"/>
  <c r="AS139" i="4" s="1"/>
  <c r="AP226" i="7"/>
  <c r="AN204" i="7"/>
  <c r="AR204" i="7" s="1"/>
  <c r="AS204" i="7" s="1"/>
  <c r="AT204" i="7"/>
  <c r="AN188" i="7"/>
  <c r="AR188" i="7" s="1"/>
  <c r="AS188" i="7" s="1"/>
  <c r="AT188" i="7"/>
  <c r="AN172" i="7"/>
  <c r="AR172" i="7" s="1"/>
  <c r="AS172" i="7" s="1"/>
  <c r="AT172" i="7"/>
  <c r="AN156" i="7"/>
  <c r="AR156" i="7" s="1"/>
  <c r="AS156" i="7" s="1"/>
  <c r="AT156" i="7"/>
  <c r="AN211" i="7"/>
  <c r="AT211" i="7"/>
  <c r="AN195" i="7"/>
  <c r="AR195" i="7" s="1"/>
  <c r="AS195" i="7" s="1"/>
  <c r="AT195" i="7"/>
  <c r="AN179" i="7"/>
  <c r="AT179" i="7"/>
  <c r="AN163" i="7"/>
  <c r="AR163" i="7" s="1"/>
  <c r="AS163" i="7" s="1"/>
  <c r="AT163" i="7"/>
  <c r="AN147" i="7"/>
  <c r="AT147" i="7"/>
  <c r="AT125" i="7"/>
  <c r="AN125" i="7"/>
  <c r="AR125" i="7" s="1"/>
  <c r="AS125" i="7" s="1"/>
  <c r="AQ106" i="7"/>
  <c r="AO126" i="7"/>
  <c r="AT113" i="7"/>
  <c r="AN113" i="7"/>
  <c r="AR113" i="7" s="1"/>
  <c r="AS113" i="7" s="1"/>
  <c r="AT50" i="7"/>
  <c r="AD46" i="2" s="1"/>
  <c r="AN50" i="7"/>
  <c r="AT53" i="7"/>
  <c r="AD49" i="2" s="1"/>
  <c r="AN53" i="7"/>
  <c r="AO67" i="7"/>
  <c r="AR107" i="3"/>
  <c r="AS107" i="3" s="1"/>
  <c r="AR212" i="8"/>
  <c r="AS212" i="8" s="1"/>
  <c r="AN229" i="6"/>
  <c r="AR229" i="6" s="1"/>
  <c r="AS229" i="6" s="1"/>
  <c r="AT229" i="6"/>
  <c r="AN206" i="6"/>
  <c r="AR206" i="6" s="1"/>
  <c r="AS206" i="6" s="1"/>
  <c r="AT206" i="6"/>
  <c r="AN190" i="6"/>
  <c r="AR190" i="6" s="1"/>
  <c r="AS190" i="6" s="1"/>
  <c r="AT190" i="6"/>
  <c r="AN174" i="6"/>
  <c r="AR174" i="6" s="1"/>
  <c r="AS174" i="6" s="1"/>
  <c r="AT174" i="6"/>
  <c r="AN158" i="6"/>
  <c r="AR158" i="6" s="1"/>
  <c r="AS158" i="6" s="1"/>
  <c r="AT158" i="6"/>
  <c r="AQ157" i="6"/>
  <c r="AN168" i="6"/>
  <c r="AR168" i="6" s="1"/>
  <c r="AS168" i="6" s="1"/>
  <c r="AT168" i="6"/>
  <c r="AP126" i="6"/>
  <c r="AN106" i="6"/>
  <c r="AR106" i="6" s="1"/>
  <c r="AS106" i="6" s="1"/>
  <c r="AT106" i="6"/>
  <c r="AT164" i="6"/>
  <c r="AN164" i="6"/>
  <c r="AR164" i="6" s="1"/>
  <c r="AS164" i="6" s="1"/>
  <c r="AN124" i="6"/>
  <c r="AR124" i="6" s="1"/>
  <c r="AS124" i="6" s="1"/>
  <c r="AT124" i="6"/>
  <c r="AP104" i="6"/>
  <c r="AQ84" i="6"/>
  <c r="AN57" i="6"/>
  <c r="AT57" i="6"/>
  <c r="AN54" i="6"/>
  <c r="AT54" i="6"/>
  <c r="X50" i="2" s="1"/>
  <c r="AO113" i="6"/>
  <c r="AR49" i="4"/>
  <c r="AS49" i="4" s="1"/>
  <c r="J45" i="2"/>
  <c r="AR230" i="3"/>
  <c r="AS230" i="3" s="1"/>
  <c r="AT213" i="7"/>
  <c r="AN213" i="7"/>
  <c r="AR213" i="7" s="1"/>
  <c r="AS213" i="7" s="1"/>
  <c r="AT197" i="7"/>
  <c r="AN197" i="7"/>
  <c r="AT181" i="7"/>
  <c r="AN181" i="7"/>
  <c r="AR181" i="7" s="1"/>
  <c r="AS181" i="7" s="1"/>
  <c r="AT165" i="7"/>
  <c r="AN165" i="7"/>
  <c r="AT149" i="7"/>
  <c r="AN149" i="7"/>
  <c r="AR149" i="7" s="1"/>
  <c r="AS149" i="7" s="1"/>
  <c r="AT133" i="7"/>
  <c r="AN133" i="7"/>
  <c r="AT120" i="7"/>
  <c r="AN120" i="7"/>
  <c r="AR120" i="7" s="1"/>
  <c r="AS120" i="7" s="1"/>
  <c r="AT175" i="6"/>
  <c r="AN175" i="6"/>
  <c r="AN56" i="6"/>
  <c r="AT56" i="6"/>
  <c r="AR24" i="5"/>
  <c r="AS24" i="5" s="1"/>
  <c r="P20" i="2"/>
  <c r="AN28" i="7"/>
  <c r="AT28" i="7"/>
  <c r="AD24" i="2" s="1"/>
  <c r="AN87" i="7"/>
  <c r="AR87" i="7" s="1"/>
  <c r="AS87" i="7" s="1"/>
  <c r="AT87" i="7"/>
  <c r="AN161" i="6"/>
  <c r="AR161" i="6" s="1"/>
  <c r="AS161" i="6" s="1"/>
  <c r="AT161" i="6"/>
  <c r="AT219" i="6"/>
  <c r="AN219" i="6"/>
  <c r="AT94" i="6"/>
  <c r="AN94" i="6"/>
  <c r="AT115" i="6"/>
  <c r="AN115" i="6"/>
  <c r="AR115" i="6" s="1"/>
  <c r="AS115" i="6" s="1"/>
  <c r="AR46" i="8"/>
  <c r="AS46" i="8" s="1"/>
  <c r="AH42" i="2"/>
  <c r="AR26" i="8"/>
  <c r="AS26" i="8" s="1"/>
  <c r="AH22" i="2"/>
  <c r="AR17" i="5"/>
  <c r="AS17" i="5" s="1"/>
  <c r="P13" i="2"/>
  <c r="AR53" i="5"/>
  <c r="AS53" i="5" s="1"/>
  <c r="P49" i="2"/>
  <c r="AR45" i="8"/>
  <c r="AS45" i="8" s="1"/>
  <c r="AH41" i="2"/>
  <c r="AO112" i="7"/>
  <c r="AN19" i="7"/>
  <c r="AT19" i="7"/>
  <c r="AD15" i="2" s="1"/>
  <c r="AR176" i="4"/>
  <c r="AS176" i="4" s="1"/>
  <c r="AR223" i="3"/>
  <c r="AS223" i="3" s="1"/>
  <c r="AR189" i="8"/>
  <c r="AS189" i="8" s="1"/>
  <c r="AR48" i="8"/>
  <c r="AS48" i="8" s="1"/>
  <c r="AH44" i="2"/>
  <c r="AP201" i="6"/>
  <c r="AP113" i="6"/>
  <c r="AN93" i="6"/>
  <c r="AR93" i="6" s="1"/>
  <c r="AS93" i="6" s="1"/>
  <c r="AT93" i="6"/>
  <c r="AP24" i="6"/>
  <c r="AR76" i="5"/>
  <c r="AS76" i="5" s="1"/>
  <c r="AR189" i="5"/>
  <c r="AS189" i="5" s="1"/>
  <c r="AR34" i="4"/>
  <c r="AS34" i="4" s="1"/>
  <c r="J30" i="2"/>
  <c r="AR21" i="4"/>
  <c r="AS21" i="4" s="1"/>
  <c r="J17" i="2"/>
  <c r="AN228" i="7"/>
  <c r="AR228" i="7" s="1"/>
  <c r="AS228" i="7" s="1"/>
  <c r="AT228" i="7"/>
  <c r="AP206" i="7"/>
  <c r="AP174" i="7"/>
  <c r="AP185" i="7"/>
  <c r="AP153" i="7"/>
  <c r="AN140" i="7"/>
  <c r="AR140" i="7" s="1"/>
  <c r="AS140" i="7" s="1"/>
  <c r="AT140" i="7"/>
  <c r="AP87" i="7"/>
  <c r="AN24" i="7"/>
  <c r="AT24" i="7"/>
  <c r="AD20" i="2" s="1"/>
  <c r="AP84" i="7"/>
  <c r="AO20" i="7"/>
  <c r="AC16" i="2" s="1"/>
  <c r="AT41" i="7"/>
  <c r="AD37" i="2" s="1"/>
  <c r="AN41" i="7"/>
  <c r="AP219" i="6"/>
  <c r="AP160" i="6"/>
  <c r="AO197" i="6"/>
  <c r="AT76" i="6"/>
  <c r="AN76" i="6"/>
  <c r="AR166" i="4"/>
  <c r="AS166" i="4" s="1"/>
  <c r="AR45" i="4"/>
  <c r="AS45" i="4" s="1"/>
  <c r="J41" i="2"/>
  <c r="AO201" i="7"/>
  <c r="AO169" i="7"/>
  <c r="AO129" i="7"/>
  <c r="AP140" i="7"/>
  <c r="AN86" i="7"/>
  <c r="AT86" i="7"/>
  <c r="AP115" i="7"/>
  <c r="AP80" i="7"/>
  <c r="AT17" i="7"/>
  <c r="AD13" i="2" s="1"/>
  <c r="AN17" i="7"/>
  <c r="AR139" i="8"/>
  <c r="AS139" i="8" s="1"/>
  <c r="AN188" i="6"/>
  <c r="AT188" i="6"/>
  <c r="AT207" i="6"/>
  <c r="AN207" i="6"/>
  <c r="AR207" i="6" s="1"/>
  <c r="AS207" i="6" s="1"/>
  <c r="AN35" i="6"/>
  <c r="AT35" i="6"/>
  <c r="X31" i="2" s="1"/>
  <c r="W7" i="6"/>
  <c r="AR207" i="5"/>
  <c r="AS207" i="5" s="1"/>
  <c r="AR218" i="3"/>
  <c r="AS218" i="3" s="1"/>
  <c r="AR16" i="5"/>
  <c r="AS16" i="5" s="1"/>
  <c r="P12" i="2"/>
  <c r="AN221" i="7"/>
  <c r="AR221" i="7" s="1"/>
  <c r="AS221" i="7" s="1"/>
  <c r="AT221" i="7"/>
  <c r="AO214" i="7"/>
  <c r="AO182" i="7"/>
  <c r="AO150" i="7"/>
  <c r="AO17" i="7"/>
  <c r="AC13" i="2" s="1"/>
  <c r="AN39" i="7"/>
  <c r="AT39" i="7"/>
  <c r="AD35" i="2" s="1"/>
  <c r="AP19" i="7"/>
  <c r="AO79" i="7"/>
  <c r="AP191" i="6"/>
  <c r="AP159" i="6"/>
  <c r="AP232" i="6"/>
  <c r="AO99" i="6"/>
  <c r="AT55" i="6"/>
  <c r="AN55" i="6"/>
  <c r="AR55" i="6" s="1"/>
  <c r="AS55" i="6" s="1"/>
  <c r="AA7" i="6"/>
  <c r="AT123" i="6"/>
  <c r="AN123" i="6"/>
  <c r="AR123" i="6" s="1"/>
  <c r="AS123" i="6" s="1"/>
  <c r="AR42" i="3"/>
  <c r="AS42" i="3" s="1"/>
  <c r="D38" i="2"/>
  <c r="AR105" i="5"/>
  <c r="AS105" i="5" s="1"/>
  <c r="AR85" i="5"/>
  <c r="AS85" i="5" s="1"/>
  <c r="AR19" i="8"/>
  <c r="AS19" i="8" s="1"/>
  <c r="AH15" i="2"/>
  <c r="AR123" i="5"/>
  <c r="AS123" i="5" s="1"/>
  <c r="AR172" i="3"/>
  <c r="AS172" i="3" s="1"/>
  <c r="AR168" i="8"/>
  <c r="AS168" i="8" s="1"/>
  <c r="AO128" i="7"/>
  <c r="AN109" i="7"/>
  <c r="AT109" i="7"/>
  <c r="AP89" i="7"/>
  <c r="AO86" i="7"/>
  <c r="AO30" i="7"/>
  <c r="AC26" i="2" s="1"/>
  <c r="AQ142" i="7"/>
  <c r="AT226" i="6"/>
  <c r="AN226" i="6"/>
  <c r="AR226" i="6" s="1"/>
  <c r="AS226" i="6" s="1"/>
  <c r="AP151" i="6"/>
  <c r="AN120" i="6"/>
  <c r="AR120" i="6" s="1"/>
  <c r="AS120" i="6" s="1"/>
  <c r="AT120" i="6"/>
  <c r="AP76" i="6"/>
  <c r="AQ135" i="6"/>
  <c r="AN111" i="6"/>
  <c r="AR111" i="6" s="1"/>
  <c r="AS111" i="6" s="1"/>
  <c r="AT111" i="6"/>
  <c r="AP91" i="6"/>
  <c r="AQ71" i="6"/>
  <c r="AP119" i="6"/>
  <c r="AQ105" i="6"/>
  <c r="AQ37" i="6"/>
  <c r="AT67" i="6"/>
  <c r="AN67" i="6"/>
  <c r="AR67" i="6" s="1"/>
  <c r="AS67" i="6" s="1"/>
  <c r="AT28" i="6"/>
  <c r="X24" i="2" s="1"/>
  <c r="AN28" i="6"/>
  <c r="AR105" i="8"/>
  <c r="AS105" i="8" s="1"/>
  <c r="AR211" i="5"/>
  <c r="AS211" i="5" s="1"/>
  <c r="AR53" i="4"/>
  <c r="AS53" i="4" s="1"/>
  <c r="J49" i="2"/>
  <c r="AR131" i="8"/>
  <c r="AS131" i="8" s="1"/>
  <c r="AR29" i="8"/>
  <c r="AS29" i="8" s="1"/>
  <c r="AH25" i="2"/>
  <c r="AR18" i="5"/>
  <c r="AS18" i="5" s="1"/>
  <c r="P14" i="2"/>
  <c r="AP222" i="7"/>
  <c r="AP228" i="7"/>
  <c r="AO187" i="7"/>
  <c r="AO155" i="7"/>
  <c r="AP102" i="7"/>
  <c r="AO117" i="7"/>
  <c r="AQ50" i="7"/>
  <c r="AG7" i="7"/>
  <c r="AP49" i="7"/>
  <c r="AR117" i="3"/>
  <c r="AS117" i="3" s="1"/>
  <c r="AQ229" i="6"/>
  <c r="AN213" i="6"/>
  <c r="AR213" i="6" s="1"/>
  <c r="AS213" i="6" s="1"/>
  <c r="AT213" i="6"/>
  <c r="AO204" i="6"/>
  <c r="AQ168" i="6"/>
  <c r="AP102" i="6"/>
  <c r="AN82" i="6"/>
  <c r="AR82" i="6" s="1"/>
  <c r="AS82" i="6" s="1"/>
  <c r="AT82" i="6"/>
  <c r="AQ164" i="6"/>
  <c r="AN100" i="6"/>
  <c r="AR100" i="6" s="1"/>
  <c r="AS100" i="6" s="1"/>
  <c r="AT100" i="6"/>
  <c r="AP158" i="6"/>
  <c r="AN33" i="6"/>
  <c r="AT33" i="6"/>
  <c r="X29" i="2" s="1"/>
  <c r="AP117" i="6"/>
  <c r="AN30" i="6"/>
  <c r="AT30" i="6"/>
  <c r="X26" i="2" s="1"/>
  <c r="AO57" i="6"/>
  <c r="AB7" i="6"/>
  <c r="AR61" i="8"/>
  <c r="AS61" i="8" s="1"/>
  <c r="AR116" i="8"/>
  <c r="AS116" i="8" s="1"/>
  <c r="AR194" i="5"/>
  <c r="AS194" i="5" s="1"/>
  <c r="AR100" i="4"/>
  <c r="AS100" i="4" s="1"/>
  <c r="AR48" i="5"/>
  <c r="AS48" i="5" s="1"/>
  <c r="P44" i="2"/>
  <c r="AR33" i="5"/>
  <c r="AS33" i="5" s="1"/>
  <c r="P29" i="2"/>
  <c r="AR69" i="5"/>
  <c r="AS69" i="5" s="1"/>
  <c r="AN135" i="7"/>
  <c r="AR135" i="7" s="1"/>
  <c r="AS135" i="7" s="1"/>
  <c r="AT135" i="7"/>
  <c r="AQ209" i="7"/>
  <c r="AQ193" i="7"/>
  <c r="AQ177" i="7"/>
  <c r="AQ161" i="7"/>
  <c r="AN144" i="7"/>
  <c r="AR144" i="7" s="1"/>
  <c r="AS144" i="7" s="1"/>
  <c r="AT144" i="7"/>
  <c r="AQ96" i="7"/>
  <c r="AQ120" i="7"/>
  <c r="AR172" i="4"/>
  <c r="AS172" i="4" s="1"/>
  <c r="D29" i="2"/>
  <c r="AR33" i="3"/>
  <c r="AS33" i="3" s="1"/>
  <c r="AN224" i="6"/>
  <c r="AT224" i="6"/>
  <c r="AT195" i="6"/>
  <c r="AN195" i="6"/>
  <c r="AR195" i="6" s="1"/>
  <c r="AS195" i="6" s="1"/>
  <c r="AT97" i="6"/>
  <c r="AN97" i="6"/>
  <c r="AR97" i="6" s="1"/>
  <c r="AS97" i="6" s="1"/>
  <c r="AQ56" i="6"/>
  <c r="AN32" i="6"/>
  <c r="AT32" i="6"/>
  <c r="X28" i="2" s="1"/>
  <c r="AR48" i="4"/>
  <c r="AS48" i="4" s="1"/>
  <c r="J44" i="2"/>
  <c r="AR95" i="3"/>
  <c r="AS95" i="3" s="1"/>
  <c r="AR123" i="4"/>
  <c r="AS123" i="4" s="1"/>
  <c r="AN131" i="7"/>
  <c r="AR131" i="7" s="1"/>
  <c r="AS131" i="7" s="1"/>
  <c r="AT131" i="7"/>
  <c r="AT92" i="7"/>
  <c r="AN92" i="7"/>
  <c r="AR92" i="7" s="1"/>
  <c r="AS92" i="7" s="1"/>
  <c r="AN68" i="7"/>
  <c r="AT68" i="7"/>
  <c r="AQ28" i="7"/>
  <c r="AT22" i="7"/>
  <c r="AD18" i="2" s="1"/>
  <c r="AN22" i="7"/>
  <c r="AQ87" i="7"/>
  <c r="D34" i="2"/>
  <c r="AR38" i="3"/>
  <c r="AS38" i="3" s="1"/>
  <c r="AN193" i="6"/>
  <c r="AT193" i="6"/>
  <c r="AN177" i="6"/>
  <c r="AR177" i="6" s="1"/>
  <c r="AS177" i="6" s="1"/>
  <c r="AT177" i="6"/>
  <c r="AQ161" i="6"/>
  <c r="AQ219" i="6"/>
  <c r="AO94" i="6"/>
  <c r="AT134" i="6"/>
  <c r="AN134" i="6"/>
  <c r="AR134" i="6" s="1"/>
  <c r="AS134" i="6" s="1"/>
  <c r="AT70" i="6"/>
  <c r="AN70" i="6"/>
  <c r="AR70" i="6" s="1"/>
  <c r="AS70" i="6" s="1"/>
  <c r="AR52" i="5"/>
  <c r="AS52" i="5" s="1"/>
  <c r="P48" i="2"/>
  <c r="AR25" i="8"/>
  <c r="AS25" i="8" s="1"/>
  <c r="AH21" i="2"/>
  <c r="AR198" i="5"/>
  <c r="AS198" i="5" s="1"/>
  <c r="D13" i="2"/>
  <c r="AR17" i="3"/>
  <c r="AS17" i="3" s="1"/>
  <c r="AR178" i="3"/>
  <c r="AS178" i="3" s="1"/>
  <c r="AN210" i="7"/>
  <c r="AT210" i="7"/>
  <c r="AN194" i="7"/>
  <c r="AR194" i="7" s="1"/>
  <c r="AS194" i="7" s="1"/>
  <c r="AT194" i="7"/>
  <c r="AN178" i="7"/>
  <c r="AT178" i="7"/>
  <c r="AN162" i="7"/>
  <c r="AR162" i="7" s="1"/>
  <c r="AS162" i="7" s="1"/>
  <c r="AT162" i="7"/>
  <c r="AN146" i="7"/>
  <c r="AT146" i="7"/>
  <c r="AO104" i="7"/>
  <c r="AN59" i="7"/>
  <c r="AR59" i="7" s="1"/>
  <c r="AS59" i="7" s="1"/>
  <c r="AT59" i="7"/>
  <c r="AQ19" i="7"/>
  <c r="AH7" i="7"/>
  <c r="AT218" i="6"/>
  <c r="AN218" i="6"/>
  <c r="AR218" i="6" s="1"/>
  <c r="AS218" i="6" s="1"/>
  <c r="AP193" i="6"/>
  <c r="AN133" i="6"/>
  <c r="AR133" i="6" s="1"/>
  <c r="AS133" i="6" s="1"/>
  <c r="AT133" i="6"/>
  <c r="AN69" i="6"/>
  <c r="AR69" i="6" s="1"/>
  <c r="AS69" i="6" s="1"/>
  <c r="AT69" i="6"/>
  <c r="AR174" i="5"/>
  <c r="AS174" i="5" s="1"/>
  <c r="AR36" i="3"/>
  <c r="AS36" i="3" s="1"/>
  <c r="D32" i="2"/>
  <c r="AR40" i="5"/>
  <c r="AS40" i="5" s="1"/>
  <c r="P36" i="2"/>
  <c r="D11" i="2"/>
  <c r="AR15" i="3"/>
  <c r="AS15" i="3" s="1"/>
  <c r="AR39" i="8"/>
  <c r="AS39" i="8" s="1"/>
  <c r="AH35" i="2"/>
  <c r="AQ228" i="7"/>
  <c r="AP202" i="7"/>
  <c r="AP170" i="7"/>
  <c r="AP213" i="7"/>
  <c r="AP181" i="7"/>
  <c r="AP149" i="7"/>
  <c r="AQ140" i="7"/>
  <c r="AN107" i="7"/>
  <c r="AR107" i="7" s="1"/>
  <c r="AS107" i="7" s="1"/>
  <c r="AT107" i="7"/>
  <c r="AN64" i="7"/>
  <c r="AR64" i="7" s="1"/>
  <c r="AS64" i="7" s="1"/>
  <c r="AT64" i="7"/>
  <c r="AQ24" i="7"/>
  <c r="Z7" i="7"/>
  <c r="AT54" i="7"/>
  <c r="AD50" i="2" s="1"/>
  <c r="AN54" i="7"/>
  <c r="AP41" i="7"/>
  <c r="AO223" i="6"/>
  <c r="AO200" i="6"/>
  <c r="AQ76" i="6"/>
  <c r="AQ142" i="6"/>
  <c r="AR36" i="5"/>
  <c r="AS36" i="5" s="1"/>
  <c r="P32" i="2"/>
  <c r="AR28" i="8"/>
  <c r="AS28" i="8" s="1"/>
  <c r="AH24" i="2"/>
  <c r="AR139" i="5"/>
  <c r="AS139" i="5" s="1"/>
  <c r="AO197" i="7"/>
  <c r="AO165" i="7"/>
  <c r="AP132" i="7"/>
  <c r="AP82" i="7"/>
  <c r="AN111" i="7"/>
  <c r="AR111" i="7" s="1"/>
  <c r="AS111" i="7" s="1"/>
  <c r="AT111" i="7"/>
  <c r="AP91" i="7"/>
  <c r="AT116" i="7"/>
  <c r="AN116" i="7"/>
  <c r="AR116" i="7" s="1"/>
  <c r="AS116" i="7" s="1"/>
  <c r="AJ7" i="7"/>
  <c r="AR117" i="5"/>
  <c r="AS117" i="5" s="1"/>
  <c r="AR180" i="4"/>
  <c r="AS180" i="4" s="1"/>
  <c r="AR68" i="3"/>
  <c r="AS68" i="3" s="1"/>
  <c r="AR194" i="8"/>
  <c r="AS194" i="8" s="1"/>
  <c r="AP230" i="6"/>
  <c r="AQ188" i="6"/>
  <c r="AT171" i="6"/>
  <c r="AN171" i="6"/>
  <c r="AR171" i="6" s="1"/>
  <c r="AS171" i="6" s="1"/>
  <c r="AO76" i="6"/>
  <c r="AQ51" i="6"/>
  <c r="AO129" i="6"/>
  <c r="AR121" i="8"/>
  <c r="AS121" i="8" s="1"/>
  <c r="AR35" i="4"/>
  <c r="AS35" i="4" s="1"/>
  <c r="J31" i="2"/>
  <c r="AR212" i="5"/>
  <c r="AS212" i="5" s="1"/>
  <c r="AR87" i="4"/>
  <c r="AS87" i="4" s="1"/>
  <c r="AR54" i="3"/>
  <c r="AS54" i="3" s="1"/>
  <c r="D50" i="2"/>
  <c r="AT231" i="7"/>
  <c r="AN231" i="7"/>
  <c r="AR231" i="7" s="1"/>
  <c r="AS231" i="7" s="1"/>
  <c r="AO210" i="7"/>
  <c r="AO178" i="7"/>
  <c r="AO146" i="7"/>
  <c r="AP59" i="7"/>
  <c r="AQ39" i="7"/>
  <c r="AN15" i="7"/>
  <c r="AT15" i="7"/>
  <c r="AD11" i="2" s="1"/>
  <c r="AO68" i="7"/>
  <c r="AO47" i="7"/>
  <c r="AC43" i="2" s="1"/>
  <c r="AR31" i="5"/>
  <c r="AS31" i="5" s="1"/>
  <c r="P27" i="2"/>
  <c r="AR172" i="5"/>
  <c r="AS172" i="5" s="1"/>
  <c r="AT163" i="6"/>
  <c r="AN163" i="6"/>
  <c r="AR163" i="6" s="1"/>
  <c r="AS163" i="6" s="1"/>
  <c r="AO91" i="6"/>
  <c r="AT31" i="6"/>
  <c r="X27" i="2" s="1"/>
  <c r="AN31" i="6"/>
  <c r="AT68" i="6"/>
  <c r="AN68" i="6"/>
  <c r="AR68" i="6" s="1"/>
  <c r="AS68" i="6" s="1"/>
  <c r="AO56" i="6"/>
  <c r="AR104" i="4"/>
  <c r="AS104" i="4" s="1"/>
  <c r="AR118" i="3"/>
  <c r="AS118" i="3" s="1"/>
  <c r="AR225" i="8"/>
  <c r="AS225" i="8" s="1"/>
  <c r="AR52" i="4"/>
  <c r="AS52" i="4" s="1"/>
  <c r="J48" i="2"/>
  <c r="AR43" i="8"/>
  <c r="AS43" i="8" s="1"/>
  <c r="AH39" i="2"/>
  <c r="AR145" i="5"/>
  <c r="AS145" i="5" s="1"/>
  <c r="AR30" i="5"/>
  <c r="AS30" i="5" s="1"/>
  <c r="P26" i="2"/>
  <c r="AR46" i="4"/>
  <c r="AS46" i="4" s="1"/>
  <c r="J42" i="2"/>
  <c r="AR17" i="8"/>
  <c r="AS17" i="8" s="1"/>
  <c r="AH13" i="2"/>
  <c r="AO89" i="7"/>
  <c r="AQ109" i="7"/>
  <c r="AN85" i="7"/>
  <c r="AR85" i="7" s="1"/>
  <c r="AS85" i="7" s="1"/>
  <c r="AT85" i="7"/>
  <c r="AP109" i="7"/>
  <c r="AO22" i="7"/>
  <c r="AC18" i="2" s="1"/>
  <c r="AR200" i="4"/>
  <c r="AS200" i="4" s="1"/>
  <c r="AR68" i="8"/>
  <c r="AS68" i="8" s="1"/>
  <c r="AP147" i="6"/>
  <c r="AN96" i="6"/>
  <c r="AR96" i="6" s="1"/>
  <c r="AS96" i="6" s="1"/>
  <c r="AT96" i="6"/>
  <c r="AP131" i="6"/>
  <c r="AN87" i="6"/>
  <c r="AR87" i="6" s="1"/>
  <c r="AS87" i="6" s="1"/>
  <c r="AT87" i="6"/>
  <c r="AN89" i="6"/>
  <c r="AR89" i="6" s="1"/>
  <c r="AS89" i="6" s="1"/>
  <c r="AT89" i="6"/>
  <c r="AN53" i="6"/>
  <c r="AT53" i="6"/>
  <c r="X49" i="2" s="1"/>
  <c r="W8" i="5"/>
  <c r="AR45" i="5"/>
  <c r="AS45" i="5" s="1"/>
  <c r="P41" i="2"/>
  <c r="AR51" i="4"/>
  <c r="AS51" i="4" s="1"/>
  <c r="J47" i="2"/>
  <c r="AP218" i="7"/>
  <c r="AN200" i="7"/>
  <c r="AR200" i="7" s="1"/>
  <c r="AS200" i="7" s="1"/>
  <c r="AT200" i="7"/>
  <c r="AN184" i="7"/>
  <c r="AR184" i="7" s="1"/>
  <c r="AS184" i="7" s="1"/>
  <c r="AT184" i="7"/>
  <c r="AN168" i="7"/>
  <c r="AR168" i="7" s="1"/>
  <c r="AS168" i="7" s="1"/>
  <c r="AT168" i="7"/>
  <c r="AN152" i="7"/>
  <c r="AR152" i="7" s="1"/>
  <c r="AS152" i="7" s="1"/>
  <c r="AT152" i="7"/>
  <c r="AN207" i="7"/>
  <c r="AR207" i="7" s="1"/>
  <c r="AS207" i="7" s="1"/>
  <c r="AT207" i="7"/>
  <c r="AN191" i="7"/>
  <c r="AR191" i="7" s="1"/>
  <c r="AS191" i="7" s="1"/>
  <c r="AT191" i="7"/>
  <c r="AN175" i="7"/>
  <c r="AR175" i="7" s="1"/>
  <c r="AS175" i="7" s="1"/>
  <c r="AT175" i="7"/>
  <c r="AN159" i="7"/>
  <c r="AR159" i="7" s="1"/>
  <c r="AS159" i="7" s="1"/>
  <c r="AT159" i="7"/>
  <c r="AP216" i="7"/>
  <c r="AO183" i="7"/>
  <c r="AO151" i="7"/>
  <c r="AO84" i="7"/>
  <c r="AT122" i="7"/>
  <c r="AN122" i="7"/>
  <c r="AR122" i="7" s="1"/>
  <c r="AS122" i="7" s="1"/>
  <c r="AN98" i="7"/>
  <c r="AR98" i="7" s="1"/>
  <c r="AS98" i="7" s="1"/>
  <c r="AT98" i="7"/>
  <c r="AO109" i="7"/>
  <c r="AT97" i="7"/>
  <c r="AN97" i="7"/>
  <c r="AR97" i="7" s="1"/>
  <c r="AS97" i="7" s="1"/>
  <c r="AT42" i="7"/>
  <c r="AD38" i="2" s="1"/>
  <c r="AN42" i="7"/>
  <c r="AP104" i="7"/>
  <c r="AT45" i="7"/>
  <c r="AD41" i="2" s="1"/>
  <c r="AN45" i="7"/>
  <c r="Y7" i="7"/>
  <c r="AR168" i="3"/>
  <c r="AS168" i="3" s="1"/>
  <c r="AR49" i="8"/>
  <c r="AS49" i="8" s="1"/>
  <c r="AH45" i="2"/>
  <c r="AN225" i="6"/>
  <c r="AR225" i="6" s="1"/>
  <c r="AS225" i="6" s="1"/>
  <c r="AT225" i="6"/>
  <c r="AN209" i="6"/>
  <c r="AR209" i="6" s="1"/>
  <c r="AS209" i="6" s="1"/>
  <c r="AT209" i="6"/>
  <c r="AN202" i="6"/>
  <c r="AR202" i="6" s="1"/>
  <c r="AS202" i="6" s="1"/>
  <c r="AT202" i="6"/>
  <c r="AN186" i="6"/>
  <c r="AR186" i="6" s="1"/>
  <c r="AS186" i="6" s="1"/>
  <c r="AT186" i="6"/>
  <c r="AN170" i="6"/>
  <c r="AR170" i="6" s="1"/>
  <c r="AS170" i="6" s="1"/>
  <c r="AT170" i="6"/>
  <c r="AP217" i="6"/>
  <c r="AO196" i="6"/>
  <c r="AN122" i="6"/>
  <c r="AR122" i="6" s="1"/>
  <c r="AS122" i="6" s="1"/>
  <c r="AT122" i="6"/>
  <c r="AP78" i="6"/>
  <c r="AN140" i="6"/>
  <c r="AR140" i="6" s="1"/>
  <c r="AS140" i="6" s="1"/>
  <c r="AT140" i="6"/>
  <c r="AP120" i="6"/>
  <c r="AQ100" i="6"/>
  <c r="AO147" i="6"/>
  <c r="AQ49" i="6"/>
  <c r="AP101" i="6"/>
  <c r="AP26" i="6"/>
  <c r="AO111" i="6"/>
  <c r="AR88" i="4"/>
  <c r="AS88" i="4" s="1"/>
  <c r="AR70" i="5"/>
  <c r="AS70" i="5" s="1"/>
  <c r="AT145" i="7"/>
  <c r="AN145" i="7"/>
  <c r="AR145" i="7" s="1"/>
  <c r="AS145" i="7" s="1"/>
  <c r="AN156" i="6"/>
  <c r="AR156" i="6" s="1"/>
  <c r="AS156" i="6" s="1"/>
  <c r="AT156" i="6"/>
  <c r="AN44" i="7"/>
  <c r="AT44" i="7"/>
  <c r="AD40" i="2" s="1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T110" i="6"/>
  <c r="AN110" i="6"/>
  <c r="AT99" i="6"/>
  <c r="AN99" i="6"/>
  <c r="AR99" i="6" s="1"/>
  <c r="AS99" i="6" s="1"/>
  <c r="AN58" i="6"/>
  <c r="AR58" i="6" s="1"/>
  <c r="AS58" i="6" s="1"/>
  <c r="AT58" i="6"/>
  <c r="AR46" i="5"/>
  <c r="AS46" i="5" s="1"/>
  <c r="P42" i="2"/>
  <c r="AR33" i="8"/>
  <c r="AS33" i="8" s="1"/>
  <c r="AH29" i="2"/>
  <c r="AR26" i="5"/>
  <c r="AS26" i="5" s="1"/>
  <c r="P22" i="2"/>
  <c r="AO96" i="7"/>
  <c r="AN35" i="7"/>
  <c r="AT35" i="7"/>
  <c r="AD31" i="2" s="1"/>
  <c r="AR48" i="3"/>
  <c r="AS48" i="3" s="1"/>
  <c r="D44" i="2"/>
  <c r="AN176" i="6"/>
  <c r="AT176" i="6"/>
  <c r="AT167" i="6"/>
  <c r="AN167" i="6"/>
  <c r="AR167" i="6" s="1"/>
  <c r="AS167" i="6" s="1"/>
  <c r="AP129" i="6"/>
  <c r="AN109" i="6"/>
  <c r="AR109" i="6" s="1"/>
  <c r="AS109" i="6" s="1"/>
  <c r="AT109" i="6"/>
  <c r="AR205" i="5"/>
  <c r="AS205" i="5" s="1"/>
  <c r="AR77" i="5"/>
  <c r="AS77" i="5" s="1"/>
  <c r="AR43" i="4"/>
  <c r="AS43" i="4" s="1"/>
  <c r="J39" i="2"/>
  <c r="AN224" i="7"/>
  <c r="AR224" i="7" s="1"/>
  <c r="AS224" i="7" s="1"/>
  <c r="AT224" i="7"/>
  <c r="AP177" i="7"/>
  <c r="AP145" i="7"/>
  <c r="AN83" i="7"/>
  <c r="AR83" i="7" s="1"/>
  <c r="AS83" i="7" s="1"/>
  <c r="AT83" i="7"/>
  <c r="AN40" i="7"/>
  <c r="AT40" i="7"/>
  <c r="AD36" i="2" s="1"/>
  <c r="AT65" i="7"/>
  <c r="AN65" i="7"/>
  <c r="AR65" i="7" s="1"/>
  <c r="AS65" i="7" s="1"/>
  <c r="AT33" i="7"/>
  <c r="AD29" i="2" s="1"/>
  <c r="AN33" i="7"/>
  <c r="AR221" i="8"/>
  <c r="AS221" i="8" s="1"/>
  <c r="AR152" i="5"/>
  <c r="AS152" i="5" s="1"/>
  <c r="AT184" i="6"/>
  <c r="AN184" i="6"/>
  <c r="AR184" i="6" s="1"/>
  <c r="AS184" i="6" s="1"/>
  <c r="AE7" i="6"/>
  <c r="AN142" i="6"/>
  <c r="AR142" i="6" s="1"/>
  <c r="AS142" i="6" s="1"/>
  <c r="AT142" i="6"/>
  <c r="AR28" i="3"/>
  <c r="AS28" i="3" s="1"/>
  <c r="D24" i="2"/>
  <c r="AO193" i="7"/>
  <c r="AN102" i="7"/>
  <c r="AR102" i="7" s="1"/>
  <c r="AS102" i="7" s="1"/>
  <c r="AT102" i="7"/>
  <c r="AN132" i="7"/>
  <c r="AR132" i="7" s="1"/>
  <c r="AS132" i="7" s="1"/>
  <c r="AT132" i="7"/>
  <c r="AR156" i="3"/>
  <c r="AS156" i="3" s="1"/>
  <c r="AR211" i="3"/>
  <c r="AS211" i="3" s="1"/>
  <c r="AR40" i="3"/>
  <c r="AS40" i="3" s="1"/>
  <c r="D36" i="2"/>
  <c r="AO219" i="6"/>
  <c r="AT199" i="6"/>
  <c r="AN199" i="6"/>
  <c r="AO176" i="6"/>
  <c r="AN51" i="6"/>
  <c r="AT51" i="6"/>
  <c r="X47" i="2" s="1"/>
  <c r="AT44" i="6"/>
  <c r="X40" i="2" s="1"/>
  <c r="AN44" i="6"/>
  <c r="AR22" i="4"/>
  <c r="AS22" i="4" s="1"/>
  <c r="J18" i="2"/>
  <c r="W8" i="8"/>
  <c r="AN233" i="7"/>
  <c r="AR233" i="7" s="1"/>
  <c r="AS233" i="7" s="1"/>
  <c r="AT233" i="7"/>
  <c r="AQ231" i="7"/>
  <c r="AN121" i="7"/>
  <c r="AR121" i="7" s="1"/>
  <c r="AS121" i="7" s="1"/>
  <c r="AT121" i="7"/>
  <c r="AO65" i="7"/>
  <c r="AT76" i="7"/>
  <c r="AN76" i="7"/>
  <c r="AN55" i="7"/>
  <c r="AR55" i="7" s="1"/>
  <c r="AS55" i="7" s="1"/>
  <c r="AT55" i="7"/>
  <c r="AP35" i="7"/>
  <c r="AQ15" i="7"/>
  <c r="AO60" i="7"/>
  <c r="AR228" i="8"/>
  <c r="AS228" i="8" s="1"/>
  <c r="AN227" i="6"/>
  <c r="AR227" i="6" s="1"/>
  <c r="AS227" i="6" s="1"/>
  <c r="AT227" i="6"/>
  <c r="AT214" i="6"/>
  <c r="AN214" i="6"/>
  <c r="AR214" i="6" s="1"/>
  <c r="AS214" i="6" s="1"/>
  <c r="AO149" i="6"/>
  <c r="AO83" i="6"/>
  <c r="AQ68" i="6"/>
  <c r="AT52" i="6"/>
  <c r="X48" i="2" s="1"/>
  <c r="AN52" i="6"/>
  <c r="AO40" i="6"/>
  <c r="W36" i="2" s="1"/>
  <c r="AR20" i="5"/>
  <c r="AS20" i="5" s="1"/>
  <c r="P16" i="2"/>
  <c r="AR52" i="3"/>
  <c r="AS52" i="3" s="1"/>
  <c r="D48" i="2"/>
  <c r="AR142" i="3"/>
  <c r="AS142" i="3" s="1"/>
  <c r="AP105" i="7"/>
  <c r="AQ85" i="7"/>
  <c r="AP93" i="7"/>
  <c r="AO51" i="7"/>
  <c r="AC47" i="2" s="1"/>
  <c r="AR210" i="3"/>
  <c r="AS210" i="3" s="1"/>
  <c r="AR180" i="8"/>
  <c r="AS180" i="8" s="1"/>
  <c r="AP205" i="6"/>
  <c r="AN136" i="6"/>
  <c r="AR136" i="6" s="1"/>
  <c r="AS136" i="6" s="1"/>
  <c r="AT136" i="6"/>
  <c r="AN72" i="6"/>
  <c r="AR72" i="6" s="1"/>
  <c r="AS72" i="6" s="1"/>
  <c r="AT72" i="6"/>
  <c r="AN127" i="6"/>
  <c r="AR127" i="6" s="1"/>
  <c r="AS127" i="6" s="1"/>
  <c r="AT127" i="6"/>
  <c r="AQ87" i="6"/>
  <c r="AP87" i="6"/>
  <c r="AQ89" i="6"/>
  <c r="AQ53" i="6"/>
  <c r="AN29" i="6"/>
  <c r="AT29" i="6"/>
  <c r="X25" i="2" s="1"/>
  <c r="AP127" i="6"/>
  <c r="AR25" i="4"/>
  <c r="AS25" i="4" s="1"/>
  <c r="J21" i="2"/>
  <c r="AR89" i="3"/>
  <c r="AS89" i="3" s="1"/>
  <c r="AR14" i="5"/>
  <c r="AS14" i="5" s="1"/>
  <c r="P10" i="2"/>
  <c r="AU14" i="5"/>
  <c r="AR227" i="5"/>
  <c r="AS227" i="5" s="1"/>
  <c r="AO211" i="7"/>
  <c r="AO179" i="7"/>
  <c r="AO147" i="7"/>
  <c r="AO76" i="7"/>
  <c r="AP118" i="7"/>
  <c r="AP14" i="7"/>
  <c r="AO90" i="7"/>
  <c r="AR125" i="5"/>
  <c r="AS125" i="5" s="1"/>
  <c r="AR217" i="8"/>
  <c r="AS217" i="8" s="1"/>
  <c r="AO188" i="6"/>
  <c r="AP118" i="6"/>
  <c r="AN98" i="6"/>
  <c r="AR98" i="6" s="1"/>
  <c r="AS98" i="6" s="1"/>
  <c r="AT98" i="6"/>
  <c r="AN74" i="6"/>
  <c r="AR74" i="6" s="1"/>
  <c r="AS74" i="6" s="1"/>
  <c r="AT74" i="6"/>
  <c r="AN116" i="6"/>
  <c r="AR116" i="6" s="1"/>
  <c r="AS116" i="6" s="1"/>
  <c r="AT116" i="6"/>
  <c r="AP96" i="6"/>
  <c r="AO148" i="6"/>
  <c r="AN49" i="6"/>
  <c r="AT49" i="6"/>
  <c r="X45" i="2" s="1"/>
  <c r="AN46" i="6"/>
  <c r="AT46" i="6"/>
  <c r="X42" i="2" s="1"/>
  <c r="AO41" i="6"/>
  <c r="W37" i="2" s="1"/>
  <c r="AO95" i="6"/>
  <c r="AR113" i="4"/>
  <c r="AS113" i="4" s="1"/>
  <c r="AR143" i="8"/>
  <c r="AS143" i="8" s="1"/>
  <c r="AR210" i="5"/>
  <c r="AS210" i="5" s="1"/>
  <c r="AR26" i="4"/>
  <c r="AS26" i="4" s="1"/>
  <c r="J22" i="2"/>
  <c r="AT209" i="7"/>
  <c r="AN209" i="7"/>
  <c r="AR209" i="7" s="1"/>
  <c r="AS209" i="7" s="1"/>
  <c r="AT161" i="7"/>
  <c r="AN161" i="7"/>
  <c r="AR161" i="7" s="1"/>
  <c r="AS161" i="7" s="1"/>
  <c r="AQ222" i="7"/>
  <c r="AQ205" i="7"/>
  <c r="AQ189" i="7"/>
  <c r="AQ173" i="7"/>
  <c r="AQ157" i="7"/>
  <c r="AT230" i="7"/>
  <c r="AN230" i="7"/>
  <c r="AR230" i="7" s="1"/>
  <c r="AS230" i="7" s="1"/>
  <c r="AQ112" i="7"/>
  <c r="AQ84" i="7"/>
  <c r="AR32" i="5"/>
  <c r="AS32" i="5" s="1"/>
  <c r="P28" i="2"/>
  <c r="AQ156" i="6"/>
  <c r="AN212" i="6"/>
  <c r="AT212" i="6"/>
  <c r="AT154" i="6"/>
  <c r="AN154" i="6"/>
  <c r="AR154" i="6" s="1"/>
  <c r="AS154" i="6" s="1"/>
  <c r="AN48" i="6"/>
  <c r="AT48" i="6"/>
  <c r="X44" i="2" s="1"/>
  <c r="AR44" i="3"/>
  <c r="AS44" i="3" s="1"/>
  <c r="D40" i="2"/>
  <c r="AR37" i="4"/>
  <c r="AS37" i="4" s="1"/>
  <c r="J33" i="2"/>
  <c r="AR29" i="5"/>
  <c r="AS29" i="5" s="1"/>
  <c r="P25" i="2"/>
  <c r="AR19" i="4"/>
  <c r="AS19" i="4" s="1"/>
  <c r="J15" i="2"/>
  <c r="AR192" i="5"/>
  <c r="AS192" i="5" s="1"/>
  <c r="AR56" i="3"/>
  <c r="AS56" i="3" s="1"/>
  <c r="AP223" i="7"/>
  <c r="AP127" i="7"/>
  <c r="AT80" i="7"/>
  <c r="AN80" i="7"/>
  <c r="AR80" i="7" s="1"/>
  <c r="AS80" i="7" s="1"/>
  <c r="AQ44" i="7"/>
  <c r="AN20" i="7"/>
  <c r="AT20" i="7"/>
  <c r="AD16" i="2" s="1"/>
  <c r="D25" i="2"/>
  <c r="AR29" i="3"/>
  <c r="AS29" i="3" s="1"/>
  <c r="AR109" i="8"/>
  <c r="AS109" i="8" s="1"/>
  <c r="AQ205" i="6"/>
  <c r="AQ189" i="6"/>
  <c r="AQ173" i="6"/>
  <c r="AT222" i="6"/>
  <c r="AN222" i="6"/>
  <c r="AR222" i="6" s="1"/>
  <c r="AS222" i="6" s="1"/>
  <c r="AN211" i="6"/>
  <c r="AR211" i="6" s="1"/>
  <c r="AS211" i="6" s="1"/>
  <c r="AT211" i="6"/>
  <c r="AO78" i="6"/>
  <c r="AP143" i="6"/>
  <c r="AQ126" i="6"/>
  <c r="AT86" i="6"/>
  <c r="AN86" i="6"/>
  <c r="AR86" i="6" s="1"/>
  <c r="AS86" i="6" s="1"/>
  <c r="AQ83" i="6"/>
  <c r="AQ58" i="6"/>
  <c r="AR62" i="8"/>
  <c r="AS62" i="8" s="1"/>
  <c r="AR38" i="5"/>
  <c r="AS38" i="5" s="1"/>
  <c r="P34" i="2"/>
  <c r="AR20" i="4"/>
  <c r="AS20" i="4" s="1"/>
  <c r="J16" i="2"/>
  <c r="AR15" i="4"/>
  <c r="AS15" i="4" s="1"/>
  <c r="J11" i="2"/>
  <c r="AR36" i="8"/>
  <c r="AS36" i="8" s="1"/>
  <c r="AH32" i="2"/>
  <c r="AO222" i="7"/>
  <c r="AN206" i="7"/>
  <c r="AR206" i="7" s="1"/>
  <c r="AS206" i="7" s="1"/>
  <c r="AT206" i="7"/>
  <c r="AN190" i="7"/>
  <c r="AR190" i="7" s="1"/>
  <c r="AS190" i="7" s="1"/>
  <c r="AT190" i="7"/>
  <c r="AN174" i="7"/>
  <c r="AR174" i="7" s="1"/>
  <c r="AS174" i="7" s="1"/>
  <c r="AT174" i="7"/>
  <c r="AN158" i="7"/>
  <c r="AR158" i="7" s="1"/>
  <c r="AS158" i="7" s="1"/>
  <c r="AT158" i="7"/>
  <c r="AO223" i="7"/>
  <c r="AO88" i="7"/>
  <c r="AQ35" i="7"/>
  <c r="W7" i="7"/>
  <c r="AR46" i="3"/>
  <c r="AS46" i="3" s="1"/>
  <c r="D42" i="2"/>
  <c r="AR23" i="5"/>
  <c r="AS23" i="5" s="1"/>
  <c r="P19" i="2"/>
  <c r="AQ232" i="6"/>
  <c r="AN153" i="6"/>
  <c r="AR153" i="6" s="1"/>
  <c r="AS153" i="6" s="1"/>
  <c r="AT153" i="6"/>
  <c r="AQ176" i="6"/>
  <c r="AO177" i="6"/>
  <c r="AT155" i="6"/>
  <c r="AN155" i="6"/>
  <c r="AR155" i="6" s="1"/>
  <c r="AS155" i="6" s="1"/>
  <c r="AQ125" i="6"/>
  <c r="AN85" i="6"/>
  <c r="AR85" i="6" s="1"/>
  <c r="AS85" i="6" s="1"/>
  <c r="AT85" i="6"/>
  <c r="AO151" i="6"/>
  <c r="AR57" i="4"/>
  <c r="AS57" i="4" s="1"/>
  <c r="AR27" i="8"/>
  <c r="AS27" i="8" s="1"/>
  <c r="AH23" i="2"/>
  <c r="AR50" i="5"/>
  <c r="AS50" i="5" s="1"/>
  <c r="P46" i="2"/>
  <c r="AQ224" i="7"/>
  <c r="AP194" i="7"/>
  <c r="AP162" i="7"/>
  <c r="AP205" i="7"/>
  <c r="AP173" i="7"/>
  <c r="AO133" i="7"/>
  <c r="AQ99" i="7"/>
  <c r="AP79" i="7"/>
  <c r="AT217" i="7"/>
  <c r="AN217" i="7"/>
  <c r="AR217" i="7" s="1"/>
  <c r="AS217" i="7" s="1"/>
  <c r="AP60" i="7"/>
  <c r="AQ40" i="7"/>
  <c r="AN16" i="7"/>
  <c r="AT16" i="7"/>
  <c r="AD12" i="2" s="1"/>
  <c r="AT81" i="7"/>
  <c r="AN81" i="7"/>
  <c r="AR81" i="7" s="1"/>
  <c r="AS81" i="7" s="1"/>
  <c r="AT46" i="7"/>
  <c r="AD42" i="2" s="1"/>
  <c r="AN46" i="7"/>
  <c r="AQ57" i="7"/>
  <c r="AQ25" i="7"/>
  <c r="AM230" i="7"/>
  <c r="AM226" i="7"/>
  <c r="AM222" i="7"/>
  <c r="AM218" i="7"/>
  <c r="AM233" i="7"/>
  <c r="AM229" i="7"/>
  <c r="AM225" i="7"/>
  <c r="AM221" i="7"/>
  <c r="AM232" i="7"/>
  <c r="AM228" i="7"/>
  <c r="AM224" i="7"/>
  <c r="AM220" i="7"/>
  <c r="AM216" i="7"/>
  <c r="AM231" i="7"/>
  <c r="AM227" i="7"/>
  <c r="AM142" i="7"/>
  <c r="AM134" i="7"/>
  <c r="AM126" i="7"/>
  <c r="AM219" i="7"/>
  <c r="AM212" i="7"/>
  <c r="AM208" i="7"/>
  <c r="AM204" i="7"/>
  <c r="AM200" i="7"/>
  <c r="AM196" i="7"/>
  <c r="AM192" i="7"/>
  <c r="AM188" i="7"/>
  <c r="AM184" i="7"/>
  <c r="AM180" i="7"/>
  <c r="AM176" i="7"/>
  <c r="AM172" i="7"/>
  <c r="AM168" i="7"/>
  <c r="AM164" i="7"/>
  <c r="AM160" i="7"/>
  <c r="AM156" i="7"/>
  <c r="AM152" i="7"/>
  <c r="AM148" i="7"/>
  <c r="AM223" i="7"/>
  <c r="AM144" i="7"/>
  <c r="AM211" i="7"/>
  <c r="AM207" i="7"/>
  <c r="AM203" i="7"/>
  <c r="AM199" i="7"/>
  <c r="AM195" i="7"/>
  <c r="AM191" i="7"/>
  <c r="AM187" i="7"/>
  <c r="AM183" i="7"/>
  <c r="AM179" i="7"/>
  <c r="AM175" i="7"/>
  <c r="AM171" i="7"/>
  <c r="AM167" i="7"/>
  <c r="AM163" i="7"/>
  <c r="AM159" i="7"/>
  <c r="AM155" i="7"/>
  <c r="AM151" i="7"/>
  <c r="AM147" i="7"/>
  <c r="AM141" i="7"/>
  <c r="AM133" i="7"/>
  <c r="AM217" i="7"/>
  <c r="AM138" i="7"/>
  <c r="AM130" i="7"/>
  <c r="AM215" i="7"/>
  <c r="AM140" i="7"/>
  <c r="AM205" i="7"/>
  <c r="AM189" i="7"/>
  <c r="AM173" i="7"/>
  <c r="AM157" i="7"/>
  <c r="AM136" i="7"/>
  <c r="AM135" i="7"/>
  <c r="AM201" i="7"/>
  <c r="AM185" i="7"/>
  <c r="AM169" i="7"/>
  <c r="AM153" i="7"/>
  <c r="AM139" i="7"/>
  <c r="AM202" i="7"/>
  <c r="AM186" i="7"/>
  <c r="AM170" i="7"/>
  <c r="AM154" i="7"/>
  <c r="AM213" i="7"/>
  <c r="AM197" i="7"/>
  <c r="AM181" i="7"/>
  <c r="AM165" i="7"/>
  <c r="AM149" i="7"/>
  <c r="AM214" i="7"/>
  <c r="AM198" i="7"/>
  <c r="AM182" i="7"/>
  <c r="AM166" i="7"/>
  <c r="AM150" i="7"/>
  <c r="AM127" i="7"/>
  <c r="AM113" i="7"/>
  <c r="AM105" i="7"/>
  <c r="AM97" i="7"/>
  <c r="AM89" i="7"/>
  <c r="AM81" i="7"/>
  <c r="AM73" i="7"/>
  <c r="AM146" i="7"/>
  <c r="AM125" i="7"/>
  <c r="AM118" i="7"/>
  <c r="AM110" i="7"/>
  <c r="AM102" i="7"/>
  <c r="AM94" i="7"/>
  <c r="AM86" i="7"/>
  <c r="AM78" i="7"/>
  <c r="AM162" i="7"/>
  <c r="AM137" i="7"/>
  <c r="AM128" i="7"/>
  <c r="AM115" i="7"/>
  <c r="AM107" i="7"/>
  <c r="AM99" i="7"/>
  <c r="AM91" i="7"/>
  <c r="AM178" i="7"/>
  <c r="AM145" i="7"/>
  <c r="AM129" i="7"/>
  <c r="AM124" i="7"/>
  <c r="AM112" i="7"/>
  <c r="AM104" i="7"/>
  <c r="AM96" i="7"/>
  <c r="AM88" i="7"/>
  <c r="AM80" i="7"/>
  <c r="AM72" i="7"/>
  <c r="AM194" i="7"/>
  <c r="AM161" i="7"/>
  <c r="AM158" i="7"/>
  <c r="AM117" i="7"/>
  <c r="AM109" i="7"/>
  <c r="AM101" i="7"/>
  <c r="AM93" i="7"/>
  <c r="AM85" i="7"/>
  <c r="AM210" i="7"/>
  <c r="AM177" i="7"/>
  <c r="AM174" i="7"/>
  <c r="AM143" i="7"/>
  <c r="AM131" i="7"/>
  <c r="AM114" i="7"/>
  <c r="AM106" i="7"/>
  <c r="AM98" i="7"/>
  <c r="AM90" i="7"/>
  <c r="AM206" i="7"/>
  <c r="AM132" i="7"/>
  <c r="AM84" i="7"/>
  <c r="AM76" i="7"/>
  <c r="AM75" i="7"/>
  <c r="AM70" i="7"/>
  <c r="AM62" i="7"/>
  <c r="AM54" i="7"/>
  <c r="AM46" i="7"/>
  <c r="AM38" i="7"/>
  <c r="AM30" i="7"/>
  <c r="AM22" i="7"/>
  <c r="AM190" i="7"/>
  <c r="AM122" i="7"/>
  <c r="AM116" i="7"/>
  <c r="AM100" i="7"/>
  <c r="AM74" i="7"/>
  <c r="AM67" i="7"/>
  <c r="AM59" i="7"/>
  <c r="AM51" i="7"/>
  <c r="AM43" i="7"/>
  <c r="AM35" i="7"/>
  <c r="AM27" i="7"/>
  <c r="AM19" i="7"/>
  <c r="AM14" i="7"/>
  <c r="AM123" i="7"/>
  <c r="AM119" i="7"/>
  <c r="AM103" i="7"/>
  <c r="AM120" i="7"/>
  <c r="AM79" i="7"/>
  <c r="AM66" i="7"/>
  <c r="AM58" i="7"/>
  <c r="AM50" i="7"/>
  <c r="AM42" i="7"/>
  <c r="AM34" i="7"/>
  <c r="AM26" i="7"/>
  <c r="AM18" i="7"/>
  <c r="AM108" i="7"/>
  <c r="AM92" i="7"/>
  <c r="AM71" i="7"/>
  <c r="AM63" i="7"/>
  <c r="AM55" i="7"/>
  <c r="AM47" i="7"/>
  <c r="AM39" i="7"/>
  <c r="AM31" i="7"/>
  <c r="AM23" i="7"/>
  <c r="AM15" i="7"/>
  <c r="AM21" i="7"/>
  <c r="AM17" i="7"/>
  <c r="AM83" i="7"/>
  <c r="AM77" i="7"/>
  <c r="AM209" i="7"/>
  <c r="AM82" i="7"/>
  <c r="AM95" i="7"/>
  <c r="AM87" i="7"/>
  <c r="AM193" i="7"/>
  <c r="AM121" i="7"/>
  <c r="AM57" i="7"/>
  <c r="AM44" i="7"/>
  <c r="AM25" i="7"/>
  <c r="AM53" i="7"/>
  <c r="AM40" i="7"/>
  <c r="AM68" i="7"/>
  <c r="AM49" i="7"/>
  <c r="AM36" i="7"/>
  <c r="AM111" i="7"/>
  <c r="AM64" i="7"/>
  <c r="AM45" i="7"/>
  <c r="AM32" i="7"/>
  <c r="AM65" i="7"/>
  <c r="AM52" i="7"/>
  <c r="AM33" i="7"/>
  <c r="AM61" i="7"/>
  <c r="AM48" i="7"/>
  <c r="AM29" i="7"/>
  <c r="AM20" i="7"/>
  <c r="AM16" i="7"/>
  <c r="AM41" i="7"/>
  <c r="AC7" i="7"/>
  <c r="AM28" i="7"/>
  <c r="AM60" i="7"/>
  <c r="AM37" i="7"/>
  <c r="AM24" i="7"/>
  <c r="AM69" i="7"/>
  <c r="AM56" i="7"/>
  <c r="AR123" i="3"/>
  <c r="AS123" i="3" s="1"/>
  <c r="AP180" i="6"/>
  <c r="AO220" i="6"/>
  <c r="AQ184" i="6"/>
  <c r="AP149" i="6"/>
  <c r="AP93" i="6"/>
  <c r="AR17" i="4"/>
  <c r="AS17" i="4" s="1"/>
  <c r="J13" i="2"/>
  <c r="AR15" i="8"/>
  <c r="AS15" i="8" s="1"/>
  <c r="AH11" i="2"/>
  <c r="AR109" i="4"/>
  <c r="AS109" i="4" s="1"/>
  <c r="AR45" i="3"/>
  <c r="AS45" i="3" s="1"/>
  <c r="D41" i="2"/>
  <c r="AR35" i="3"/>
  <c r="AS35" i="3" s="1"/>
  <c r="D31" i="2"/>
  <c r="AO189" i="7"/>
  <c r="AO157" i="7"/>
  <c r="AP217" i="7"/>
  <c r="AQ118" i="7"/>
  <c r="AN78" i="7"/>
  <c r="AR78" i="7" s="1"/>
  <c r="AS78" i="7" s="1"/>
  <c r="AT78" i="7"/>
  <c r="AP107" i="7"/>
  <c r="AQ105" i="7"/>
  <c r="AT100" i="7"/>
  <c r="AN100" i="7"/>
  <c r="AR100" i="7" s="1"/>
  <c r="AS100" i="7" s="1"/>
  <c r="AT21" i="7"/>
  <c r="AD17" i="2" s="1"/>
  <c r="AN21" i="7"/>
  <c r="AR229" i="8"/>
  <c r="AS229" i="8" s="1"/>
  <c r="AO232" i="6"/>
  <c r="AO212" i="6"/>
  <c r="AT183" i="6"/>
  <c r="AN183" i="6"/>
  <c r="AR183" i="6" s="1"/>
  <c r="AS183" i="6" s="1"/>
  <c r="AQ191" i="6"/>
  <c r="AP148" i="6"/>
  <c r="AP156" i="6"/>
  <c r="AN27" i="6"/>
  <c r="AT27" i="6"/>
  <c r="X23" i="2" s="1"/>
  <c r="AT107" i="6"/>
  <c r="AN107" i="6"/>
  <c r="AR193" i="5"/>
  <c r="AS193" i="5" s="1"/>
  <c r="AR18" i="4"/>
  <c r="AS18" i="4" s="1"/>
  <c r="J14" i="2"/>
  <c r="AR88" i="3"/>
  <c r="AS88" i="3" s="1"/>
  <c r="AR34" i="8"/>
  <c r="AS34" i="8" s="1"/>
  <c r="AH30" i="2"/>
  <c r="AR14" i="3"/>
  <c r="AS14" i="3" s="1"/>
  <c r="AU14" i="3"/>
  <c r="D10" i="2"/>
  <c r="AO202" i="7"/>
  <c r="AO170" i="7"/>
  <c r="AO57" i="7"/>
  <c r="V7" i="7"/>
  <c r="AN31" i="7"/>
  <c r="AT31" i="7"/>
  <c r="AD27" i="2" s="1"/>
  <c r="AA7" i="7"/>
  <c r="AO52" i="7"/>
  <c r="AC48" i="2" s="1"/>
  <c r="AP57" i="7"/>
  <c r="AR93" i="3"/>
  <c r="AS93" i="3" s="1"/>
  <c r="AN172" i="6"/>
  <c r="AR172" i="6" s="1"/>
  <c r="AS172" i="6" s="1"/>
  <c r="AT172" i="6"/>
  <c r="AO139" i="6"/>
  <c r="AO193" i="6"/>
  <c r="AT47" i="6"/>
  <c r="X43" i="2" s="1"/>
  <c r="AN47" i="6"/>
  <c r="AT50" i="6"/>
  <c r="X46" i="2" s="1"/>
  <c r="AN50" i="6"/>
  <c r="AO24" i="6"/>
  <c r="W20" i="2" s="1"/>
  <c r="AR182" i="4"/>
  <c r="AS182" i="4" s="1"/>
  <c r="AR35" i="8"/>
  <c r="AS35" i="8" s="1"/>
  <c r="AH31" i="2"/>
  <c r="AR86" i="3"/>
  <c r="AS86" i="3" s="1"/>
  <c r="AR80" i="5"/>
  <c r="AS80" i="5" s="1"/>
  <c r="AR84" i="3"/>
  <c r="AS84" i="3" s="1"/>
  <c r="AR194" i="3"/>
  <c r="AS194" i="3" s="1"/>
  <c r="AT137" i="7"/>
  <c r="AN137" i="7"/>
  <c r="AR137" i="7" s="1"/>
  <c r="AS137" i="7" s="1"/>
  <c r="AO73" i="7"/>
  <c r="AN101" i="7"/>
  <c r="AR101" i="7" s="1"/>
  <c r="AS101" i="7" s="1"/>
  <c r="AT101" i="7"/>
  <c r="AP81" i="7"/>
  <c r="AO70" i="7"/>
  <c r="AO78" i="7"/>
  <c r="AP33" i="7"/>
  <c r="AR152" i="4"/>
  <c r="AS152" i="4" s="1"/>
  <c r="AR216" i="4"/>
  <c r="AS216" i="4" s="1"/>
  <c r="AR161" i="5"/>
  <c r="AS161" i="5" s="1"/>
  <c r="AP197" i="6"/>
  <c r="AN112" i="6"/>
  <c r="AR112" i="6" s="1"/>
  <c r="AS112" i="6" s="1"/>
  <c r="AT112" i="6"/>
  <c r="AP68" i="6"/>
  <c r="AN103" i="6"/>
  <c r="AR103" i="6" s="1"/>
  <c r="AS103" i="6" s="1"/>
  <c r="AT103" i="6"/>
  <c r="AP83" i="6"/>
  <c r="AT210" i="6"/>
  <c r="AN210" i="6"/>
  <c r="AR210" i="6" s="1"/>
  <c r="AS210" i="6" s="1"/>
  <c r="AN137" i="6"/>
  <c r="AR137" i="6" s="1"/>
  <c r="AS137" i="6" s="1"/>
  <c r="AT137" i="6"/>
  <c r="AR44" i="5"/>
  <c r="AS44" i="5" s="1"/>
  <c r="P40" i="2"/>
  <c r="AR88" i="8"/>
  <c r="AS88" i="8" s="1"/>
  <c r="AR197" i="5"/>
  <c r="AS197" i="5" s="1"/>
  <c r="AR42" i="8"/>
  <c r="AS42" i="8" s="1"/>
  <c r="AH38" i="2"/>
  <c r="AR110" i="8"/>
  <c r="AS110" i="8" s="1"/>
  <c r="AR214" i="8"/>
  <c r="AS214" i="8" s="1"/>
  <c r="AN212" i="7"/>
  <c r="AR212" i="7" s="1"/>
  <c r="AS212" i="7" s="1"/>
  <c r="AT212" i="7"/>
  <c r="AN196" i="7"/>
  <c r="AR196" i="7" s="1"/>
  <c r="AS196" i="7" s="1"/>
  <c r="AT196" i="7"/>
  <c r="AN180" i="7"/>
  <c r="AR180" i="7" s="1"/>
  <c r="AS180" i="7" s="1"/>
  <c r="AT180" i="7"/>
  <c r="AN164" i="7"/>
  <c r="AR164" i="7" s="1"/>
  <c r="AS164" i="7" s="1"/>
  <c r="AT164" i="7"/>
  <c r="AN148" i="7"/>
  <c r="AR148" i="7" s="1"/>
  <c r="AS148" i="7" s="1"/>
  <c r="AT148" i="7"/>
  <c r="AN203" i="7"/>
  <c r="AT203" i="7"/>
  <c r="AN187" i="7"/>
  <c r="AR187" i="7" s="1"/>
  <c r="AS187" i="7" s="1"/>
  <c r="AT187" i="7"/>
  <c r="AN171" i="7"/>
  <c r="AR171" i="7" s="1"/>
  <c r="AS171" i="7" s="1"/>
  <c r="AT171" i="7"/>
  <c r="AN155" i="7"/>
  <c r="AR155" i="7" s="1"/>
  <c r="AS155" i="7" s="1"/>
  <c r="AT155" i="7"/>
  <c r="AQ218" i="7"/>
  <c r="AO219" i="7"/>
  <c r="AN114" i="7"/>
  <c r="AR114" i="7" s="1"/>
  <c r="AS114" i="7" s="1"/>
  <c r="AT114" i="7"/>
  <c r="AP94" i="7"/>
  <c r="AO93" i="7"/>
  <c r="AT66" i="7"/>
  <c r="AN66" i="7"/>
  <c r="AR66" i="7" s="1"/>
  <c r="AS66" i="7" s="1"/>
  <c r="AT34" i="7"/>
  <c r="AD30" i="2" s="1"/>
  <c r="AN34" i="7"/>
  <c r="AT69" i="7"/>
  <c r="AN69" i="7"/>
  <c r="AR69" i="7" s="1"/>
  <c r="AS69" i="7" s="1"/>
  <c r="AT37" i="7"/>
  <c r="AD33" i="2" s="1"/>
  <c r="AN37" i="7"/>
  <c r="AR160" i="5"/>
  <c r="AS160" i="5" s="1"/>
  <c r="AN221" i="6"/>
  <c r="AR221" i="6" s="1"/>
  <c r="AS221" i="6" s="1"/>
  <c r="AT221" i="6"/>
  <c r="AN231" i="6"/>
  <c r="AR231" i="6" s="1"/>
  <c r="AS231" i="6" s="1"/>
  <c r="AT231" i="6"/>
  <c r="AN198" i="6"/>
  <c r="AR198" i="6" s="1"/>
  <c r="AS198" i="6" s="1"/>
  <c r="AT198" i="6"/>
  <c r="AN182" i="6"/>
  <c r="AR182" i="6" s="1"/>
  <c r="AS182" i="6" s="1"/>
  <c r="AT182" i="6"/>
  <c r="AN166" i="6"/>
  <c r="AR166" i="6" s="1"/>
  <c r="AS166" i="6" s="1"/>
  <c r="AT166" i="6"/>
  <c r="AO150" i="6"/>
  <c r="AO180" i="6"/>
  <c r="AN138" i="6"/>
  <c r="AR138" i="6" s="1"/>
  <c r="AS138" i="6" s="1"/>
  <c r="AT138" i="6"/>
  <c r="AQ114" i="6"/>
  <c r="AP94" i="6"/>
  <c r="AQ74" i="6"/>
  <c r="AP136" i="6"/>
  <c r="AQ116" i="6"/>
  <c r="AN92" i="6"/>
  <c r="AR92" i="6" s="1"/>
  <c r="AS92" i="6" s="1"/>
  <c r="AT92" i="6"/>
  <c r="AN65" i="6"/>
  <c r="AR65" i="6" s="1"/>
  <c r="AS65" i="6" s="1"/>
  <c r="AT65" i="6"/>
  <c r="AP45" i="6"/>
  <c r="AN25" i="6"/>
  <c r="AT25" i="6"/>
  <c r="X21" i="2" s="1"/>
  <c r="AQ62" i="6"/>
  <c r="AP42" i="6"/>
  <c r="AN22" i="6"/>
  <c r="AT22" i="6"/>
  <c r="X18" i="2" s="1"/>
  <c r="AO33" i="6"/>
  <c r="W29" i="2" s="1"/>
  <c r="AP14" i="6"/>
  <c r="AR68" i="5"/>
  <c r="AS68" i="5" s="1"/>
  <c r="AR24" i="3"/>
  <c r="AS24" i="3" s="1"/>
  <c r="D20" i="2"/>
  <c r="AR212" i="6" l="1"/>
  <c r="AS212" i="6" s="1"/>
  <c r="AR54" i="7"/>
  <c r="AS54" i="7" s="1"/>
  <c r="AB50" i="2"/>
  <c r="AR113" i="6"/>
  <c r="AS113" i="6" s="1"/>
  <c r="AR26" i="7"/>
  <c r="AS26" i="7" s="1"/>
  <c r="AB22" i="2"/>
  <c r="AR34" i="7"/>
  <c r="AS34" i="7" s="1"/>
  <c r="AB30" i="2"/>
  <c r="AR31" i="7"/>
  <c r="AS31" i="7" s="1"/>
  <c r="AB27" i="2"/>
  <c r="AR46" i="6"/>
  <c r="AS46" i="6" s="1"/>
  <c r="V42" i="2"/>
  <c r="AR40" i="7"/>
  <c r="AS40" i="7" s="1"/>
  <c r="AB36" i="2"/>
  <c r="AR42" i="7"/>
  <c r="AS42" i="7" s="1"/>
  <c r="AB38" i="2"/>
  <c r="AR178" i="7"/>
  <c r="AS178" i="7" s="1"/>
  <c r="AR224" i="6"/>
  <c r="AS224" i="6" s="1"/>
  <c r="AR35" i="6"/>
  <c r="AS35" i="6" s="1"/>
  <c r="V31" i="2"/>
  <c r="AR41" i="7"/>
  <c r="AS41" i="7" s="1"/>
  <c r="AB37" i="2"/>
  <c r="AR19" i="7"/>
  <c r="AS19" i="7" s="1"/>
  <c r="AB15" i="2"/>
  <c r="AR219" i="6"/>
  <c r="AS219" i="6" s="1"/>
  <c r="AR133" i="7"/>
  <c r="AS133" i="7" s="1"/>
  <c r="AR197" i="7"/>
  <c r="AS197" i="7" s="1"/>
  <c r="AR147" i="7"/>
  <c r="AS147" i="7" s="1"/>
  <c r="AR211" i="7"/>
  <c r="AS211" i="7" s="1"/>
  <c r="AR148" i="6"/>
  <c r="AS148" i="6" s="1"/>
  <c r="AR91" i="6"/>
  <c r="AS91" i="6" s="1"/>
  <c r="AR49" i="7"/>
  <c r="AS49" i="7" s="1"/>
  <c r="AB45" i="2"/>
  <c r="AR151" i="7"/>
  <c r="AS151" i="7" s="1"/>
  <c r="AR34" i="6"/>
  <c r="AS34" i="6" s="1"/>
  <c r="V30" i="2"/>
  <c r="AR170" i="7"/>
  <c r="AS170" i="7" s="1"/>
  <c r="AR73" i="7"/>
  <c r="AS73" i="7" s="1"/>
  <c r="AR177" i="7"/>
  <c r="AS177" i="7" s="1"/>
  <c r="AR51" i="7"/>
  <c r="AS51" i="7" s="1"/>
  <c r="AB47" i="2"/>
  <c r="AR223" i="7"/>
  <c r="AS223" i="7" s="1"/>
  <c r="AR205" i="7"/>
  <c r="AS205" i="7" s="1"/>
  <c r="AR52" i="6"/>
  <c r="AS52" i="6" s="1"/>
  <c r="V48" i="2"/>
  <c r="AR17" i="6"/>
  <c r="AS17" i="6" s="1"/>
  <c r="V13" i="2"/>
  <c r="AR27" i="6"/>
  <c r="AS27" i="6" s="1"/>
  <c r="V23" i="2"/>
  <c r="AR16" i="7"/>
  <c r="AS16" i="7" s="1"/>
  <c r="AB12" i="2"/>
  <c r="AR44" i="6"/>
  <c r="AS44" i="6" s="1"/>
  <c r="V40" i="2"/>
  <c r="AR176" i="6"/>
  <c r="AS176" i="6" s="1"/>
  <c r="AR110" i="6"/>
  <c r="AS110" i="6" s="1"/>
  <c r="AR15" i="7"/>
  <c r="AS15" i="7" s="1"/>
  <c r="AB11" i="2"/>
  <c r="AR32" i="6"/>
  <c r="AS32" i="6" s="1"/>
  <c r="V28" i="2"/>
  <c r="AR54" i="6"/>
  <c r="AS54" i="6" s="1"/>
  <c r="V50" i="2"/>
  <c r="AR18" i="7"/>
  <c r="AS18" i="7" s="1"/>
  <c r="AB14" i="2"/>
  <c r="AR14" i="7"/>
  <c r="AS14" i="7" s="1"/>
  <c r="AB10" i="2"/>
  <c r="AU14" i="7"/>
  <c r="AR104" i="7"/>
  <c r="AS104" i="7" s="1"/>
  <c r="AR230" i="6"/>
  <c r="AS230" i="6" s="1"/>
  <c r="AR32" i="7"/>
  <c r="AS32" i="7" s="1"/>
  <c r="AB28" i="2"/>
  <c r="AR185" i="6"/>
  <c r="AS185" i="6" s="1"/>
  <c r="AR36" i="7"/>
  <c r="AS36" i="7" s="1"/>
  <c r="AB32" i="2"/>
  <c r="AR129" i="6"/>
  <c r="AS129" i="6" s="1"/>
  <c r="AR90" i="7"/>
  <c r="AS90" i="7" s="1"/>
  <c r="AR23" i="6"/>
  <c r="AS23" i="6" s="1"/>
  <c r="V19" i="2"/>
  <c r="AR232" i="6"/>
  <c r="AS232" i="6" s="1"/>
  <c r="AR169" i="6"/>
  <c r="AS169" i="6" s="1"/>
  <c r="AR193" i="6"/>
  <c r="AS193" i="6" s="1"/>
  <c r="AR43" i="7"/>
  <c r="AS43" i="7" s="1"/>
  <c r="AB39" i="2"/>
  <c r="AR52" i="7"/>
  <c r="AS52" i="7" s="1"/>
  <c r="AB48" i="2"/>
  <c r="AR203" i="7"/>
  <c r="AS203" i="7" s="1"/>
  <c r="AR49" i="6"/>
  <c r="AS49" i="6" s="1"/>
  <c r="V45" i="2"/>
  <c r="AR44" i="7"/>
  <c r="AS44" i="7" s="1"/>
  <c r="AB40" i="2"/>
  <c r="AR30" i="6"/>
  <c r="AS30" i="6" s="1"/>
  <c r="V26" i="2"/>
  <c r="AR150" i="6"/>
  <c r="AS150" i="6" s="1"/>
  <c r="AR150" i="7"/>
  <c r="AS150" i="7" s="1"/>
  <c r="AR214" i="7"/>
  <c r="AS214" i="7" s="1"/>
  <c r="AR169" i="7"/>
  <c r="AS169" i="7" s="1"/>
  <c r="AR220" i="6"/>
  <c r="AS220" i="6" s="1"/>
  <c r="AR136" i="7"/>
  <c r="AS136" i="7" s="1"/>
  <c r="W8" i="6"/>
  <c r="AR165" i="6"/>
  <c r="AS165" i="6" s="1"/>
  <c r="AR201" i="7"/>
  <c r="AS201" i="7" s="1"/>
  <c r="AR38" i="6"/>
  <c r="AS38" i="6" s="1"/>
  <c r="V34" i="2"/>
  <c r="AR167" i="7"/>
  <c r="AS167" i="7" s="1"/>
  <c r="AR21" i="6"/>
  <c r="AS21" i="6" s="1"/>
  <c r="V17" i="2"/>
  <c r="AR117" i="7"/>
  <c r="AS117" i="7" s="1"/>
  <c r="AR27" i="7"/>
  <c r="AS27" i="7" s="1"/>
  <c r="AB23" i="2"/>
  <c r="AR186" i="7"/>
  <c r="AS186" i="7" s="1"/>
  <c r="AR126" i="7"/>
  <c r="AS126" i="7" s="1"/>
  <c r="AR147" i="6"/>
  <c r="AS147" i="6" s="1"/>
  <c r="AR24" i="6"/>
  <c r="AS24" i="6" s="1"/>
  <c r="V20" i="2"/>
  <c r="AR157" i="7"/>
  <c r="AS157" i="7" s="1"/>
  <c r="AR29" i="6"/>
  <c r="AS29" i="6" s="1"/>
  <c r="V25" i="2"/>
  <c r="AR28" i="7"/>
  <c r="AS28" i="7" s="1"/>
  <c r="AB24" i="2"/>
  <c r="AR50" i="7"/>
  <c r="AS50" i="7" s="1"/>
  <c r="AB46" i="2"/>
  <c r="AR25" i="6"/>
  <c r="AS25" i="6" s="1"/>
  <c r="V21" i="2"/>
  <c r="AR21" i="7"/>
  <c r="AS21" i="7" s="1"/>
  <c r="AB17" i="2"/>
  <c r="AR20" i="7"/>
  <c r="AS20" i="7" s="1"/>
  <c r="AB16" i="2"/>
  <c r="AR50" i="6"/>
  <c r="AS50" i="6" s="1"/>
  <c r="V46" i="2"/>
  <c r="AR48" i="6"/>
  <c r="AS48" i="6" s="1"/>
  <c r="V44" i="2"/>
  <c r="AR33" i="7"/>
  <c r="AS33" i="7" s="1"/>
  <c r="AB29" i="2"/>
  <c r="AR22" i="7"/>
  <c r="AS22" i="7" s="1"/>
  <c r="AB18" i="2"/>
  <c r="AR39" i="7"/>
  <c r="AS39" i="7" s="1"/>
  <c r="AB35" i="2"/>
  <c r="AR86" i="7"/>
  <c r="AS86" i="7" s="1"/>
  <c r="AR76" i="6"/>
  <c r="AS76" i="6" s="1"/>
  <c r="AR56" i="6"/>
  <c r="AS56" i="6" s="1"/>
  <c r="AR57" i="6"/>
  <c r="AS57" i="6" s="1"/>
  <c r="AR18" i="6"/>
  <c r="AS18" i="6" s="1"/>
  <c r="V14" i="2"/>
  <c r="AR129" i="7"/>
  <c r="AS129" i="7" s="1"/>
  <c r="AR143" i="7"/>
  <c r="AS143" i="7" s="1"/>
  <c r="AR14" i="6"/>
  <c r="AS14" i="6" s="1"/>
  <c r="V10" i="2"/>
  <c r="AU14" i="6"/>
  <c r="AR219" i="7"/>
  <c r="AS219" i="7" s="1"/>
  <c r="AR19" i="6"/>
  <c r="AS19" i="6" s="1"/>
  <c r="V15" i="2"/>
  <c r="AR26" i="6"/>
  <c r="AS26" i="6" s="1"/>
  <c r="V22" i="2"/>
  <c r="AR29" i="7"/>
  <c r="AS29" i="7" s="1"/>
  <c r="AB25" i="2"/>
  <c r="AR38" i="7"/>
  <c r="AS38" i="7" s="1"/>
  <c r="AB34" i="2"/>
  <c r="AR201" i="6"/>
  <c r="AS201" i="6" s="1"/>
  <c r="AR128" i="7"/>
  <c r="AS128" i="7" s="1"/>
  <c r="AR88" i="7"/>
  <c r="AS88" i="7" s="1"/>
  <c r="AR228" i="6"/>
  <c r="AS228" i="6" s="1"/>
  <c r="AR25" i="7"/>
  <c r="AS25" i="7" s="1"/>
  <c r="AB21" i="2"/>
  <c r="AR200" i="6"/>
  <c r="AS200" i="6" s="1"/>
  <c r="AR127" i="7"/>
  <c r="AS127" i="7" s="1"/>
  <c r="AR68" i="7"/>
  <c r="AS68" i="7" s="1"/>
  <c r="AR30" i="7"/>
  <c r="AS30" i="7" s="1"/>
  <c r="AB26" i="2"/>
  <c r="W8" i="7"/>
  <c r="AR37" i="7"/>
  <c r="AS37" i="7" s="1"/>
  <c r="AB33" i="2"/>
  <c r="AR46" i="7"/>
  <c r="AS46" i="7" s="1"/>
  <c r="AB42" i="2"/>
  <c r="AR51" i="6"/>
  <c r="AS51" i="6" s="1"/>
  <c r="V47" i="2"/>
  <c r="AR53" i="6"/>
  <c r="AS53" i="6" s="1"/>
  <c r="V49" i="2"/>
  <c r="AR146" i="7"/>
  <c r="AS146" i="7" s="1"/>
  <c r="AR210" i="7"/>
  <c r="AS210" i="7" s="1"/>
  <c r="AR109" i="7"/>
  <c r="AS109" i="7" s="1"/>
  <c r="AR188" i="6"/>
  <c r="AS188" i="6" s="1"/>
  <c r="AR175" i="6"/>
  <c r="AS175" i="6" s="1"/>
  <c r="AR165" i="7"/>
  <c r="AS165" i="7" s="1"/>
  <c r="AR179" i="7"/>
  <c r="AS179" i="7" s="1"/>
  <c r="AR48" i="7"/>
  <c r="AS48" i="7" s="1"/>
  <c r="AB44" i="2"/>
  <c r="AR20" i="6"/>
  <c r="AS20" i="6" s="1"/>
  <c r="V16" i="2"/>
  <c r="AR89" i="7"/>
  <c r="AS89" i="7" s="1"/>
  <c r="AR67" i="7"/>
  <c r="AS67" i="7" s="1"/>
  <c r="AR197" i="6"/>
  <c r="AS197" i="6" s="1"/>
  <c r="AR183" i="7"/>
  <c r="AS183" i="7" s="1"/>
  <c r="AR47" i="7"/>
  <c r="AS47" i="7" s="1"/>
  <c r="AB43" i="2"/>
  <c r="AR202" i="7"/>
  <c r="AS202" i="7" s="1"/>
  <c r="AR105" i="7"/>
  <c r="AS105" i="7" s="1"/>
  <c r="AR60" i="7"/>
  <c r="AS60" i="7" s="1"/>
  <c r="AR84" i="7"/>
  <c r="AS84" i="7" s="1"/>
  <c r="AR173" i="7"/>
  <c r="AS173" i="7" s="1"/>
  <c r="AR222" i="7"/>
  <c r="AS222" i="7" s="1"/>
  <c r="AR96" i="7"/>
  <c r="AS96" i="7" s="1"/>
  <c r="AR35" i="7"/>
  <c r="AS35" i="7" s="1"/>
  <c r="AB31" i="2"/>
  <c r="AR45" i="7"/>
  <c r="AS45" i="7" s="1"/>
  <c r="AB41" i="2"/>
  <c r="AR33" i="6"/>
  <c r="AS33" i="6" s="1"/>
  <c r="V29" i="2"/>
  <c r="AR28" i="6"/>
  <c r="AS28" i="6" s="1"/>
  <c r="V24" i="2"/>
  <c r="AR24" i="7"/>
  <c r="AS24" i="7" s="1"/>
  <c r="AB20" i="2"/>
  <c r="AR53" i="7"/>
  <c r="AS53" i="7" s="1"/>
  <c r="AB49" i="2"/>
  <c r="AR15" i="6"/>
  <c r="AS15" i="6" s="1"/>
  <c r="V11" i="2"/>
  <c r="AR151" i="6"/>
  <c r="AS151" i="6" s="1"/>
  <c r="AR16" i="6"/>
  <c r="AS16" i="6" s="1"/>
  <c r="V12" i="2"/>
  <c r="AR95" i="6"/>
  <c r="AS95" i="6" s="1"/>
  <c r="AR23" i="7"/>
  <c r="AS23" i="7" s="1"/>
  <c r="AB19" i="2"/>
  <c r="AR196" i="6"/>
  <c r="AS196" i="6" s="1"/>
  <c r="AR40" i="6"/>
  <c r="AS40" i="6" s="1"/>
  <c r="V36" i="2"/>
  <c r="AR41" i="6"/>
  <c r="AS41" i="6" s="1"/>
  <c r="V37" i="2"/>
  <c r="AR70" i="7"/>
  <c r="AS70" i="7" s="1"/>
  <c r="AR215" i="7"/>
  <c r="AS215" i="7" s="1"/>
  <c r="AR57" i="7"/>
  <c r="AS57" i="7" s="1"/>
  <c r="AR193" i="7"/>
  <c r="AS193" i="7" s="1"/>
  <c r="AR47" i="6"/>
  <c r="AS47" i="6" s="1"/>
  <c r="V43" i="2"/>
  <c r="AR22" i="6"/>
  <c r="AS22" i="6" s="1"/>
  <c r="V18" i="2"/>
  <c r="AR107" i="6"/>
  <c r="AS107" i="6" s="1"/>
  <c r="AR76" i="7"/>
  <c r="AS76" i="7" s="1"/>
  <c r="AR199" i="6"/>
  <c r="AS199" i="6" s="1"/>
  <c r="AR31" i="6"/>
  <c r="AS31" i="6" s="1"/>
  <c r="V27" i="2"/>
  <c r="AR17" i="7"/>
  <c r="AS17" i="7" s="1"/>
  <c r="AB13" i="2"/>
  <c r="AR94" i="6"/>
  <c r="AS94" i="6" s="1"/>
  <c r="AR37" i="6"/>
  <c r="AS37" i="6" s="1"/>
  <c r="V33" i="2"/>
  <c r="AR182" i="7"/>
  <c r="AS182" i="7" s="1"/>
  <c r="AR39" i="6"/>
  <c r="AS39" i="6" s="1"/>
  <c r="V35" i="2"/>
  <c r="AR78" i="6"/>
  <c r="AS78" i="6" s="1"/>
  <c r="AR79" i="7"/>
  <c r="AS79" i="7" s="1"/>
  <c r="AR199" i="7"/>
  <c r="AS199" i="7" s="1"/>
  <c r="AR43" i="6"/>
  <c r="AS43" i="6" s="1"/>
  <c r="V39" i="2"/>
  <c r="AR139" i="6"/>
  <c r="AS139" i="6" s="1"/>
  <c r="AR149" i="6"/>
  <c r="AS149" i="6" s="1"/>
  <c r="AR154" i="7"/>
  <c r="AS154" i="7" s="1"/>
  <c r="AR45" i="6"/>
  <c r="AS45" i="6" s="1"/>
  <c r="V41" i="2"/>
  <c r="AR36" i="6"/>
  <c r="AS36" i="6" s="1"/>
  <c r="V32" i="2"/>
  <c r="AR204" i="6"/>
  <c r="AS204" i="6" s="1"/>
  <c r="AR42" i="6"/>
  <c r="AS42" i="6" s="1"/>
  <c r="V38" i="2"/>
  <c r="AR180" i="6"/>
  <c r="AS180" i="6" s="1"/>
  <c r="AR189" i="7"/>
  <c r="AS189" i="7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<sst xmlns="http://schemas.openxmlformats.org/spreadsheetml/2006/main" count="717" uniqueCount="75">
  <si>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</si>
  <si>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</si>
  <si>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</si>
  <si>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</si>
  <si>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</si>
  <si>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</si>
  <si>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</si>
  <si>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</si>
  <si>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</si>
  <si>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</si>
  <si>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</si>
  <si>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</si>
  <si>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</si>
  <si>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</si>
  <si>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</si>
  <si>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</si>
  <si>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</si>
  <si>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</si>
  <si>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</si>
  <si>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</si>
  <si>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</si>
  <si>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</si>
  <si>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</si>
  <si>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</si>
  <si>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</si>
  <si>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</si>
  <si>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</si>
  <si>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</si>
  <si>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</si>
  <si>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</si>
  <si>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</si>
  <si>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</si>
  <si>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</si>
  <si>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</si>
  <si>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</si>
  <si>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</si>
  <si>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</si>
  <si>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</si>
  <si>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</si>
  <si>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</si>
  <si>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24-050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</si>
  <si>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</si>
  <si>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</si>
  <si>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</si>
  <si>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</si>
  <si>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</si>
  <si>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</si>
  <si>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</si>
  <si>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</si>
  <si>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</si>
  <si>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</si>
  <si>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</si>
  <si>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</si>
  <si>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</si>
  <si>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</si>
  <si>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</si>
  <si>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</si>
  <si>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</si>
  <si>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</si>
  <si>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</si>
  <si>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</si>
  <si>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</si>
  <si>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</si>
  <si>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</si>
  <si>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</si>
  <si>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</si>
  <si>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</si>
  <si>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</si>
  <si>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0.5Pt6In/Al2O3</t>
  </si>
  <si>
    <t>3Pt6In/Al2O3</t>
  </si>
  <si>
    <t>3Pt9In/Al2O3</t>
  </si>
  <si>
    <t>Furnace Output set to 25% Power. No blocks used, no foil used. Spacers in all reactors - bottom &amp; top; R1 w/TC; New Tubes</t>
  </si>
  <si>
    <t>Pt1Sn4Ca4 (HD)</t>
  </si>
  <si>
    <t>3Pt3In/Al2O3</t>
  </si>
  <si>
    <t>Pt1Sn4Ca4 (YC)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</si>
</sst>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53309122813467E-2"/>
          <c:y val="0.10530117269602834"/>
          <c:w val="0.75954707627561957"/>
          <c:h val="0.79176588046050778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 (HD)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14.6999999913387</c:v>
                </c:pt>
                <c:pt idx="2">
                  <c:v>48.049999992130324</c:v>
                </c:pt>
                <c:pt idx="3">
                  <c:v>81.749999990919605</c:v>
                </c:pt>
                <c:pt idx="4">
                  <c:v>115.66666666511446</c:v>
                </c:pt>
                <c:pt idx="5">
                  <c:v>149.43333332519978</c:v>
                </c:pt>
                <c:pt idx="6">
                  <c:v>194.16666665906087</c:v>
                </c:pt>
                <c:pt idx="7">
                  <c:v>227.98333333083428</c:v>
                </c:pt>
                <c:pt idx="8">
                  <c:v>261.76666665100493</c:v>
                </c:pt>
                <c:pt idx="9">
                  <c:v>295.54999999213032</c:v>
                </c:pt>
                <c:pt idx="10">
                  <c:v>329.34999999334104</c:v>
                </c:pt>
                <c:pt idx="11">
                  <c:v>363.15000000502914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0.20319416938819776</c:v>
                </c:pt>
                <c:pt idx="1">
                  <c:v>0.26313545823940454</c:v>
                </c:pt>
                <c:pt idx="2">
                  <c:v>0.2346291275637063</c:v>
                </c:pt>
                <c:pt idx="3">
                  <c:v>0.21967698626050974</c:v>
                </c:pt>
                <c:pt idx="4">
                  <c:v>0.2083154284644454</c:v>
                </c:pt>
                <c:pt idx="5">
                  <c:v>0.19899135112153293</c:v>
                </c:pt>
                <c:pt idx="6">
                  <c:v>0.18857650617590935</c:v>
                </c:pt>
                <c:pt idx="7">
                  <c:v>0.18135252084615028</c:v>
                </c:pt>
                <c:pt idx="8">
                  <c:v>0.17407169874243184</c:v>
                </c:pt>
                <c:pt idx="9">
                  <c:v>0.16845556476804738</c:v>
                </c:pt>
                <c:pt idx="10">
                  <c:v>0.16250587249091547</c:v>
                </c:pt>
                <c:pt idx="11">
                  <c:v>0.15710816233076608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9-4220-842F-6CD17E7E5A76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0.5Pt6In/Al2O3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20.25</c:v>
                </c:pt>
                <c:pt idx="1">
                  <c:v>53.583333340706304</c:v>
                </c:pt>
                <c:pt idx="2">
                  <c:v>87.383333331439644</c:v>
                </c:pt>
                <c:pt idx="3">
                  <c:v>121.33333331532776</c:v>
                </c:pt>
                <c:pt idx="4">
                  <c:v>155.06666665524244</c:v>
                </c:pt>
                <c:pt idx="5">
                  <c:v>199.8333333407063</c:v>
                </c:pt>
                <c:pt idx="6">
                  <c:v>233.61666666087694</c:v>
                </c:pt>
                <c:pt idx="7">
                  <c:v>267.39999999152496</c:v>
                </c:pt>
                <c:pt idx="8">
                  <c:v>301.18333333265036</c:v>
                </c:pt>
                <c:pt idx="9">
                  <c:v>334.98333334433846</c:v>
                </c:pt>
                <c:pt idx="10">
                  <c:v>368.78333332459442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0.12343478355540317</c:v>
                </c:pt>
                <c:pt idx="1">
                  <c:v>0.11418296096369872</c:v>
                </c:pt>
                <c:pt idx="2">
                  <c:v>0.10821639400901673</c:v>
                </c:pt>
                <c:pt idx="3">
                  <c:v>0.1034082261442992</c:v>
                </c:pt>
                <c:pt idx="4">
                  <c:v>9.9835483403443198E-2</c:v>
                </c:pt>
                <c:pt idx="5">
                  <c:v>9.5721823529574895E-2</c:v>
                </c:pt>
                <c:pt idx="6">
                  <c:v>9.2347065133047704E-2</c:v>
                </c:pt>
                <c:pt idx="7">
                  <c:v>8.9352373584861547E-2</c:v>
                </c:pt>
                <c:pt idx="8">
                  <c:v>8.6701741024472145E-2</c:v>
                </c:pt>
                <c:pt idx="9">
                  <c:v>8.3943775163384804E-2</c:v>
                </c:pt>
                <c:pt idx="10">
                  <c:v>8.1426144721792187E-2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9-4220-842F-6CD17E7E5A76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3Pt6In/Al2O3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25.816666647791862</c:v>
                </c:pt>
                <c:pt idx="1">
                  <c:v>59.249999990919605</c:v>
                </c:pt>
                <c:pt idx="2">
                  <c:v>93.016666651004925</c:v>
                </c:pt>
                <c:pt idx="3">
                  <c:v>126.9999999969732</c:v>
                </c:pt>
                <c:pt idx="4">
                  <c:v>160.69999999576248</c:v>
                </c:pt>
                <c:pt idx="5">
                  <c:v>166.23333334433846</c:v>
                </c:pt>
                <c:pt idx="6">
                  <c:v>171.7499999909196</c:v>
                </c:pt>
                <c:pt idx="7">
                  <c:v>205.46666666027158</c:v>
                </c:pt>
                <c:pt idx="8">
                  <c:v>239.2499999909196</c:v>
                </c:pt>
                <c:pt idx="9">
                  <c:v>273.01666665100493</c:v>
                </c:pt>
                <c:pt idx="10">
                  <c:v>306.81666666269302</c:v>
                </c:pt>
                <c:pt idx="11">
                  <c:v>340.61666666390374</c:v>
                </c:pt>
                <c:pt idx="12">
                  <c:v>374.41666666511446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0.32318292551861399</c:v>
                </c:pt>
                <c:pt idx="1">
                  <c:v>0.30869330349984975</c:v>
                </c:pt>
                <c:pt idx="2">
                  <c:v>0.2966654987852268</c:v>
                </c:pt>
                <c:pt idx="3">
                  <c:v>0.28601025281315845</c:v>
                </c:pt>
                <c:pt idx="4">
                  <c:v>0.27560812626807463</c:v>
                </c:pt>
                <c:pt idx="5">
                  <c:v>0.27491488221189503</c:v>
                </c:pt>
                <c:pt idx="6">
                  <c:v>0.2729690693337723</c:v>
                </c:pt>
                <c:pt idx="7">
                  <c:v>0.26179390577325073</c:v>
                </c:pt>
                <c:pt idx="8">
                  <c:v>0.25155913563829635</c:v>
                </c:pt>
                <c:pt idx="9">
                  <c:v>0.24109093946167001</c:v>
                </c:pt>
                <c:pt idx="10">
                  <c:v>0.23075999489942994</c:v>
                </c:pt>
                <c:pt idx="11">
                  <c:v>0.22110358918189268</c:v>
                </c:pt>
                <c:pt idx="12">
                  <c:v>0.21187882552702797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9-4220-842F-6CD17E7E5A76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3Pt9In/Al2O3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31.383333327015862</c:v>
                </c:pt>
                <c:pt idx="1">
                  <c:v>64.916666672565043</c:v>
                </c:pt>
                <c:pt idx="2">
                  <c:v>98.649999991524965</c:v>
                </c:pt>
                <c:pt idx="3">
                  <c:v>132.66666665766388</c:v>
                </c:pt>
                <c:pt idx="4">
                  <c:v>177.2999999995809</c:v>
                </c:pt>
                <c:pt idx="5">
                  <c:v>211.10000000079162</c:v>
                </c:pt>
                <c:pt idx="6">
                  <c:v>244.88333333143964</c:v>
                </c:pt>
                <c:pt idx="7">
                  <c:v>278.64999999152496</c:v>
                </c:pt>
                <c:pt idx="8">
                  <c:v>312.44999999273568</c:v>
                </c:pt>
                <c:pt idx="9">
                  <c:v>346.24999998346902</c:v>
                </c:pt>
                <c:pt idx="10">
                  <c:v>380.04999999515712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0.32207888606701623</c:v>
                </c:pt>
                <c:pt idx="1">
                  <c:v>0.31139710153406669</c:v>
                </c:pt>
                <c:pt idx="2">
                  <c:v>0.30486501963587559</c:v>
                </c:pt>
                <c:pt idx="3">
                  <c:v>0.29698831251760188</c:v>
                </c:pt>
                <c:pt idx="4">
                  <c:v>0.28822669908247656</c:v>
                </c:pt>
                <c:pt idx="5">
                  <c:v>0.28101300058644541</c:v>
                </c:pt>
                <c:pt idx="6">
                  <c:v>0.27367827313362608</c:v>
                </c:pt>
                <c:pt idx="7">
                  <c:v>0.26652255563449312</c:v>
                </c:pt>
                <c:pt idx="8">
                  <c:v>0.25962062194384622</c:v>
                </c:pt>
                <c:pt idx="9">
                  <c:v>0.25212131362345608</c:v>
                </c:pt>
                <c:pt idx="10">
                  <c:v>0.24482176685107698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9-4220-842F-6CD17E7E5A76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3Pt3In/Al2O3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36.933333325199783</c:v>
                </c:pt>
                <c:pt idx="1">
                  <c:v>70.566666662693024</c:v>
                </c:pt>
                <c:pt idx="2">
                  <c:v>104.26666665100493</c:v>
                </c:pt>
                <c:pt idx="3">
                  <c:v>138.18333332519978</c:v>
                </c:pt>
                <c:pt idx="4">
                  <c:v>182.8500000082422</c:v>
                </c:pt>
                <c:pt idx="5">
                  <c:v>216.73333333083428</c:v>
                </c:pt>
                <c:pt idx="6">
                  <c:v>250.51666665100493</c:v>
                </c:pt>
                <c:pt idx="7">
                  <c:v>284.283333332045</c:v>
                </c:pt>
                <c:pt idx="8">
                  <c:v>318.08333332277834</c:v>
                </c:pt>
                <c:pt idx="9">
                  <c:v>351.88333332398906</c:v>
                </c:pt>
                <c:pt idx="10">
                  <c:v>385.68333332519978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0.27930605847090489</c:v>
                </c:pt>
                <c:pt idx="1">
                  <c:v>0.25324508613795577</c:v>
                </c:pt>
                <c:pt idx="2">
                  <c:v>0.23305866939855538</c:v>
                </c:pt>
                <c:pt idx="3">
                  <c:v>0.21547042769850042</c:v>
                </c:pt>
                <c:pt idx="4">
                  <c:v>0.1948190629458412</c:v>
                </c:pt>
                <c:pt idx="5">
                  <c:v>0.18169145268445303</c:v>
                </c:pt>
                <c:pt idx="6">
                  <c:v>0.16960037799027292</c:v>
                </c:pt>
                <c:pt idx="7">
                  <c:v>0.15851589265385929</c:v>
                </c:pt>
                <c:pt idx="8">
                  <c:v>0.14859199831221095</c:v>
                </c:pt>
                <c:pt idx="9">
                  <c:v>0.13954747048878119</c:v>
                </c:pt>
                <c:pt idx="10">
                  <c:v>0.13145316213428987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9-4220-842F-6CD17E7E5A76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 (YC)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42.499999983469024</c:v>
                </c:pt>
                <c:pt idx="1">
                  <c:v>76.233333344338462</c:v>
                </c:pt>
                <c:pt idx="2">
                  <c:v>109.93333333265036</c:v>
                </c:pt>
                <c:pt idx="3">
                  <c:v>143.81666665524244</c:v>
                </c:pt>
                <c:pt idx="4">
                  <c:v>188.51666666893288</c:v>
                </c:pt>
                <c:pt idx="5">
                  <c:v>222.35000000079162</c:v>
                </c:pt>
                <c:pt idx="6">
                  <c:v>256.13333333143964</c:v>
                </c:pt>
                <c:pt idx="7">
                  <c:v>289.91666667256504</c:v>
                </c:pt>
                <c:pt idx="8">
                  <c:v>323.71666666329838</c:v>
                </c:pt>
                <c:pt idx="9">
                  <c:v>357.5166666645091</c:v>
                </c:pt>
                <c:pt idx="10">
                  <c:v>391.31666665524244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0.31468960673085111</c:v>
                </c:pt>
                <c:pt idx="1">
                  <c:v>0.3089026650553563</c:v>
                </c:pt>
                <c:pt idx="2">
                  <c:v>0.30378853206891082</c:v>
                </c:pt>
                <c:pt idx="3">
                  <c:v>0.29950670006403846</c:v>
                </c:pt>
                <c:pt idx="4">
                  <c:v>0.29415823853258166</c:v>
                </c:pt>
                <c:pt idx="5">
                  <c:v>0.28990714392179673</c:v>
                </c:pt>
                <c:pt idx="6">
                  <c:v>0.28558930464623439</c:v>
                </c:pt>
                <c:pt idx="7">
                  <c:v>0.28245767956521689</c:v>
                </c:pt>
                <c:pt idx="8">
                  <c:v>0.27845115149371891</c:v>
                </c:pt>
                <c:pt idx="9">
                  <c:v>0.27488910731962823</c:v>
                </c:pt>
                <c:pt idx="10">
                  <c:v>0.2717687587708375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9-4220-842F-6CD17E7E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928191570844704"/>
          <c:y val="0.34981087763650542"/>
          <c:w val="0.1242146275748925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173934</xdr:rowOff>
    </xdr:from>
    <xdr:to>
      <xdr:col>16</xdr:col>
      <xdr:colOff>82826</xdr:colOff>
      <xdr:row>84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4" zoomScale="115" zoomScaleNormal="115" workbookViewId="0">
      <selection activeCell="E74" sqref="E74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45463</v>
      </c>
      <c r="B2" t="s">
        <v>40</v>
      </c>
      <c r="C2" t="s">
        <v>72</v>
      </c>
      <c r="D2">
        <v>20</v>
      </c>
      <c r="E2">
        <v>120</v>
      </c>
      <c r="F2" t="s">
        <v>68</v>
      </c>
      <c r="G2">
        <v>20</v>
      </c>
      <c r="H2">
        <v>120</v>
      </c>
      <c r="I2" t="s">
        <v>69</v>
      </c>
      <c r="J2">
        <v>20.2</v>
      </c>
      <c r="K2">
        <v>119.8</v>
      </c>
      <c r="L2" t="s">
        <v>70</v>
      </c>
      <c r="M2">
        <v>20.100000000000001</v>
      </c>
      <c r="N2">
        <v>120.2</v>
      </c>
      <c r="O2" t="s">
        <v>73</v>
      </c>
      <c r="P2">
        <v>20.2</v>
      </c>
      <c r="Q2">
        <v>120.1</v>
      </c>
      <c r="R2" t="s">
        <v>74</v>
      </c>
      <c r="S2">
        <v>20</v>
      </c>
      <c r="T2">
        <v>119.8</v>
      </c>
      <c r="U2" t="s">
        <v>9</v>
      </c>
      <c r="V2" s="66" t="s">
        <v>71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45463.76734953704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 (HD)</v>
      </c>
      <c r="B7" s="58"/>
      <c r="C7" s="58"/>
      <c r="D7" s="58"/>
      <c r="E7" s="58"/>
      <c r="F7" s="59"/>
      <c r="G7" s="2" t="str">
        <f>'2'!C9</f>
        <v>2 0.5Pt6In/Al2O3</v>
      </c>
      <c r="M7" s="3" t="str">
        <f>'3'!C9</f>
        <v>3 3Pt6In/Al2O3</v>
      </c>
      <c r="S7" s="7" t="str">
        <f>'4'!C9</f>
        <v>4 3Pt9In/Al2O3</v>
      </c>
      <c r="Y7" s="26" t="str">
        <f>'5'!C9</f>
        <v>5 3Pt3In/Al2O3</v>
      </c>
      <c r="AE7" s="6" t="str">
        <f>'6'!C9</f>
        <v>6 Pt1Sn4Ca4 (YC)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45463.76734953704</v>
      </c>
      <c r="C10" s="58">
        <f t="shared" ref="C10:C50" si="1">IF(ISNA(A10),,(B10-$F$3)*60*24+$F$4)</f>
        <v>9</v>
      </c>
      <c r="D10" s="61">
        <f>'1'!$AN14</f>
        <v>0.20319416938819776</v>
      </c>
      <c r="E10" s="61">
        <f>'1'!$AO14</f>
        <v>0.9985050901555963</v>
      </c>
      <c r="F10" s="62">
        <f>'1'!$AT14</f>
        <v>0.7299553462755568</v>
      </c>
      <c r="G10" s="2">
        <f t="shared" ref="G10:G50" si="2">IF(H10=0,NA(),2)</f>
        <v>2</v>
      </c>
      <c r="H10" s="1">
        <f>'2'!$A14</f>
        <v>45463.77516203704</v>
      </c>
      <c r="I10" s="2">
        <f t="shared" ref="I10:I50" si="3">IF(ISNA(G10),,(H10-$F$3)*60*24+$F$4)</f>
        <v>20.25</v>
      </c>
      <c r="J10" s="21">
        <f>'2'!$AN14</f>
        <v>0.12343478355540317</v>
      </c>
      <c r="K10" s="21">
        <f>'2'!$AO14</f>
        <v>0.99714595722541466</v>
      </c>
      <c r="L10" s="37">
        <f>'2'!$AT14</f>
        <v>1.0031853282866219</v>
      </c>
      <c r="M10" s="3">
        <f t="shared" ref="M10:M50" si="4">IF(N10=0,NA(),3)</f>
        <v>3</v>
      </c>
      <c r="N10" s="22">
        <f>'3'!$A14</f>
        <v>45463.779027777768</v>
      </c>
      <c r="O10" s="3">
        <f t="shared" ref="O10:O50" si="5">IF(ISNA(M10),,(N10-$F$3)*60*24+$F$4)</f>
        <v>25.816666647791862</v>
      </c>
      <c r="P10" s="12">
        <f>'3'!$AN14</f>
        <v>0.32318292551861399</v>
      </c>
      <c r="Q10" s="12">
        <f>'3'!$AO14</f>
        <v>0.99468191278030338</v>
      </c>
      <c r="R10" s="40">
        <f>'3'!$AT14</f>
        <v>1.0000956456485817</v>
      </c>
      <c r="S10" s="7">
        <f t="shared" ref="S10:S50" si="6">IF(T10=0,NA(),4)</f>
        <v>4</v>
      </c>
      <c r="T10" s="24">
        <f>'4'!$A14</f>
        <v>45463.782893518517</v>
      </c>
      <c r="U10" s="7">
        <f t="shared" ref="U10:U50" si="7">IF(ISNA(S10),,(T10-$F$3)*60*24+$F$4)</f>
        <v>31.383333327015862</v>
      </c>
      <c r="V10" s="25">
        <f>'4'!$AN14</f>
        <v>0.32207888606701623</v>
      </c>
      <c r="W10" s="25">
        <f>'4'!$AO14</f>
        <v>0.99619885133676789</v>
      </c>
      <c r="X10" s="43">
        <f>'4'!$AT14</f>
        <v>1.0050865063028127</v>
      </c>
      <c r="Y10" s="26">
        <f t="shared" ref="Y10:Y50" si="8">IF(Z10=0,NA(),5)</f>
        <v>5</v>
      </c>
      <c r="Z10" s="27">
        <f>'5'!$A14</f>
        <v>45463.786747685182</v>
      </c>
      <c r="AA10" s="26">
        <f t="shared" ref="AA10:AA50" si="9">IF(ISNA(Y10),,(Z10-$F$3)*60*24+$F$4)</f>
        <v>36.933333325199783</v>
      </c>
      <c r="AB10" s="28">
        <f>'5'!$AN14</f>
        <v>0.27930605847090489</v>
      </c>
      <c r="AC10" s="28">
        <f>'5'!$AO14</f>
        <v>0.99655068172524819</v>
      </c>
      <c r="AD10" s="46">
        <f>'5'!$AT14</f>
        <v>1.0047884056620795</v>
      </c>
      <c r="AE10" s="6">
        <f t="shared" ref="AE10:AE50" si="10">IF(AF10=0,NA(),6)</f>
        <v>6</v>
      </c>
      <c r="AF10" s="14">
        <f>'6'!$A14</f>
        <v>45463.790613425917</v>
      </c>
      <c r="AG10" s="6">
        <f t="shared" ref="AG10:AG50" si="11">IF(ISNA(AE10),,(AF10-$F$3)*60*24+$F$4)</f>
        <v>42.499999983469024</v>
      </c>
      <c r="AH10" s="29">
        <f>'6'!$AN14</f>
        <v>0.31468960673085111</v>
      </c>
      <c r="AI10" s="29">
        <f>'6'!$AO14</f>
        <v>0.99843016162497311</v>
      </c>
      <c r="AJ10" s="49">
        <f>'6'!$AT14</f>
        <v>1.003548095070145</v>
      </c>
    </row>
    <row r="11" spans="1:36" x14ac:dyDescent="0.25">
      <c r="A11" s="58">
        <f t="shared" si="0"/>
        <v>1</v>
      </c>
      <c r="B11" s="60">
        <f>'1'!$A15</f>
        <v>45463.771307870367</v>
      </c>
      <c r="C11" s="58">
        <f t="shared" si="1"/>
        <v>14.6999999913387</v>
      </c>
      <c r="D11" s="61">
        <f>'1'!$AN15</f>
        <v>0.26313545823940454</v>
      </c>
      <c r="E11" s="61">
        <f>'1'!$AO15</f>
        <v>0.99801799625395771</v>
      </c>
      <c r="F11" s="62">
        <f>'1'!$AT15</f>
        <v>0.99763757286308119</v>
      </c>
      <c r="G11" s="2">
        <f t="shared" si="2"/>
        <v>2</v>
      </c>
      <c r="H11" s="1">
        <f>'2'!$A15</f>
        <v>45463.798310185193</v>
      </c>
      <c r="I11" s="2">
        <f t="shared" si="3"/>
        <v>53.583333340706304</v>
      </c>
      <c r="J11" s="21">
        <f>'2'!$AN15</f>
        <v>0.11418296096369872</v>
      </c>
      <c r="K11" s="21">
        <f>'2'!$AO15</f>
        <v>0.9978300872656588</v>
      </c>
      <c r="L11" s="37">
        <f>'2'!$AT15</f>
        <v>1.0065200617818271</v>
      </c>
      <c r="M11" s="3">
        <f t="shared" si="4"/>
        <v>3</v>
      </c>
      <c r="N11" s="22">
        <f>'3'!$A15</f>
        <v>45463.802245370367</v>
      </c>
      <c r="O11" s="3">
        <f t="shared" si="5"/>
        <v>59.249999990919605</v>
      </c>
      <c r="P11" s="12">
        <f>'3'!$AN15</f>
        <v>0.30869330349984975</v>
      </c>
      <c r="Q11" s="12">
        <f>'3'!$AO15</f>
        <v>0.99632531015365655</v>
      </c>
      <c r="R11" s="40">
        <f>'3'!$AT15</f>
        <v>1.0020066620961348</v>
      </c>
      <c r="S11" s="7">
        <f t="shared" si="6"/>
        <v>4</v>
      </c>
      <c r="T11" s="24">
        <f>'4'!$A15</f>
        <v>45463.806180555563</v>
      </c>
      <c r="U11" s="7">
        <f t="shared" si="7"/>
        <v>64.916666672565043</v>
      </c>
      <c r="V11" s="25">
        <f>'4'!$AN15</f>
        <v>0.31139710153406669</v>
      </c>
      <c r="W11" s="25">
        <f>'4'!$AO15</f>
        <v>0.99673660751611748</v>
      </c>
      <c r="X11" s="43">
        <f>'4'!$AT15</f>
        <v>1.004119380314348</v>
      </c>
      <c r="Y11" s="26">
        <f t="shared" si="8"/>
        <v>5</v>
      </c>
      <c r="Z11" s="27">
        <f>'5'!$A15</f>
        <v>45463.810104166667</v>
      </c>
      <c r="AA11" s="26">
        <f t="shared" si="9"/>
        <v>70.566666662693024</v>
      </c>
      <c r="AB11" s="28">
        <f>'5'!$AN15</f>
        <v>0.25324508613795577</v>
      </c>
      <c r="AC11" s="28">
        <f>'5'!$AO15</f>
        <v>0.99704919242420631</v>
      </c>
      <c r="AD11" s="46">
        <f>'5'!$AT15</f>
        <v>1.0058479442043828</v>
      </c>
      <c r="AE11" s="6">
        <f t="shared" si="10"/>
        <v>6</v>
      </c>
      <c r="AF11" s="14">
        <f>'6'!$A15</f>
        <v>45463.814039351862</v>
      </c>
      <c r="AG11" s="6">
        <f t="shared" si="11"/>
        <v>76.233333344338462</v>
      </c>
      <c r="AH11" s="29">
        <f>'6'!$AN15</f>
        <v>0.3089026650553563</v>
      </c>
      <c r="AI11" s="29">
        <f>'6'!$AO15</f>
        <v>0.99858309082334606</v>
      </c>
      <c r="AJ11" s="49">
        <f>'6'!$AT15</f>
        <v>1.0061050807532697</v>
      </c>
    </row>
    <row r="12" spans="1:36" x14ac:dyDescent="0.25">
      <c r="A12" s="58">
        <f t="shared" si="0"/>
        <v>1</v>
      </c>
      <c r="B12" s="60">
        <f>'1'!$A16</f>
        <v>45463.79446759259</v>
      </c>
      <c r="C12" s="58">
        <f t="shared" si="1"/>
        <v>48.049999992130324</v>
      </c>
      <c r="D12" s="61">
        <f>'1'!$AN16</f>
        <v>0.2346291275637063</v>
      </c>
      <c r="E12" s="61">
        <f>'1'!$AO16</f>
        <v>0.99831873683562611</v>
      </c>
      <c r="F12" s="62">
        <f>'1'!$AT16</f>
        <v>1.0049364086435073</v>
      </c>
      <c r="G12" s="2">
        <f t="shared" si="2"/>
        <v>2</v>
      </c>
      <c r="H12" s="1">
        <f>'2'!$A16</f>
        <v>45463.821782407409</v>
      </c>
      <c r="I12" s="2">
        <f t="shared" si="3"/>
        <v>87.383333331439644</v>
      </c>
      <c r="J12" s="21">
        <f>'2'!$AN16</f>
        <v>0.10821639400901673</v>
      </c>
      <c r="K12" s="21">
        <f>'2'!$AO16</f>
        <v>0.99798629024311969</v>
      </c>
      <c r="L12" s="37">
        <f>'2'!$AT16</f>
        <v>1.0064741025364328</v>
      </c>
      <c r="M12" s="3">
        <f t="shared" si="4"/>
        <v>3</v>
      </c>
      <c r="N12" s="22">
        <f>'3'!$A16</f>
        <v>45463.825694444437</v>
      </c>
      <c r="O12" s="3">
        <f t="shared" si="5"/>
        <v>93.016666651004925</v>
      </c>
      <c r="P12" s="12">
        <f>'3'!$AN16</f>
        <v>0.2966654987852268</v>
      </c>
      <c r="Q12" s="12">
        <f>'3'!$AO16</f>
        <v>0.99682654728720155</v>
      </c>
      <c r="R12" s="40">
        <f>'3'!$AT16</f>
        <v>1.0017701618505706</v>
      </c>
      <c r="S12" s="7">
        <f t="shared" si="6"/>
        <v>4</v>
      </c>
      <c r="T12" s="24">
        <f>'4'!$A16</f>
        <v>45463.829606481479</v>
      </c>
      <c r="U12" s="7">
        <f t="shared" si="7"/>
        <v>98.649999991524965</v>
      </c>
      <c r="V12" s="25">
        <f>'4'!$AN16</f>
        <v>0.30486501963587559</v>
      </c>
      <c r="W12" s="25">
        <f>'4'!$AO16</f>
        <v>0.99699130864323426</v>
      </c>
      <c r="X12" s="43">
        <f>'4'!$AT16</f>
        <v>1.0076158920979377</v>
      </c>
      <c r="Y12" s="26">
        <f t="shared" si="8"/>
        <v>5</v>
      </c>
      <c r="Z12" s="27">
        <f>'5'!$A16</f>
        <v>45463.833506944437</v>
      </c>
      <c r="AA12" s="26">
        <f t="shared" si="9"/>
        <v>104.26666665100493</v>
      </c>
      <c r="AB12" s="28">
        <f>'5'!$AN16</f>
        <v>0.23305866939855538</v>
      </c>
      <c r="AC12" s="28">
        <f>'5'!$AO16</f>
        <v>0.99719183341787687</v>
      </c>
      <c r="AD12" s="46">
        <f>'5'!$AT16</f>
        <v>1.0081151033053442</v>
      </c>
      <c r="AE12" s="6">
        <f t="shared" si="10"/>
        <v>6</v>
      </c>
      <c r="AF12" s="14">
        <f>'6'!$A16</f>
        <v>45463.837442129632</v>
      </c>
      <c r="AG12" s="6">
        <f t="shared" si="11"/>
        <v>109.93333333265036</v>
      </c>
      <c r="AH12" s="29">
        <f>'6'!$AN16</f>
        <v>0.30378853206891082</v>
      </c>
      <c r="AI12" s="29">
        <f>'6'!$AO16</f>
        <v>0.99865763652775652</v>
      </c>
      <c r="AJ12" s="49">
        <f>'6'!$AT16</f>
        <v>1.0070673678170277</v>
      </c>
    </row>
    <row r="13" spans="1:36" x14ac:dyDescent="0.25">
      <c r="A13" s="58">
        <f t="shared" si="0"/>
        <v>1</v>
      </c>
      <c r="B13" s="60">
        <f>'1'!$A17</f>
        <v>45463.817870370367</v>
      </c>
      <c r="C13" s="58">
        <f t="shared" si="1"/>
        <v>81.749999990919605</v>
      </c>
      <c r="D13" s="61">
        <f>'1'!$AN17</f>
        <v>0.21967698626050974</v>
      </c>
      <c r="E13" s="61">
        <f>'1'!$AO17</f>
        <v>0.99822810931213812</v>
      </c>
      <c r="F13" s="62">
        <f>'1'!$AT17</f>
        <v>1.0062315574359184</v>
      </c>
      <c r="G13" s="2">
        <f t="shared" si="2"/>
        <v>2</v>
      </c>
      <c r="H13" s="1">
        <f>'2'!$A17</f>
        <v>45463.845358796287</v>
      </c>
      <c r="I13" s="2">
        <f t="shared" si="3"/>
        <v>121.33333331532776</v>
      </c>
      <c r="J13" s="21">
        <f>'2'!$AN17</f>
        <v>0.1034082261442992</v>
      </c>
      <c r="K13" s="21">
        <f>'2'!$AO17</f>
        <v>0.99795369820408153</v>
      </c>
      <c r="L13" s="37">
        <f>'2'!$AT17</f>
        <v>1.0061011508697881</v>
      </c>
      <c r="M13" s="3">
        <f t="shared" si="4"/>
        <v>3</v>
      </c>
      <c r="N13" s="22">
        <f>'3'!$A17</f>
        <v>45463.849293981482</v>
      </c>
      <c r="O13" s="3">
        <f t="shared" si="5"/>
        <v>126.9999999969732</v>
      </c>
      <c r="P13" s="12">
        <f>'3'!$AN17</f>
        <v>0.28601025281315845</v>
      </c>
      <c r="Q13" s="12">
        <f>'3'!$AO17</f>
        <v>0.99713058643626207</v>
      </c>
      <c r="R13" s="40">
        <f>'3'!$AT17</f>
        <v>1.004246994527707</v>
      </c>
      <c r="S13" s="7">
        <f t="shared" si="6"/>
        <v>4</v>
      </c>
      <c r="T13" s="24">
        <f>'4'!$A17</f>
        <v>45463.853229166663</v>
      </c>
      <c r="U13" s="7">
        <f t="shared" si="7"/>
        <v>132.66666665766388</v>
      </c>
      <c r="V13" s="25">
        <f>'4'!$AN17</f>
        <v>0.29698831251760188</v>
      </c>
      <c r="W13" s="25">
        <f>'4'!$AO17</f>
        <v>0.99716323363452386</v>
      </c>
      <c r="X13" s="43">
        <f>'4'!$AT17</f>
        <v>1.0059806383719643</v>
      </c>
      <c r="Y13" s="26">
        <f t="shared" si="8"/>
        <v>5</v>
      </c>
      <c r="Z13" s="27">
        <f>'5'!$A17</f>
        <v>45463.857060185182</v>
      </c>
      <c r="AA13" s="26">
        <f t="shared" si="9"/>
        <v>138.18333332519978</v>
      </c>
      <c r="AB13" s="28">
        <f>'5'!$AN17</f>
        <v>0.21547042769850042</v>
      </c>
      <c r="AC13" s="28">
        <f>'5'!$AO17</f>
        <v>0.99726539701623906</v>
      </c>
      <c r="AD13" s="46">
        <f>'5'!$AT17</f>
        <v>1.0091588923977757</v>
      </c>
      <c r="AE13" s="6">
        <f t="shared" si="10"/>
        <v>6</v>
      </c>
      <c r="AF13" s="14">
        <f>'6'!$A17</f>
        <v>45463.860972222217</v>
      </c>
      <c r="AG13" s="6">
        <f t="shared" si="11"/>
        <v>143.81666665524244</v>
      </c>
      <c r="AH13" s="29">
        <f>'6'!$AN17</f>
        <v>0.29950670006403846</v>
      </c>
      <c r="AI13" s="29">
        <f>'6'!$AO17</f>
        <v>0.99869683817010979</v>
      </c>
      <c r="AJ13" s="49">
        <f>'6'!$AT17</f>
        <v>1.0062791350925517</v>
      </c>
    </row>
    <row r="14" spans="1:36" x14ac:dyDescent="0.25">
      <c r="A14" s="58">
        <f t="shared" si="0"/>
        <v>1</v>
      </c>
      <c r="B14" s="60">
        <f>'1'!$A18</f>
        <v>45463.841423611113</v>
      </c>
      <c r="C14" s="58">
        <f t="shared" si="1"/>
        <v>115.66666666511446</v>
      </c>
      <c r="D14" s="61">
        <f>'1'!$AN18</f>
        <v>0.2083154284644454</v>
      </c>
      <c r="E14" s="61">
        <f>'1'!$AO18</f>
        <v>0.99819027162346496</v>
      </c>
      <c r="F14" s="62">
        <f>'1'!$AT18</f>
        <v>1.0053841406426411</v>
      </c>
      <c r="G14" s="2">
        <f t="shared" si="2"/>
        <v>2</v>
      </c>
      <c r="H14" s="1">
        <f>'2'!$A18</f>
        <v>45463.868784722217</v>
      </c>
      <c r="I14" s="2">
        <f t="shared" si="3"/>
        <v>155.06666665524244</v>
      </c>
      <c r="J14" s="21">
        <f>'2'!$AN18</f>
        <v>9.9835483403443198E-2</v>
      </c>
      <c r="K14" s="21">
        <f>'2'!$AO18</f>
        <v>0.99793008339072353</v>
      </c>
      <c r="L14" s="37">
        <f>'2'!$AT18</f>
        <v>1.0088376619675017</v>
      </c>
      <c r="M14" s="3">
        <f t="shared" si="4"/>
        <v>3</v>
      </c>
      <c r="N14" s="22">
        <f>'3'!$A18</f>
        <v>45463.872696759259</v>
      </c>
      <c r="O14" s="3">
        <f t="shared" si="5"/>
        <v>160.69999999576248</v>
      </c>
      <c r="P14" s="12">
        <f>'3'!$AN18</f>
        <v>0.27560812626807463</v>
      </c>
      <c r="Q14" s="12">
        <f>'3'!$AO18</f>
        <v>0.99734629003894026</v>
      </c>
      <c r="R14" s="40">
        <f>'3'!$AT18</f>
        <v>1.0055482826505802</v>
      </c>
      <c r="S14" s="7">
        <f t="shared" si="6"/>
        <v>4</v>
      </c>
      <c r="T14" s="24">
        <f>'4'!$A18</f>
        <v>45463.88422453704</v>
      </c>
      <c r="U14" s="7">
        <f t="shared" si="7"/>
        <v>177.2999999995809</v>
      </c>
      <c r="V14" s="25">
        <f>'4'!$AN18</f>
        <v>0.28822669908247656</v>
      </c>
      <c r="W14" s="25">
        <f>'4'!$AO18</f>
        <v>0.99734252843441185</v>
      </c>
      <c r="X14" s="43">
        <f>'4'!$AT18</f>
        <v>1.0094775379504841</v>
      </c>
      <c r="Y14" s="26">
        <f t="shared" si="8"/>
        <v>5</v>
      </c>
      <c r="Z14" s="27">
        <f>'5'!$A18</f>
        <v>45463.888078703712</v>
      </c>
      <c r="AA14" s="26">
        <f t="shared" si="9"/>
        <v>182.8500000082422</v>
      </c>
      <c r="AB14" s="28">
        <f>'5'!$AN18</f>
        <v>0.1948190629458412</v>
      </c>
      <c r="AC14" s="28">
        <f>'5'!$AO18</f>
        <v>0.9972578420181174</v>
      </c>
      <c r="AD14" s="46">
        <f>'5'!$AT18</f>
        <v>1.0084984758228686</v>
      </c>
      <c r="AE14" s="6">
        <f t="shared" si="10"/>
        <v>6</v>
      </c>
      <c r="AF14" s="14">
        <f>'6'!$A18</f>
        <v>45463.892013888893</v>
      </c>
      <c r="AG14" s="6">
        <f t="shared" si="11"/>
        <v>188.51666666893288</v>
      </c>
      <c r="AH14" s="29">
        <f>'6'!$AN18</f>
        <v>0.29415823853258166</v>
      </c>
      <c r="AI14" s="29">
        <f>'6'!$AO18</f>
        <v>0.99875258349722074</v>
      </c>
      <c r="AJ14" s="49">
        <f>'6'!$AT18</f>
        <v>1.0069110575751026</v>
      </c>
    </row>
    <row r="15" spans="1:36" x14ac:dyDescent="0.25">
      <c r="A15" s="58">
        <f t="shared" si="0"/>
        <v>1</v>
      </c>
      <c r="B15" s="60">
        <f>'1'!$A19</f>
        <v>45463.864872685182</v>
      </c>
      <c r="C15" s="58">
        <f t="shared" si="1"/>
        <v>149.43333332519978</v>
      </c>
      <c r="D15" s="61">
        <f>'1'!$AN19</f>
        <v>0.19899135112153293</v>
      </c>
      <c r="E15" s="61">
        <f>'1'!$AO19</f>
        <v>0.99816082248335225</v>
      </c>
      <c r="F15" s="62">
        <f>'1'!$AT19</f>
        <v>1.007052663881093</v>
      </c>
      <c r="G15" s="2">
        <f t="shared" si="2"/>
        <v>2</v>
      </c>
      <c r="H15" s="1">
        <f>'2'!$A19</f>
        <v>45463.899872685193</v>
      </c>
      <c r="I15" s="2">
        <f t="shared" si="3"/>
        <v>199.8333333407063</v>
      </c>
      <c r="J15" s="21">
        <f>'2'!$AN19</f>
        <v>9.5721823529574895E-2</v>
      </c>
      <c r="K15" s="21">
        <f>'2'!$AO19</f>
        <v>0.99789702696452431</v>
      </c>
      <c r="L15" s="37">
        <f>'2'!$AT19</f>
        <v>1.0112632871875509</v>
      </c>
      <c r="M15" s="3">
        <f t="shared" si="4"/>
        <v>3</v>
      </c>
      <c r="N15" s="22">
        <f>'3'!$A19</f>
        <v>45463.876539351862</v>
      </c>
      <c r="O15" s="3">
        <f t="shared" si="5"/>
        <v>166.23333334433846</v>
      </c>
      <c r="P15" s="12">
        <f>'3'!$AN19</f>
        <v>0.27491488221189503</v>
      </c>
      <c r="Q15" s="12">
        <f>'3'!$AO19</f>
        <v>0.99736341670306539</v>
      </c>
      <c r="R15" s="40">
        <f>'3'!$AT19</f>
        <v>1.0084206575403369</v>
      </c>
      <c r="S15" s="7">
        <f t="shared" si="6"/>
        <v>4</v>
      </c>
      <c r="T15" s="24">
        <f>'4'!$A19</f>
        <v>45463.907696759263</v>
      </c>
      <c r="U15" s="7">
        <f t="shared" si="7"/>
        <v>211.10000000079162</v>
      </c>
      <c r="V15" s="25">
        <f>'4'!$AN19</f>
        <v>0.28101300058644541</v>
      </c>
      <c r="W15" s="25">
        <f>'4'!$AO19</f>
        <v>0.99742972447962219</v>
      </c>
      <c r="X15" s="43">
        <f>'4'!$AT19</f>
        <v>1.0087069314431343</v>
      </c>
      <c r="Y15" s="26">
        <f t="shared" si="8"/>
        <v>5</v>
      </c>
      <c r="Z15" s="27">
        <f>'5'!$A19</f>
        <v>45463.911608796298</v>
      </c>
      <c r="AA15" s="26">
        <f t="shared" si="9"/>
        <v>216.73333333083428</v>
      </c>
      <c r="AB15" s="28">
        <f>'5'!$AN19</f>
        <v>0.18169145268445303</v>
      </c>
      <c r="AC15" s="28">
        <f>'5'!$AO19</f>
        <v>0.99723427179638835</v>
      </c>
      <c r="AD15" s="46">
        <f>'5'!$AT19</f>
        <v>1.0084944565704128</v>
      </c>
      <c r="AE15" s="6">
        <f t="shared" si="10"/>
        <v>6</v>
      </c>
      <c r="AF15" s="14">
        <f>'6'!$A19</f>
        <v>45463.915509259263</v>
      </c>
      <c r="AG15" s="6">
        <f t="shared" si="11"/>
        <v>222.35000000079162</v>
      </c>
      <c r="AH15" s="29">
        <f>'6'!$AN19</f>
        <v>0.28990714392179673</v>
      </c>
      <c r="AI15" s="29">
        <f>'6'!$AO19</f>
        <v>0.99875643212925835</v>
      </c>
      <c r="AJ15" s="49">
        <f>'6'!$AT19</f>
        <v>1.0055232518413386</v>
      </c>
    </row>
    <row r="16" spans="1:36" x14ac:dyDescent="0.25">
      <c r="A16" s="58">
        <f t="shared" si="0"/>
        <v>1</v>
      </c>
      <c r="B16" s="60">
        <f>'1'!$A20</f>
        <v>45463.895937499998</v>
      </c>
      <c r="C16" s="58">
        <f t="shared" si="1"/>
        <v>194.16666665906087</v>
      </c>
      <c r="D16" s="61">
        <f>'1'!$AN20</f>
        <v>0.18857650617590935</v>
      </c>
      <c r="E16" s="61">
        <f>'1'!$AO20</f>
        <v>0.99814101823834633</v>
      </c>
      <c r="F16" s="62">
        <f>'1'!$AT20</f>
        <v>1.0098171261309075</v>
      </c>
      <c r="G16" s="2">
        <f t="shared" si="2"/>
        <v>2</v>
      </c>
      <c r="H16" s="1">
        <f>'2'!$A20</f>
        <v>45463.923333333332</v>
      </c>
      <c r="I16" s="2">
        <f t="shared" si="3"/>
        <v>233.61666666087694</v>
      </c>
      <c r="J16" s="21">
        <f>'2'!$AN20</f>
        <v>9.2347065133047704E-2</v>
      </c>
      <c r="K16" s="21">
        <f>'2'!$AO20</f>
        <v>0.99782990354024814</v>
      </c>
      <c r="L16" s="37">
        <f>'2'!$AT20</f>
        <v>1.0067133226185583</v>
      </c>
      <c r="M16" s="3">
        <f t="shared" si="4"/>
        <v>3</v>
      </c>
      <c r="N16" s="22">
        <f>'3'!$A20</f>
        <v>45463.880370370367</v>
      </c>
      <c r="O16" s="3">
        <f t="shared" si="5"/>
        <v>171.7499999909196</v>
      </c>
      <c r="P16" s="12">
        <f>'3'!$AN20</f>
        <v>0.2729690693337723</v>
      </c>
      <c r="Q16" s="12">
        <f>'3'!$AO20</f>
        <v>0.99739177780849808</v>
      </c>
      <c r="R16" s="40">
        <f>'3'!$AT20</f>
        <v>1.0075746401188732</v>
      </c>
      <c r="S16" s="7">
        <f t="shared" si="6"/>
        <v>4</v>
      </c>
      <c r="T16" s="24">
        <f>'4'!$A20</f>
        <v>45463.931157407409</v>
      </c>
      <c r="U16" s="7">
        <f t="shared" si="7"/>
        <v>244.88333333143964</v>
      </c>
      <c r="V16" s="25">
        <f>'4'!$AN20</f>
        <v>0.27367827313362608</v>
      </c>
      <c r="W16" s="25">
        <f>'4'!$AO20</f>
        <v>0.99752163232123936</v>
      </c>
      <c r="X16" s="43">
        <f>'4'!$AT20</f>
        <v>1.0081318427997985</v>
      </c>
      <c r="Y16" s="26">
        <f t="shared" si="8"/>
        <v>5</v>
      </c>
      <c r="Z16" s="27">
        <f>'5'!$A20</f>
        <v>45463.935069444437</v>
      </c>
      <c r="AA16" s="26">
        <f t="shared" si="9"/>
        <v>250.51666665100493</v>
      </c>
      <c r="AB16" s="28">
        <f>'5'!$AN20</f>
        <v>0.16960037799027292</v>
      </c>
      <c r="AC16" s="28">
        <f>'5'!$AO20</f>
        <v>0.99719487565365816</v>
      </c>
      <c r="AD16" s="46">
        <f>'5'!$AT20</f>
        <v>1.008545931252677</v>
      </c>
      <c r="AE16" s="6">
        <f t="shared" si="10"/>
        <v>6</v>
      </c>
      <c r="AF16" s="14">
        <f>'6'!$A20</f>
        <v>45463.938969907409</v>
      </c>
      <c r="AG16" s="6">
        <f t="shared" si="11"/>
        <v>256.13333333143964</v>
      </c>
      <c r="AH16" s="29">
        <f>'6'!$AN20</f>
        <v>0.28558930464623439</v>
      </c>
      <c r="AI16" s="29">
        <f>'6'!$AO20</f>
        <v>0.998796254406627</v>
      </c>
      <c r="AJ16" s="49">
        <f>'6'!$AT20</f>
        <v>1.004468549214266</v>
      </c>
    </row>
    <row r="17" spans="1:36" x14ac:dyDescent="0.25">
      <c r="A17" s="58">
        <f t="shared" si="0"/>
        <v>1</v>
      </c>
      <c r="B17" s="60">
        <f>'1'!$A21</f>
        <v>45463.919421296298</v>
      </c>
      <c r="C17" s="58">
        <f t="shared" si="1"/>
        <v>227.98333333083428</v>
      </c>
      <c r="D17" s="61">
        <f>'1'!$AN21</f>
        <v>0.18135252084615028</v>
      </c>
      <c r="E17" s="61">
        <f>'1'!$AO21</f>
        <v>0.99812163932702114</v>
      </c>
      <c r="F17" s="62">
        <f>'1'!$AT21</f>
        <v>1.0084151200723976</v>
      </c>
      <c r="G17" s="2">
        <f t="shared" si="2"/>
        <v>2</v>
      </c>
      <c r="H17" s="1">
        <f>'2'!$A21</f>
        <v>45463.946793981479</v>
      </c>
      <c r="I17" s="2">
        <f t="shared" si="3"/>
        <v>267.39999999152496</v>
      </c>
      <c r="J17" s="21">
        <f>'2'!$AN21</f>
        <v>8.9352373584861547E-2</v>
      </c>
      <c r="K17" s="21">
        <f>'2'!$AO21</f>
        <v>0.99779629145488791</v>
      </c>
      <c r="L17" s="37">
        <f>'2'!$AT21</f>
        <v>1.0071334954785924</v>
      </c>
      <c r="M17" s="3">
        <f t="shared" si="4"/>
        <v>3</v>
      </c>
      <c r="N17" s="22">
        <f>'3'!$A21</f>
        <v>45463.903784722221</v>
      </c>
      <c r="O17" s="3">
        <f t="shared" si="5"/>
        <v>205.46666666027158</v>
      </c>
      <c r="P17" s="12">
        <f>'3'!$AN21</f>
        <v>0.26179390577325073</v>
      </c>
      <c r="Q17" s="12">
        <f>'3'!$AO21</f>
        <v>0.99752525502981948</v>
      </c>
      <c r="R17" s="40">
        <f>'3'!$AT21</f>
        <v>1.0051741421950853</v>
      </c>
      <c r="S17" s="7">
        <f t="shared" si="6"/>
        <v>4</v>
      </c>
      <c r="T17" s="24">
        <f>'4'!$A21</f>
        <v>45463.954606481479</v>
      </c>
      <c r="U17" s="7">
        <f t="shared" si="7"/>
        <v>278.64999999152496</v>
      </c>
      <c r="V17" s="25">
        <f>'4'!$AN21</f>
        <v>0.26652255563449312</v>
      </c>
      <c r="W17" s="25">
        <f>'4'!$AO21</f>
        <v>0.99756776065253405</v>
      </c>
      <c r="X17" s="43">
        <f>'4'!$AT21</f>
        <v>1.0067482802698804</v>
      </c>
      <c r="Y17" s="26">
        <f t="shared" si="8"/>
        <v>5</v>
      </c>
      <c r="Z17" s="27">
        <f>'5'!$A21</f>
        <v>45463.958518518521</v>
      </c>
      <c r="AA17" s="26">
        <f t="shared" si="9"/>
        <v>284.283333332045</v>
      </c>
      <c r="AB17" s="28">
        <f>'5'!$AN21</f>
        <v>0.15851589265385929</v>
      </c>
      <c r="AC17" s="28">
        <f>'5'!$AO21</f>
        <v>0.99712382169285074</v>
      </c>
      <c r="AD17" s="46">
        <f>'5'!$AT21</f>
        <v>1.0081198587807674</v>
      </c>
      <c r="AE17" s="6">
        <f t="shared" si="10"/>
        <v>6</v>
      </c>
      <c r="AF17" s="14">
        <f>'6'!$A21</f>
        <v>45463.962430555563</v>
      </c>
      <c r="AG17" s="6">
        <f t="shared" si="11"/>
        <v>289.91666667256504</v>
      </c>
      <c r="AH17" s="29">
        <f>'6'!$AN21</f>
        <v>0.28245767956521689</v>
      </c>
      <c r="AI17" s="29">
        <f>'6'!$AO21</f>
        <v>0.99881199631770612</v>
      </c>
      <c r="AJ17" s="49">
        <f>'6'!$AT21</f>
        <v>1.004979116121238</v>
      </c>
    </row>
    <row r="18" spans="1:36" x14ac:dyDescent="0.25">
      <c r="A18" s="58">
        <f t="shared" si="0"/>
        <v>1</v>
      </c>
      <c r="B18" s="60">
        <f>'1'!$A22</f>
        <v>45463.942881944437</v>
      </c>
      <c r="C18" s="58">
        <f t="shared" si="1"/>
        <v>261.76666665100493</v>
      </c>
      <c r="D18" s="61">
        <f>'1'!$AN22</f>
        <v>0.17407169874243184</v>
      </c>
      <c r="E18" s="61">
        <f>'1'!$AO22</f>
        <v>0.99811431055943378</v>
      </c>
      <c r="F18" s="62">
        <f>'1'!$AT22</f>
        <v>1.0073264728151348</v>
      </c>
      <c r="G18" s="2">
        <f t="shared" si="2"/>
        <v>2</v>
      </c>
      <c r="H18" s="1">
        <f>'2'!$A22</f>
        <v>45463.970254629632</v>
      </c>
      <c r="I18" s="2">
        <f t="shared" si="3"/>
        <v>301.18333333265036</v>
      </c>
      <c r="J18" s="21">
        <f>'2'!$AN22</f>
        <v>8.6701741024472145E-2</v>
      </c>
      <c r="K18" s="21">
        <f>'2'!$AO22</f>
        <v>0.99771727721359427</v>
      </c>
      <c r="L18" s="37">
        <f>'2'!$AT22</f>
        <v>1.0064363092928614</v>
      </c>
      <c r="M18" s="3">
        <f t="shared" si="4"/>
        <v>3</v>
      </c>
      <c r="N18" s="22">
        <f>'3'!$A22</f>
        <v>45463.927245370367</v>
      </c>
      <c r="O18" s="3">
        <f t="shared" si="5"/>
        <v>239.2499999909196</v>
      </c>
      <c r="P18" s="12">
        <f>'3'!$AN22</f>
        <v>0.25155913563829635</v>
      </c>
      <c r="Q18" s="12">
        <f>'3'!$AO22</f>
        <v>0.99760671821570546</v>
      </c>
      <c r="R18" s="40">
        <f>'3'!$AT22</f>
        <v>1.0054378420793819</v>
      </c>
      <c r="S18" s="7">
        <f t="shared" si="6"/>
        <v>4</v>
      </c>
      <c r="T18" s="24">
        <f>'4'!$A22</f>
        <v>45463.978078703702</v>
      </c>
      <c r="U18" s="7">
        <f t="shared" si="7"/>
        <v>312.44999999273568</v>
      </c>
      <c r="V18" s="25">
        <f>'4'!$AN22</f>
        <v>0.25962062194384622</v>
      </c>
      <c r="W18" s="25">
        <f>'4'!$AO22</f>
        <v>0.9976370012232183</v>
      </c>
      <c r="X18" s="43">
        <f>'4'!$AT22</f>
        <v>1.0076811698320405</v>
      </c>
      <c r="Y18" s="26">
        <f t="shared" si="8"/>
        <v>5</v>
      </c>
      <c r="Z18" s="27">
        <f>'5'!$A22</f>
        <v>45463.981990740736</v>
      </c>
      <c r="AA18" s="26">
        <f t="shared" si="9"/>
        <v>318.08333332277834</v>
      </c>
      <c r="AB18" s="28">
        <f>'5'!$AN22</f>
        <v>0.14859199831221095</v>
      </c>
      <c r="AC18" s="28">
        <f>'5'!$AO22</f>
        <v>0.99707887272573559</v>
      </c>
      <c r="AD18" s="46">
        <f>'5'!$AT22</f>
        <v>1.0076382918960185</v>
      </c>
      <c r="AE18" s="6">
        <f t="shared" si="10"/>
        <v>6</v>
      </c>
      <c r="AF18" s="14">
        <f>'6'!$A22</f>
        <v>45463.985902777778</v>
      </c>
      <c r="AG18" s="6">
        <f t="shared" si="11"/>
        <v>323.71666666329838</v>
      </c>
      <c r="AH18" s="29">
        <f>'6'!$AN22</f>
        <v>0.27845115149371891</v>
      </c>
      <c r="AI18" s="29">
        <f>'6'!$AO22</f>
        <v>0.99882529004727538</v>
      </c>
      <c r="AJ18" s="49">
        <f>'6'!$AT22</f>
        <v>1.0046753457118471</v>
      </c>
    </row>
    <row r="19" spans="1:36" x14ac:dyDescent="0.25">
      <c r="A19" s="58">
        <f t="shared" si="0"/>
        <v>1</v>
      </c>
      <c r="B19" s="60">
        <f>'1'!$A23</f>
        <v>45463.96634259259</v>
      </c>
      <c r="C19" s="58">
        <f t="shared" si="1"/>
        <v>295.54999999213032</v>
      </c>
      <c r="D19" s="61">
        <f>'1'!$AN23</f>
        <v>0.16845556476804738</v>
      </c>
      <c r="E19" s="61">
        <f>'1'!$AO23</f>
        <v>0.99807807550444416</v>
      </c>
      <c r="F19" s="62">
        <f>'1'!$AT23</f>
        <v>1.0078442920966668</v>
      </c>
      <c r="G19" s="2">
        <f t="shared" si="2"/>
        <v>2</v>
      </c>
      <c r="H19" s="1">
        <f>'2'!$A23</f>
        <v>45463.993726851862</v>
      </c>
      <c r="I19" s="2">
        <f t="shared" si="3"/>
        <v>334.98333334433846</v>
      </c>
      <c r="J19" s="21">
        <f>'2'!$AN23</f>
        <v>8.3943775163384804E-2</v>
      </c>
      <c r="K19" s="21">
        <f>'2'!$AO23</f>
        <v>0.99768657332727395</v>
      </c>
      <c r="L19" s="37">
        <f>'2'!$AT23</f>
        <v>1.005280918742431</v>
      </c>
      <c r="M19" s="3">
        <f t="shared" si="4"/>
        <v>3</v>
      </c>
      <c r="N19" s="22">
        <f>'3'!$A23</f>
        <v>45463.950694444437</v>
      </c>
      <c r="O19" s="3">
        <f t="shared" si="5"/>
        <v>273.01666665100493</v>
      </c>
      <c r="P19" s="12">
        <f>'3'!$AN23</f>
        <v>0.24109093946167001</v>
      </c>
      <c r="Q19" s="12">
        <f>'3'!$AO23</f>
        <v>0.99768655936322159</v>
      </c>
      <c r="R19" s="40">
        <f>'3'!$AT23</f>
        <v>1.003789637892228</v>
      </c>
      <c r="S19" s="7">
        <f t="shared" si="6"/>
        <v>4</v>
      </c>
      <c r="T19" s="24">
        <f>'4'!$A23</f>
        <v>45464.001550925917</v>
      </c>
      <c r="U19" s="7">
        <f t="shared" si="7"/>
        <v>346.24999998346902</v>
      </c>
      <c r="V19" s="25">
        <f>'4'!$AN23</f>
        <v>0.25212131362345608</v>
      </c>
      <c r="W19" s="25">
        <f>'4'!$AO23</f>
        <v>0.99769072515023682</v>
      </c>
      <c r="X19" s="43">
        <f>'4'!$AT23</f>
        <v>1.0075445699858991</v>
      </c>
      <c r="Y19" s="26">
        <f t="shared" si="8"/>
        <v>5</v>
      </c>
      <c r="Z19" s="27">
        <f>'5'!$A23</f>
        <v>45464.005462962959</v>
      </c>
      <c r="AA19" s="26">
        <f t="shared" si="9"/>
        <v>351.88333332398906</v>
      </c>
      <c r="AB19" s="28">
        <f>'5'!$AN23</f>
        <v>0.13954747048878119</v>
      </c>
      <c r="AC19" s="28">
        <f>'5'!$AO23</f>
        <v>0.99696098226599306</v>
      </c>
      <c r="AD19" s="46">
        <f>'5'!$AT23</f>
        <v>1.0076239682351631</v>
      </c>
      <c r="AE19" s="6">
        <f t="shared" si="10"/>
        <v>6</v>
      </c>
      <c r="AF19" s="14">
        <f>'6'!$A23</f>
        <v>45464.009375000001</v>
      </c>
      <c r="AG19" s="6">
        <f t="shared" si="11"/>
        <v>357.5166666645091</v>
      </c>
      <c r="AH19" s="29">
        <f>'6'!$AN23</f>
        <v>0.27488910731962823</v>
      </c>
      <c r="AI19" s="29">
        <f>'6'!$AO23</f>
        <v>0.99883888653446962</v>
      </c>
      <c r="AJ19" s="49">
        <f>'6'!$AT23</f>
        <v>1.0047925209778419</v>
      </c>
    </row>
    <row r="20" spans="1:36" x14ac:dyDescent="0.25">
      <c r="A20" s="58">
        <f t="shared" si="0"/>
        <v>1</v>
      </c>
      <c r="B20" s="60">
        <f>'1'!$A24</f>
        <v>45463.989814814813</v>
      </c>
      <c r="C20" s="58">
        <f t="shared" si="1"/>
        <v>329.34999999334104</v>
      </c>
      <c r="D20" s="61">
        <f>'1'!$AN24</f>
        <v>0.16250587249091547</v>
      </c>
      <c r="E20" s="61">
        <f>'1'!$AO24</f>
        <v>0.99806403071066352</v>
      </c>
      <c r="F20" s="62">
        <f>'1'!$AT24</f>
        <v>1.0068191667648929</v>
      </c>
      <c r="G20" s="2">
        <f t="shared" si="2"/>
        <v>2</v>
      </c>
      <c r="H20" s="1">
        <f>'2'!$A24</f>
        <v>45464.017199074071</v>
      </c>
      <c r="I20" s="2">
        <f t="shared" si="3"/>
        <v>368.78333332459442</v>
      </c>
      <c r="J20" s="21">
        <f>'2'!$AN24</f>
        <v>8.1426144721792187E-2</v>
      </c>
      <c r="K20" s="21">
        <f>'2'!$AO24</f>
        <v>0.99761164118661561</v>
      </c>
      <c r="L20" s="37">
        <f>'2'!$AT24</f>
        <v>1.0061100575430737</v>
      </c>
      <c r="M20" s="3">
        <f t="shared" si="4"/>
        <v>3</v>
      </c>
      <c r="N20" s="22">
        <f>'3'!$A24</f>
        <v>45463.974166666667</v>
      </c>
      <c r="O20" s="3">
        <f t="shared" si="5"/>
        <v>306.81666666269302</v>
      </c>
      <c r="P20" s="12">
        <f>'3'!$AN24</f>
        <v>0.23075999489942994</v>
      </c>
      <c r="Q20" s="12">
        <f>'3'!$AO24</f>
        <v>0.99773549124110827</v>
      </c>
      <c r="R20" s="40">
        <f>'3'!$AT24</f>
        <v>1.004520920629415</v>
      </c>
      <c r="S20" s="7">
        <f t="shared" si="6"/>
        <v>4</v>
      </c>
      <c r="T20" s="24">
        <f>'4'!$A24</f>
        <v>45464.025023148148</v>
      </c>
      <c r="U20" s="7">
        <f t="shared" si="7"/>
        <v>380.04999999515712</v>
      </c>
      <c r="V20" s="25">
        <f>'4'!$AN24</f>
        <v>0.24482176685107698</v>
      </c>
      <c r="W20" s="25">
        <f>'4'!$AO24</f>
        <v>0.99773839703007261</v>
      </c>
      <c r="X20" s="43">
        <f>'4'!$AT24</f>
        <v>1.0076698207808696</v>
      </c>
      <c r="Y20" s="26">
        <f t="shared" si="8"/>
        <v>5</v>
      </c>
      <c r="Z20" s="27">
        <f>'5'!$A24</f>
        <v>45464.028935185182</v>
      </c>
      <c r="AA20" s="26">
        <f t="shared" si="9"/>
        <v>385.68333332519978</v>
      </c>
      <c r="AB20" s="28">
        <f>'5'!$AN24</f>
        <v>0.13145316213428987</v>
      </c>
      <c r="AC20" s="28">
        <f>'5'!$AO24</f>
        <v>0.99688317530808868</v>
      </c>
      <c r="AD20" s="46">
        <f>'5'!$AT24</f>
        <v>1.0089166149305131</v>
      </c>
      <c r="AE20" s="6">
        <f t="shared" si="10"/>
        <v>6</v>
      </c>
      <c r="AF20" s="14">
        <f>'6'!$A24</f>
        <v>45464.032847222217</v>
      </c>
      <c r="AG20" s="6">
        <f t="shared" si="11"/>
        <v>391.31666665524244</v>
      </c>
      <c r="AH20" s="29">
        <f>'6'!$AN24</f>
        <v>0.2717687587708375</v>
      </c>
      <c r="AI20" s="29">
        <f>'6'!$AO24</f>
        <v>0.99884865042749338</v>
      </c>
      <c r="AJ20" s="49">
        <f>'6'!$AT24</f>
        <v>1.0053065652003541</v>
      </c>
    </row>
    <row r="21" spans="1:36" x14ac:dyDescent="0.25">
      <c r="A21" s="58">
        <f t="shared" si="0"/>
        <v>1</v>
      </c>
      <c r="B21" s="60">
        <f>'1'!$A25</f>
        <v>45464.013287037043</v>
      </c>
      <c r="C21" s="58">
        <f t="shared" si="1"/>
        <v>363.15000000502914</v>
      </c>
      <c r="D21" s="61">
        <f>'1'!$AN25</f>
        <v>0.15710816233076608</v>
      </c>
      <c r="E21" s="61">
        <f>'1'!$AO25</f>
        <v>0.99801688366712793</v>
      </c>
      <c r="F21" s="62">
        <f>'1'!$AT25</f>
        <v>1.0064948938084248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45463.99763888889</v>
      </c>
      <c r="O21" s="3">
        <f t="shared" si="5"/>
        <v>340.61666666390374</v>
      </c>
      <c r="P21" s="12">
        <f>'3'!$AN25</f>
        <v>0.22110358918189268</v>
      </c>
      <c r="Q21" s="12">
        <f>'3'!$AO25</f>
        <v>0.99773178712001209</v>
      </c>
      <c r="R21" s="40">
        <f>'3'!$AT25</f>
        <v>1.0043812685744249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45464.021111111113</v>
      </c>
      <c r="O22" s="3">
        <f t="shared" si="5"/>
        <v>374.41666666511446</v>
      </c>
      <c r="P22" s="12">
        <f>'3'!$AN26</f>
        <v>0.21187882552702797</v>
      </c>
      <c r="Q22" s="12">
        <f>'3'!$AO26</f>
        <v>0.99774830349686983</v>
      </c>
      <c r="R22" s="40">
        <f>'3'!$AT26</f>
        <v>1.0072599763636776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45464.130613425928</v>
      </c>
      <c r="B3" s="6" t="s">
        <v>40</v>
      </c>
      <c r="C3" s="6">
        <v>1194.05</v>
      </c>
      <c r="D3" s="6">
        <v>1754257.7549999999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2350552.12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5.3742562854089994E-3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9.2935975719380028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45464.134560185194</v>
      </c>
      <c r="B4" s="6" t="s">
        <v>40</v>
      </c>
      <c r="C4" s="6">
        <v>1192.395</v>
      </c>
      <c r="D4" s="6">
        <v>1754610.125</v>
      </c>
      <c r="E4" s="6">
        <v>0</v>
      </c>
      <c r="F4" s="6">
        <v>0</v>
      </c>
      <c r="G4" s="6">
        <v>33.604999999999997</v>
      </c>
      <c r="H4" s="6">
        <v>0</v>
      </c>
      <c r="I4" s="6">
        <v>0</v>
      </c>
      <c r="J4" s="6">
        <v>2349448.0449999999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5.3657295656301318E-3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1.1016235359495362E-4</v>
      </c>
      <c r="AA4" s="3">
        <f t="shared" si="0"/>
        <v>0</v>
      </c>
      <c r="AB4" s="3">
        <f t="shared" si="0"/>
        <v>0</v>
      </c>
      <c r="AC4" s="3">
        <f t="shared" si="0"/>
        <v>9.2873667751301703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45464.138414351852</v>
      </c>
      <c r="B5" s="6" t="s">
        <v>40</v>
      </c>
      <c r="C5" s="6">
        <v>1190.845</v>
      </c>
      <c r="D5" s="6">
        <v>1753806.4350000001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2357827.5550000002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5.3612103023071463E-3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9.324762131929937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1192.43</v>
      </c>
      <c r="D6" s="2">
        <f t="shared" si="1"/>
        <v>1754224.7716666665</v>
      </c>
      <c r="E6" s="2">
        <f t="shared" si="1"/>
        <v>0</v>
      </c>
      <c r="F6" s="2">
        <f t="shared" si="1"/>
        <v>0</v>
      </c>
      <c r="G6" s="2">
        <f t="shared" si="1"/>
        <v>11.201666666666666</v>
      </c>
      <c r="H6" s="2">
        <f t="shared" si="1"/>
        <v>0</v>
      </c>
      <c r="I6" s="2">
        <f t="shared" si="1"/>
        <v>0</v>
      </c>
      <c r="J6" s="2">
        <f t="shared" si="1"/>
        <v>2352609.2400000002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5.3670653844487591E-3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3.6720784531651206E-5</v>
      </c>
      <c r="AA6" s="19">
        <f t="shared" si="2"/>
        <v>0</v>
      </c>
      <c r="AB6" s="19">
        <f t="shared" si="2"/>
        <v>0</v>
      </c>
      <c r="AC6" s="19">
        <f t="shared" si="2"/>
        <v>9.3019088263327045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2.7798096463065128E-4</v>
      </c>
      <c r="W7" s="4">
        <f t="shared" si="3"/>
        <v>0.51793847236538226</v>
      </c>
      <c r="X7" s="4">
        <f t="shared" si="3"/>
        <v>0</v>
      </c>
      <c r="Y7" s="4">
        <f t="shared" si="3"/>
        <v>0</v>
      </c>
      <c r="Z7" s="4">
        <f t="shared" si="3"/>
        <v>1.9019107044381782E-6</v>
      </c>
      <c r="AA7" s="4">
        <f t="shared" si="3"/>
        <v>0</v>
      </c>
      <c r="AB7" s="4">
        <f t="shared" si="3"/>
        <v>0</v>
      </c>
      <c r="AC7" s="9">
        <f t="shared" si="3"/>
        <v>0.48178164475928265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_xlfn.CONCAT("1 ",Summary!$C$2)</f>
        <v>1 Pt1Sn4Ca4 (HD)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45463.76734953704</v>
      </c>
      <c r="B14" s="6" t="s">
        <v>40</v>
      </c>
      <c r="C14" s="6">
        <v>1125.1949999999999</v>
      </c>
      <c r="D14" s="6">
        <v>2107957.44</v>
      </c>
      <c r="E14" s="6">
        <v>296.815</v>
      </c>
      <c r="F14" s="6">
        <v>276.37</v>
      </c>
      <c r="G14" s="6">
        <v>85.625</v>
      </c>
      <c r="H14" s="6">
        <v>498.44499999999999</v>
      </c>
      <c r="I14" s="6">
        <v>0</v>
      </c>
      <c r="J14" s="6">
        <v>1489156.335</v>
      </c>
      <c r="K14" s="6">
        <v>536572.71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152.875</v>
      </c>
      <c r="T14" s="8">
        <f t="shared" ref="T14:T45" si="4">(A14-$A$14)*60*24</f>
        <v>0</v>
      </c>
      <c r="U14" s="3">
        <f t="shared" ref="U14:U77" si="5">$D$6/D14</f>
        <v>0.83219174086677317</v>
      </c>
      <c r="V14" s="19">
        <f t="shared" ref="V14:V77" si="6">F_N2*(C14/$D14)*(1/C$11)</f>
        <v>4.2145889160121958E-3</v>
      </c>
      <c r="W14" s="19">
        <f t="shared" ref="W14:W77" si="7">F_N2*(D14/$D14)*(1/D$11)</f>
        <v>10</v>
      </c>
      <c r="X14" s="19">
        <f t="shared" ref="X14:X77" si="8">F_N2*(E14/$D14)*(1/E$11)</f>
        <v>1.1573383844217246E-3</v>
      </c>
      <c r="Y14" s="19">
        <f t="shared" ref="Y14:Y77" si="9">F_N2*(F14/$D14)*(1/F$11)</f>
        <v>9.1454410964638701E-4</v>
      </c>
      <c r="Z14" s="19">
        <f t="shared" ref="Z14:Z77" si="10">F_N2*(G14/$D14)*(1/G$11)</f>
        <v>2.3364079950368054E-4</v>
      </c>
      <c r="AA14" s="19">
        <f t="shared" ref="AA14:AA77" si="11">F_N2*(H14/$D14)*(1/H$11)</f>
        <v>2.1629766298643213E-3</v>
      </c>
      <c r="AB14" s="19">
        <f t="shared" ref="AB14:AB77" si="12">F_N2*(I14/$D14)*(1/I$11)</f>
        <v>0</v>
      </c>
      <c r="AC14" s="19">
        <f t="shared" ref="AC14:AC77" si="13">F_N2*(J14/$D14)*(1/J$11)</f>
        <v>4.8998844406579281</v>
      </c>
      <c r="AD14" s="19">
        <f t="shared" ref="AD14:AD77" si="14">F_N2*(K14/$D14)*(1/K$11)</f>
        <v>1.8872681181055897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4.6127055104713718E-4</v>
      </c>
      <c r="AL14" s="10">
        <f t="shared" ref="AL14:AL77" si="22">X14+Y14+Z14+2*(AA14+AB14)+3*AD14+4*(SUM(AE14:AK14))</f>
        <v>5.670280913074258</v>
      </c>
      <c r="AM14" s="11">
        <f t="shared" ref="AM14:AM77" si="23">($AC$6-AC14)/$AC$6</f>
        <v>0.47323882311264098</v>
      </c>
      <c r="AN14" s="12">
        <f t="shared" ref="AN14:AN77" si="24">AL14/(3*$AC$6)</f>
        <v>0.20319416938819776</v>
      </c>
      <c r="AO14" s="9">
        <f t="shared" ref="AO14:AO77" si="25">3*AD14/AL14</f>
        <v>0.9985050901555963</v>
      </c>
      <c r="AP14" s="9">
        <f t="shared" ref="AP14:AP77" si="26">2*AB14/AL14</f>
        <v>0</v>
      </c>
      <c r="AQ14" s="9">
        <f t="shared" ref="AQ14:AQ77" si="27">X14/AL14</f>
        <v>2.0410600500465331E-4</v>
      </c>
      <c r="AR14" s="13">
        <f t="shared" ref="AR14:AR77" si="28">AN14*AO14*$J$9</f>
        <v>1.1951663143021259E-2</v>
      </c>
      <c r="AS14" s="10">
        <f t="shared" ref="AS14:AS77" si="29">AR14/$E$9</f>
        <v>1.1951663143021258</v>
      </c>
      <c r="AT14" s="4">
        <f t="shared" ref="AT14:AT77" si="30">(AL14+3*AC14)/(3*AC$6)</f>
        <v>0.7299553462755568</v>
      </c>
      <c r="AU14">
        <f>G9/60*0.001/(0.0821*273) * 0.16 * AN14 / (D9*0.001)</f>
        <v>2.4175427909702153E-5</v>
      </c>
    </row>
    <row r="15" spans="1:47" x14ac:dyDescent="0.25">
      <c r="A15" s="14">
        <v>45463.771307870367</v>
      </c>
      <c r="B15" s="6" t="s">
        <v>40</v>
      </c>
      <c r="C15" s="6">
        <v>750.625</v>
      </c>
      <c r="D15" s="6">
        <v>1561197.7849999999</v>
      </c>
      <c r="E15" s="6">
        <v>478.32</v>
      </c>
      <c r="F15" s="6">
        <v>323.27499999999998</v>
      </c>
      <c r="G15" s="6">
        <v>0</v>
      </c>
      <c r="H15" s="6">
        <v>431.84500000000003</v>
      </c>
      <c r="I15" s="6">
        <v>248.98500000000001</v>
      </c>
      <c r="J15" s="6">
        <v>1537856.0049999999</v>
      </c>
      <c r="K15" s="6">
        <v>514376.23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158.285</v>
      </c>
      <c r="T15" s="8">
        <f t="shared" si="4"/>
        <v>5.6999999913387001</v>
      </c>
      <c r="U15" s="3">
        <f t="shared" si="5"/>
        <v>1.1236403154816585</v>
      </c>
      <c r="V15" s="19">
        <f t="shared" si="6"/>
        <v>3.7962461413377844E-3</v>
      </c>
      <c r="W15" s="19">
        <f t="shared" si="7"/>
        <v>10</v>
      </c>
      <c r="X15" s="19">
        <f t="shared" si="8"/>
        <v>2.5182391094775141E-3</v>
      </c>
      <c r="Y15" s="19">
        <f t="shared" si="9"/>
        <v>1.4444076850861493E-3</v>
      </c>
      <c r="Z15" s="19">
        <f t="shared" si="10"/>
        <v>0</v>
      </c>
      <c r="AA15" s="19">
        <f t="shared" si="11"/>
        <v>2.5302672278901903E-3</v>
      </c>
      <c r="AB15" s="19">
        <f t="shared" si="12"/>
        <v>1.4756098255760879E-3</v>
      </c>
      <c r="AC15" s="19">
        <f t="shared" si="13"/>
        <v>6.8322717029780131</v>
      </c>
      <c r="AD15" s="19">
        <f t="shared" si="14"/>
        <v>2.4428107661828831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6.4485627612708156E-4</v>
      </c>
      <c r="AL15" s="10">
        <f t="shared" si="22"/>
        <v>7.3429861245546535</v>
      </c>
      <c r="AM15" s="11">
        <f t="shared" si="23"/>
        <v>0.26549788537632341</v>
      </c>
      <c r="AN15" s="12">
        <f t="shared" si="24"/>
        <v>0.26313545823940454</v>
      </c>
      <c r="AO15" s="9">
        <f t="shared" si="25"/>
        <v>0.99801799625395771</v>
      </c>
      <c r="AP15" s="9">
        <f t="shared" si="26"/>
        <v>4.0191001332324659E-4</v>
      </c>
      <c r="AQ15" s="9">
        <f t="shared" si="27"/>
        <v>3.4294482745331938E-4</v>
      </c>
      <c r="AR15" s="13">
        <f t="shared" si="28"/>
        <v>1.5469795266223024E-2</v>
      </c>
      <c r="AS15" s="10">
        <f t="shared" si="29"/>
        <v>1.5469795266223023</v>
      </c>
      <c r="AT15" s="4">
        <f t="shared" si="30"/>
        <v>0.99763757286308119</v>
      </c>
    </row>
    <row r="16" spans="1:47" x14ac:dyDescent="0.25">
      <c r="A16" s="14">
        <v>45463.79446759259</v>
      </c>
      <c r="B16" s="6" t="s">
        <v>40</v>
      </c>
      <c r="C16" s="6">
        <v>759.32</v>
      </c>
      <c r="D16" s="6">
        <v>1575736.92</v>
      </c>
      <c r="E16" s="6">
        <v>450.125</v>
      </c>
      <c r="F16" s="6">
        <v>273.245</v>
      </c>
      <c r="G16" s="6">
        <v>0</v>
      </c>
      <c r="H16" s="6">
        <v>360.98500000000001</v>
      </c>
      <c r="I16" s="6">
        <v>277.54500000000002</v>
      </c>
      <c r="J16" s="6">
        <v>1627842.6</v>
      </c>
      <c r="K16" s="6">
        <v>463062.995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39.049999992130324</v>
      </c>
      <c r="U16" s="3">
        <f t="shared" si="5"/>
        <v>1.1132726214644171</v>
      </c>
      <c r="V16" s="19">
        <f t="shared" si="6"/>
        <v>3.804787388957957E-3</v>
      </c>
      <c r="W16" s="19">
        <f t="shared" si="7"/>
        <v>10</v>
      </c>
      <c r="X16" s="19">
        <f t="shared" si="8"/>
        <v>2.3479334013288889E-3</v>
      </c>
      <c r="Y16" s="19">
        <f t="shared" si="9"/>
        <v>1.2096064931416384E-3</v>
      </c>
      <c r="Z16" s="19">
        <f t="shared" si="10"/>
        <v>0</v>
      </c>
      <c r="AA16" s="19">
        <f t="shared" si="11"/>
        <v>2.0955685241466145E-3</v>
      </c>
      <c r="AB16" s="19">
        <f t="shared" si="12"/>
        <v>1.6296936671744353E-3</v>
      </c>
      <c r="AC16" s="19">
        <f t="shared" si="13"/>
        <v>7.1653280968645481</v>
      </c>
      <c r="AD16" s="19">
        <f t="shared" si="14"/>
        <v>2.178829397840544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6.5474962577987448</v>
      </c>
      <c r="AM16" s="11">
        <f t="shared" si="23"/>
        <v>0.22969271892019905</v>
      </c>
      <c r="AN16" s="12">
        <f t="shared" si="24"/>
        <v>0.2346291275637063</v>
      </c>
      <c r="AO16" s="9">
        <f t="shared" si="25"/>
        <v>0.99831873683562611</v>
      </c>
      <c r="AP16" s="9">
        <f t="shared" si="26"/>
        <v>4.9780667388188318E-4</v>
      </c>
      <c r="AQ16" s="9">
        <f t="shared" si="27"/>
        <v>3.5860018988666969E-4</v>
      </c>
      <c r="AR16" s="13">
        <f t="shared" si="28"/>
        <v>1.3798058028575833E-2</v>
      </c>
      <c r="AS16" s="10">
        <f t="shared" si="29"/>
        <v>1.3798058028575833</v>
      </c>
      <c r="AT16" s="4">
        <f t="shared" si="30"/>
        <v>1.0049364086435073</v>
      </c>
    </row>
    <row r="17" spans="1:46" x14ac:dyDescent="0.25">
      <c r="A17" s="14">
        <v>45463.817870370367</v>
      </c>
      <c r="B17" s="6" t="s">
        <v>40</v>
      </c>
      <c r="C17" s="6">
        <v>770.29</v>
      </c>
      <c r="D17" s="6">
        <v>1585786.875</v>
      </c>
      <c r="E17" s="6">
        <v>456.97500000000002</v>
      </c>
      <c r="F17" s="6">
        <v>260.26</v>
      </c>
      <c r="G17" s="6">
        <v>0</v>
      </c>
      <c r="H17" s="6">
        <v>328.46</v>
      </c>
      <c r="I17" s="6">
        <v>305.02499999999998</v>
      </c>
      <c r="J17" s="6">
        <v>1672778.2549999999</v>
      </c>
      <c r="K17" s="6">
        <v>436279.08500000002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72.749999990919605</v>
      </c>
      <c r="U17" s="3">
        <f t="shared" si="5"/>
        <v>1.1062172346877739</v>
      </c>
      <c r="V17" s="19">
        <f t="shared" si="6"/>
        <v>3.8352943970343255E-3</v>
      </c>
      <c r="W17" s="19">
        <f t="shared" si="7"/>
        <v>10</v>
      </c>
      <c r="X17" s="19">
        <f t="shared" si="8"/>
        <v>2.3685577218563562E-3</v>
      </c>
      <c r="Y17" s="19">
        <f t="shared" si="9"/>
        <v>1.1448226228706973E-3</v>
      </c>
      <c r="Z17" s="19">
        <f t="shared" si="10"/>
        <v>0</v>
      </c>
      <c r="AA17" s="19">
        <f t="shared" si="11"/>
        <v>1.8946722349333126E-3</v>
      </c>
      <c r="AB17" s="19">
        <f t="shared" si="12"/>
        <v>1.779700398152813E-3</v>
      </c>
      <c r="AC17" s="19">
        <f t="shared" si="13"/>
        <v>7.3164589080088689</v>
      </c>
      <c r="AD17" s="19">
        <f t="shared" si="14"/>
        <v>2.0397945889018376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6.1302458923164114</v>
      </c>
      <c r="AM17" s="11">
        <f t="shared" si="23"/>
        <v>0.21344542882459139</v>
      </c>
      <c r="AN17" s="12">
        <f t="shared" si="24"/>
        <v>0.21967698626050974</v>
      </c>
      <c r="AO17" s="9">
        <f t="shared" si="25"/>
        <v>0.99822810931213812</v>
      </c>
      <c r="AP17" s="9">
        <f t="shared" si="26"/>
        <v>5.8062936770072191E-4</v>
      </c>
      <c r="AQ17" s="9">
        <f t="shared" si="27"/>
        <v>3.8637238431578786E-4</v>
      </c>
      <c r="AR17" s="13">
        <f t="shared" si="28"/>
        <v>1.2917580482408346E-2</v>
      </c>
      <c r="AS17" s="10">
        <f t="shared" si="29"/>
        <v>1.2917580482408346</v>
      </c>
      <c r="AT17" s="4">
        <f t="shared" si="30"/>
        <v>1.0062315574359184</v>
      </c>
    </row>
    <row r="18" spans="1:46" x14ac:dyDescent="0.25">
      <c r="A18" s="14">
        <v>45463.841423611113</v>
      </c>
      <c r="B18" s="6" t="s">
        <v>40</v>
      </c>
      <c r="C18" s="6">
        <v>771.53</v>
      </c>
      <c r="D18" s="6">
        <v>1592188.4550000001</v>
      </c>
      <c r="E18" s="6">
        <v>447.565</v>
      </c>
      <c r="F18" s="6">
        <v>251.7</v>
      </c>
      <c r="G18" s="6">
        <v>0</v>
      </c>
      <c r="H18" s="6">
        <v>294.74</v>
      </c>
      <c r="I18" s="6">
        <v>320.11500000000001</v>
      </c>
      <c r="J18" s="6">
        <v>1701981.865</v>
      </c>
      <c r="K18" s="6">
        <v>415369.36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106.66666666511446</v>
      </c>
      <c r="U18" s="3">
        <f t="shared" si="5"/>
        <v>1.1017695588470189</v>
      </c>
      <c r="V18" s="19">
        <f t="shared" si="6"/>
        <v>3.8260233168262744E-3</v>
      </c>
      <c r="W18" s="19">
        <f t="shared" si="7"/>
        <v>10</v>
      </c>
      <c r="X18" s="19">
        <f t="shared" si="8"/>
        <v>2.3104575674223809E-3</v>
      </c>
      <c r="Y18" s="19">
        <f t="shared" si="9"/>
        <v>1.1027176897238477E-3</v>
      </c>
      <c r="Z18" s="19">
        <f t="shared" si="10"/>
        <v>0</v>
      </c>
      <c r="AA18" s="19">
        <f t="shared" si="11"/>
        <v>1.6933277673588654E-3</v>
      </c>
      <c r="AB18" s="19">
        <f t="shared" si="12"/>
        <v>1.8602351023218656E-3</v>
      </c>
      <c r="AC18" s="19">
        <f t="shared" si="13"/>
        <v>7.4142604890040005</v>
      </c>
      <c r="AD18" s="19">
        <f t="shared" si="14"/>
        <v>1.9342243556958678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5.8131933680841108</v>
      </c>
      <c r="AM18" s="11">
        <f t="shared" si="23"/>
        <v>0.20293128782180431</v>
      </c>
      <c r="AN18" s="12">
        <f t="shared" si="24"/>
        <v>0.2083154284644454</v>
      </c>
      <c r="AO18" s="9">
        <f t="shared" si="25"/>
        <v>0.99819027162346496</v>
      </c>
      <c r="AP18" s="9">
        <f t="shared" si="26"/>
        <v>6.4000454983487143E-4</v>
      </c>
      <c r="AQ18" s="9">
        <f t="shared" si="27"/>
        <v>3.9745066457059082E-4</v>
      </c>
      <c r="AR18" s="13">
        <f t="shared" si="28"/>
        <v>1.2249026897942319E-2</v>
      </c>
      <c r="AS18" s="10">
        <f t="shared" si="29"/>
        <v>1.2249026897942319</v>
      </c>
      <c r="AT18" s="4">
        <f t="shared" si="30"/>
        <v>1.0053841406426411</v>
      </c>
    </row>
    <row r="19" spans="1:46" x14ac:dyDescent="0.25">
      <c r="A19" s="14">
        <v>45463.864872685182</v>
      </c>
      <c r="B19" s="6" t="s">
        <v>40</v>
      </c>
      <c r="C19" s="6">
        <v>772.73</v>
      </c>
      <c r="D19" s="6">
        <v>1598185.7849999999</v>
      </c>
      <c r="E19" s="6">
        <v>444.04500000000002</v>
      </c>
      <c r="F19" s="6">
        <v>247.965</v>
      </c>
      <c r="G19" s="6">
        <v>0</v>
      </c>
      <c r="H19" s="6">
        <v>267.32</v>
      </c>
      <c r="I19" s="6">
        <v>327.06</v>
      </c>
      <c r="J19" s="6">
        <v>1731953.6850000001</v>
      </c>
      <c r="K19" s="6">
        <v>398260.47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140.43333332519978</v>
      </c>
      <c r="U19" s="3">
        <f t="shared" si="5"/>
        <v>1.0976350735510181</v>
      </c>
      <c r="V19" s="19">
        <f t="shared" si="6"/>
        <v>3.817594312818925E-3</v>
      </c>
      <c r="W19" s="19">
        <f t="shared" si="7"/>
        <v>10</v>
      </c>
      <c r="X19" s="19">
        <f t="shared" si="8"/>
        <v>2.2836843261469213E-3</v>
      </c>
      <c r="Y19" s="19">
        <f t="shared" si="9"/>
        <v>1.0822777196688208E-3</v>
      </c>
      <c r="Z19" s="19">
        <f t="shared" si="10"/>
        <v>0</v>
      </c>
      <c r="AA19" s="19">
        <f t="shared" si="11"/>
        <v>1.530032339205979E-3</v>
      </c>
      <c r="AB19" s="19">
        <f t="shared" si="12"/>
        <v>1.8934613723895052E-3</v>
      </c>
      <c r="AC19" s="19">
        <f t="shared" si="13"/>
        <v>7.5165126573761443</v>
      </c>
      <c r="AD19" s="19">
        <f t="shared" si="14"/>
        <v>1.8475950888715884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5.5529982160837719</v>
      </c>
      <c r="AM19" s="11">
        <f t="shared" si="23"/>
        <v>0.19193868724043989</v>
      </c>
      <c r="AN19" s="12">
        <f t="shared" si="24"/>
        <v>0.19899135112153293</v>
      </c>
      <c r="AO19" s="9">
        <f t="shared" si="25"/>
        <v>0.99816082248335225</v>
      </c>
      <c r="AP19" s="9">
        <f t="shared" si="26"/>
        <v>6.8196001464767653E-4</v>
      </c>
      <c r="AQ19" s="9">
        <f t="shared" si="27"/>
        <v>4.1125248690561974E-4</v>
      </c>
      <c r="AR19" s="13">
        <f t="shared" si="28"/>
        <v>1.1700422380397681E-2</v>
      </c>
      <c r="AS19" s="10">
        <f t="shared" si="29"/>
        <v>1.1700422380397681</v>
      </c>
      <c r="AT19" s="4">
        <f t="shared" si="30"/>
        <v>1.007052663881093</v>
      </c>
    </row>
    <row r="20" spans="1:46" x14ac:dyDescent="0.25">
      <c r="A20" s="14">
        <v>45463.895937499998</v>
      </c>
      <c r="B20" s="6" t="s">
        <v>40</v>
      </c>
      <c r="C20" s="6">
        <v>779.11</v>
      </c>
      <c r="D20" s="6">
        <v>1604721.345</v>
      </c>
      <c r="E20" s="6">
        <v>425.83499999999998</v>
      </c>
      <c r="F20" s="6">
        <v>245.1</v>
      </c>
      <c r="G20" s="6">
        <v>0</v>
      </c>
      <c r="H20" s="6">
        <v>230.83</v>
      </c>
      <c r="I20" s="6">
        <v>338.59500000000003</v>
      </c>
      <c r="J20" s="6">
        <v>1767399.58</v>
      </c>
      <c r="K20" s="6">
        <v>378952.11499999999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185.16666665906087</v>
      </c>
      <c r="U20" s="3">
        <f t="shared" si="5"/>
        <v>1.0931647274042251</v>
      </c>
      <c r="V20" s="19">
        <f t="shared" si="6"/>
        <v>3.8334377426235077E-3</v>
      </c>
      <c r="W20" s="19">
        <f t="shared" si="7"/>
        <v>10</v>
      </c>
      <c r="X20" s="19">
        <f t="shared" si="8"/>
        <v>2.181112541528472E-3</v>
      </c>
      <c r="Y20" s="19">
        <f t="shared" si="9"/>
        <v>1.065416156618236E-3</v>
      </c>
      <c r="Z20" s="19">
        <f t="shared" si="10"/>
        <v>0</v>
      </c>
      <c r="AA20" s="19">
        <f t="shared" si="11"/>
        <v>1.3157974596022142E-3</v>
      </c>
      <c r="AB20" s="19">
        <f t="shared" si="12"/>
        <v>1.9522579143014828E-3</v>
      </c>
      <c r="AC20" s="19">
        <f t="shared" si="13"/>
        <v>7.6391053713023398</v>
      </c>
      <c r="AD20" s="19">
        <f t="shared" si="14"/>
        <v>1.7508605874213565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5.2623644017100242</v>
      </c>
      <c r="AM20" s="11">
        <f t="shared" si="23"/>
        <v>0.17875938004500183</v>
      </c>
      <c r="AN20" s="12">
        <f t="shared" si="24"/>
        <v>0.18857650617590935</v>
      </c>
      <c r="AO20" s="9">
        <f t="shared" si="25"/>
        <v>0.99814101823834633</v>
      </c>
      <c r="AP20" s="9">
        <f t="shared" si="26"/>
        <v>7.4196986953890527E-4</v>
      </c>
      <c r="AQ20" s="9">
        <f t="shared" si="27"/>
        <v>4.1447387049435645E-4</v>
      </c>
      <c r="AR20" s="13">
        <f t="shared" si="28"/>
        <v>1.1087823585054396E-2</v>
      </c>
      <c r="AS20" s="10">
        <f t="shared" si="29"/>
        <v>1.1087823585054395</v>
      </c>
      <c r="AT20" s="4">
        <f t="shared" si="30"/>
        <v>1.0098171261309075</v>
      </c>
    </row>
    <row r="21" spans="1:46" x14ac:dyDescent="0.25">
      <c r="A21" s="14">
        <v>45463.919421296298</v>
      </c>
      <c r="B21" s="6" t="s">
        <v>40</v>
      </c>
      <c r="C21" s="6">
        <v>779.55499999999995</v>
      </c>
      <c r="D21" s="6">
        <v>1611216.645</v>
      </c>
      <c r="E21" s="6">
        <v>419.875</v>
      </c>
      <c r="F21" s="6">
        <v>239.63</v>
      </c>
      <c r="G21" s="6">
        <v>0</v>
      </c>
      <c r="H21" s="6">
        <v>211.245</v>
      </c>
      <c r="I21" s="6">
        <v>342.01</v>
      </c>
      <c r="J21" s="6">
        <v>1787133.59</v>
      </c>
      <c r="K21" s="6">
        <v>365903.21500000003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218.98333333083428</v>
      </c>
      <c r="U21" s="3">
        <f t="shared" si="5"/>
        <v>1.0887578508516875</v>
      </c>
      <c r="V21" s="19">
        <f t="shared" si="6"/>
        <v>3.8201646965381193E-3</v>
      </c>
      <c r="W21" s="19">
        <f t="shared" si="7"/>
        <v>10</v>
      </c>
      <c r="X21" s="19">
        <f t="shared" si="8"/>
        <v>2.1419159631299407E-3</v>
      </c>
      <c r="Y21" s="19">
        <f t="shared" si="9"/>
        <v>1.0374396551520752E-3</v>
      </c>
      <c r="Z21" s="19">
        <f t="shared" si="10"/>
        <v>0</v>
      </c>
      <c r="AA21" s="19">
        <f t="shared" si="11"/>
        <v>1.1993029996161253E-3</v>
      </c>
      <c r="AB21" s="19">
        <f t="shared" si="12"/>
        <v>1.9639984720174583E-3</v>
      </c>
      <c r="AC21" s="19">
        <f t="shared" si="13"/>
        <v>7.6932608916722964</v>
      </c>
      <c r="AD21" s="19">
        <f t="shared" si="14"/>
        <v>1.6837559614826414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5.0607738430094731</v>
      </c>
      <c r="AM21" s="11">
        <f t="shared" si="23"/>
        <v>0.17293740077375286</v>
      </c>
      <c r="AN21" s="12">
        <f t="shared" si="24"/>
        <v>0.18135252084615028</v>
      </c>
      <c r="AO21" s="9">
        <f t="shared" si="25"/>
        <v>0.99812163932702114</v>
      </c>
      <c r="AP21" s="9">
        <f t="shared" si="26"/>
        <v>7.7616527943858251E-4</v>
      </c>
      <c r="AQ21" s="9">
        <f t="shared" si="27"/>
        <v>4.2323882267305879E-4</v>
      </c>
      <c r="AR21" s="13">
        <f t="shared" si="28"/>
        <v>1.0662864419547471E-2</v>
      </c>
      <c r="AS21" s="10">
        <f t="shared" si="29"/>
        <v>1.0662864419547471</v>
      </c>
      <c r="AT21" s="4">
        <f t="shared" si="30"/>
        <v>1.0084151200723976</v>
      </c>
    </row>
    <row r="22" spans="1:46" x14ac:dyDescent="0.25">
      <c r="A22" s="14">
        <v>45463.942881944437</v>
      </c>
      <c r="B22" s="6" t="s">
        <v>40</v>
      </c>
      <c r="C22" s="6">
        <v>784.28</v>
      </c>
      <c r="D22" s="6">
        <v>1616313.575</v>
      </c>
      <c r="E22" s="6">
        <v>401.47500000000002</v>
      </c>
      <c r="F22" s="6">
        <v>227.19499999999999</v>
      </c>
      <c r="G22" s="6">
        <v>0</v>
      </c>
      <c r="H22" s="6">
        <v>195.51499999999999</v>
      </c>
      <c r="I22" s="6">
        <v>342.815</v>
      </c>
      <c r="J22" s="6">
        <v>1806209.52</v>
      </c>
      <c r="K22" s="6">
        <v>352321.61499999999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252.76666665100493</v>
      </c>
      <c r="U22" s="3">
        <f t="shared" si="5"/>
        <v>1.0853245303385308</v>
      </c>
      <c r="V22" s="19">
        <f t="shared" si="6"/>
        <v>3.8311996545635349E-3</v>
      </c>
      <c r="W22" s="19">
        <f t="shared" si="7"/>
        <v>10</v>
      </c>
      <c r="X22" s="19">
        <f t="shared" si="8"/>
        <v>2.0415933234300917E-3</v>
      </c>
      <c r="Y22" s="19">
        <f t="shared" si="9"/>
        <v>9.8050259055680058E-4</v>
      </c>
      <c r="Z22" s="19">
        <f t="shared" si="10"/>
        <v>0</v>
      </c>
      <c r="AA22" s="19">
        <f t="shared" si="11"/>
        <v>1.1064986367009045E-3</v>
      </c>
      <c r="AB22" s="19">
        <f t="shared" si="12"/>
        <v>1.9624132916947687E-3</v>
      </c>
      <c r="AC22" s="19">
        <f t="shared" si="13"/>
        <v>7.7508599375307385</v>
      </c>
      <c r="AD22" s="19">
        <f t="shared" si="14"/>
        <v>1.6161457643566948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4.8575972128408624</v>
      </c>
      <c r="AM22" s="11">
        <f t="shared" si="23"/>
        <v>0.16674522592729712</v>
      </c>
      <c r="AN22" s="12">
        <f t="shared" si="24"/>
        <v>0.17407169874243184</v>
      </c>
      <c r="AO22" s="9">
        <f t="shared" si="25"/>
        <v>0.99811431055943378</v>
      </c>
      <c r="AP22" s="9">
        <f t="shared" si="26"/>
        <v>8.0797695062373974E-4</v>
      </c>
      <c r="AQ22" s="9">
        <f t="shared" si="27"/>
        <v>4.2028872176417224E-4</v>
      </c>
      <c r="AR22" s="13">
        <f t="shared" si="28"/>
        <v>1.0234703580432736E-2</v>
      </c>
      <c r="AS22" s="10">
        <f t="shared" si="29"/>
        <v>1.0234703580432736</v>
      </c>
      <c r="AT22" s="4">
        <f t="shared" si="30"/>
        <v>1.0073264728151348</v>
      </c>
    </row>
    <row r="23" spans="1:46" x14ac:dyDescent="0.25">
      <c r="A23" s="14">
        <v>45463.96634259259</v>
      </c>
      <c r="B23" s="6" t="s">
        <v>40</v>
      </c>
      <c r="C23" s="6">
        <v>777.95</v>
      </c>
      <c r="D23" s="6">
        <v>1620108.2849999999</v>
      </c>
      <c r="E23" s="6">
        <v>406.47</v>
      </c>
      <c r="F23" s="6">
        <v>226.67500000000001</v>
      </c>
      <c r="G23" s="6">
        <v>0</v>
      </c>
      <c r="H23" s="6">
        <v>175.69499999999999</v>
      </c>
      <c r="I23" s="6">
        <v>351.30500000000001</v>
      </c>
      <c r="J23" s="6">
        <v>1823777.575</v>
      </c>
      <c r="K23" s="6">
        <v>341742.61499999999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286.54999999213032</v>
      </c>
      <c r="U23" s="3">
        <f t="shared" si="5"/>
        <v>1.0827824213408468</v>
      </c>
      <c r="V23" s="19">
        <f t="shared" si="6"/>
        <v>3.791376443263602E-3</v>
      </c>
      <c r="W23" s="19">
        <f t="shared" si="7"/>
        <v>10</v>
      </c>
      <c r="X23" s="19">
        <f t="shared" si="8"/>
        <v>2.0621526235287098E-3</v>
      </c>
      <c r="Y23" s="19">
        <f t="shared" si="9"/>
        <v>9.7596710044763307E-4</v>
      </c>
      <c r="Z23" s="19">
        <f t="shared" si="10"/>
        <v>0</v>
      </c>
      <c r="AA23" s="19">
        <f t="shared" si="11"/>
        <v>9.9200024809498102E-4</v>
      </c>
      <c r="AB23" s="19">
        <f t="shared" si="12"/>
        <v>2.0063032140682537E-3</v>
      </c>
      <c r="AC23" s="19">
        <f t="shared" si="13"/>
        <v>7.8079174114622605</v>
      </c>
      <c r="AD23" s="19">
        <f t="shared" si="14"/>
        <v>1.5639467292113258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4.7008749142822808</v>
      </c>
      <c r="AM23" s="11">
        <f t="shared" si="23"/>
        <v>0.16061127267138062</v>
      </c>
      <c r="AN23" s="12">
        <f t="shared" si="24"/>
        <v>0.16845556476804738</v>
      </c>
      <c r="AO23" s="9">
        <f t="shared" si="25"/>
        <v>0.99807807550444416</v>
      </c>
      <c r="AP23" s="9">
        <f t="shared" si="26"/>
        <v>8.5358715160561624E-4</v>
      </c>
      <c r="AQ23" s="9">
        <f t="shared" si="27"/>
        <v>4.3867421727462723E-4</v>
      </c>
      <c r="AR23" s="13">
        <f t="shared" si="28"/>
        <v>9.9041383160364937E-3</v>
      </c>
      <c r="AS23" s="10">
        <f t="shared" si="29"/>
        <v>0.99041383160364937</v>
      </c>
      <c r="AT23" s="4">
        <f t="shared" si="30"/>
        <v>1.0078442920966668</v>
      </c>
    </row>
    <row r="24" spans="1:46" x14ac:dyDescent="0.25">
      <c r="A24" s="14">
        <v>45463.989814814813</v>
      </c>
      <c r="B24" s="6" t="s">
        <v>40</v>
      </c>
      <c r="C24" s="6">
        <v>781.24</v>
      </c>
      <c r="D24" s="6">
        <v>1625069.125</v>
      </c>
      <c r="E24" s="6">
        <v>391.33499999999998</v>
      </c>
      <c r="F24" s="6">
        <v>229.86</v>
      </c>
      <c r="G24" s="6">
        <v>0</v>
      </c>
      <c r="H24" s="6">
        <v>160.32499999999999</v>
      </c>
      <c r="I24" s="6">
        <v>352.01499999999999</v>
      </c>
      <c r="J24" s="6">
        <v>1840094.65</v>
      </c>
      <c r="K24" s="6">
        <v>330677.40500000003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320.34999999334104</v>
      </c>
      <c r="U24" s="3">
        <f t="shared" si="5"/>
        <v>1.079477017118682</v>
      </c>
      <c r="V24" s="19">
        <f t="shared" si="6"/>
        <v>3.7957875534212443E-3</v>
      </c>
      <c r="W24" s="19">
        <f t="shared" si="7"/>
        <v>10</v>
      </c>
      <c r="X24" s="19">
        <f t="shared" si="8"/>
        <v>1.9793071940441562E-3</v>
      </c>
      <c r="Y24" s="19">
        <f t="shared" si="9"/>
        <v>9.8665917721449305E-4</v>
      </c>
      <c r="Z24" s="19">
        <f t="shared" si="10"/>
        <v>0</v>
      </c>
      <c r="AA24" s="19">
        <f t="shared" si="11"/>
        <v>9.0245557217651974E-4</v>
      </c>
      <c r="AB24" s="19">
        <f t="shared" si="12"/>
        <v>2.0042210153890551E-3</v>
      </c>
      <c r="AC24" s="19">
        <f t="shared" si="13"/>
        <v>7.8537252841971528</v>
      </c>
      <c r="AD24" s="19">
        <f t="shared" si="14"/>
        <v>1.5086883698053468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4.5348444289624306</v>
      </c>
      <c r="AM24" s="11">
        <f t="shared" si="23"/>
        <v>0.15568670572602258</v>
      </c>
      <c r="AN24" s="12">
        <f t="shared" si="24"/>
        <v>0.16250587249091547</v>
      </c>
      <c r="AO24" s="9">
        <f t="shared" si="25"/>
        <v>0.99806403071066352</v>
      </c>
      <c r="AP24" s="9">
        <f t="shared" si="26"/>
        <v>8.8392051669460231E-4</v>
      </c>
      <c r="AQ24" s="9">
        <f t="shared" si="27"/>
        <v>4.3646639373183977E-4</v>
      </c>
      <c r="AR24" s="13">
        <f t="shared" si="28"/>
        <v>9.5541990089924086E-3</v>
      </c>
      <c r="AS24" s="10">
        <f t="shared" si="29"/>
        <v>0.95541990089924089</v>
      </c>
      <c r="AT24" s="4">
        <f t="shared" si="30"/>
        <v>1.0068191667648929</v>
      </c>
    </row>
    <row r="25" spans="1:46" x14ac:dyDescent="0.25">
      <c r="A25" s="14">
        <v>45464.013287037043</v>
      </c>
      <c r="B25" s="6" t="s">
        <v>40</v>
      </c>
      <c r="C25" s="6">
        <v>777.875</v>
      </c>
      <c r="D25" s="6">
        <v>1628226.0449999999</v>
      </c>
      <c r="E25" s="6">
        <v>390.51499999999999</v>
      </c>
      <c r="F25" s="6">
        <v>228.82499999999999</v>
      </c>
      <c r="G25" s="6">
        <v>0</v>
      </c>
      <c r="H25" s="6">
        <v>150.52500000000001</v>
      </c>
      <c r="I25" s="6">
        <v>356.48500000000001</v>
      </c>
      <c r="J25" s="6">
        <v>1854747.8049999999</v>
      </c>
      <c r="K25" s="6">
        <v>320299.71500000003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354.15000000502914</v>
      </c>
      <c r="U25" s="3">
        <f t="shared" si="5"/>
        <v>1.0773840506074612</v>
      </c>
      <c r="V25" s="19">
        <f t="shared" si="6"/>
        <v>3.7721102856195657E-3</v>
      </c>
      <c r="W25" s="19">
        <f t="shared" si="7"/>
        <v>10</v>
      </c>
      <c r="X25" s="19">
        <f t="shared" si="8"/>
        <v>1.9713301910546806E-3</v>
      </c>
      <c r="Y25" s="19">
        <f t="shared" si="9"/>
        <v>9.8031211573916316E-4</v>
      </c>
      <c r="Z25" s="19">
        <f t="shared" si="10"/>
        <v>0</v>
      </c>
      <c r="AA25" s="19">
        <f t="shared" si="11"/>
        <v>8.4564942876548131E-4</v>
      </c>
      <c r="AB25" s="19">
        <f t="shared" si="12"/>
        <v>2.025735989811359E-3</v>
      </c>
      <c r="AC25" s="19">
        <f t="shared" si="13"/>
        <v>7.9009179345019191</v>
      </c>
      <c r="AD25" s="19">
        <f t="shared" si="14"/>
        <v>1.4585076641588151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4.3842174056203929</v>
      </c>
      <c r="AM25" s="11">
        <f t="shared" si="23"/>
        <v>0.15061326852234141</v>
      </c>
      <c r="AN25" s="12">
        <f t="shared" si="24"/>
        <v>0.15710816233076608</v>
      </c>
      <c r="AO25" s="9">
        <f t="shared" si="25"/>
        <v>0.99801688366712793</v>
      </c>
      <c r="AP25" s="9">
        <f t="shared" si="26"/>
        <v>9.2410380343568084E-4</v>
      </c>
      <c r="AQ25" s="9">
        <f t="shared" si="27"/>
        <v>4.4964243527876002E-4</v>
      </c>
      <c r="AR25" s="13">
        <f t="shared" si="28"/>
        <v>9.2364153912791683E-3</v>
      </c>
      <c r="AS25" s="10">
        <f t="shared" si="29"/>
        <v>0.9236415391279168</v>
      </c>
      <c r="AT25" s="4">
        <f t="shared" si="30"/>
        <v>1.0064948938084248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-65467824.983333342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-65467824.983333342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-65467824.983333342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-65467824.983333342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-65467824.983333342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-65467824.983333342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-65467824.983333342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-65467824.983333342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-65467824.983333342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-65467824.983333342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-65467824.983333342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-65467824.983333342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-65467824.983333342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-65467824.983333342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-65467824.983333342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-65467824.983333342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-65467824.983333342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-65467824.983333342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-65467824.983333342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-65467824.983333342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-65467824.983333342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-65467824.983333342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-65467824.983333342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-65467824.983333342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-65467824.983333342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-65467824.983333342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-65467824.983333342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-65467824.983333342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-65467824.983333342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-65467824.983333342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-65467824.983333342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-65467824.983333342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-65467824.983333342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-65467824.983333342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-65467824.983333342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-65467824.983333342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-65467824.983333342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-65467824.983333342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-65467824.983333342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-65467824.983333342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-65467824.983333342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-65467824.983333342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-65467824.983333342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-65467824.983333342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-65467824.983333342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-65467824.983333342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-65467824.983333342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-65467824.983333342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-65467824.983333342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-65467824.983333342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-65467824.983333342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-65467824.983333342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-65467824.983333342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-65467824.983333342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-65467824.983333342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-65467824.983333342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-65467824.983333342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-65467824.983333342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-65467824.983333342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-65467824.983333342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-65467824.983333342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-65467824.983333342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-65467824.983333342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-65467824.983333342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-65467824.983333342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-65467824.983333342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-65467824.983333342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-65467824.983333342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-65467824.983333342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-65467824.983333342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-65467824.983333342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-65467824.983333342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-65467824.983333342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-65467824.983333342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-65467824.983333342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-65467824.983333342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-65467824.983333342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-65467824.983333342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-65467824.983333342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-65467824.983333342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-65467824.983333342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-65467824.983333342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-65467824.983333342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-65467824.983333342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-65467824.983333342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-65467824.983333342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-65467824.983333342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-65467824.983333342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-65467824.983333342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-65467824.983333342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-65467824.983333342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-65467824.983333342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-65467824.983333342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-65467824.983333342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-65467824.983333342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-65467824.983333342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-65467824.983333342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-65467824.983333342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-65467824.983333342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-65467824.983333342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-65467824.983333342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-65467824.983333342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-65467824.983333342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-65467824.983333342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-65467824.983333342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-65467824.983333342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-65467824.983333342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-65467824.983333342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-65467824.983333342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-65467824.983333342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-65467824.983333342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-65467824.983333342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-65467824.983333342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-65467824.983333342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-65467824.983333342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-65467824.983333342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-65467824.983333342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-65467824.983333342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-65467824.983333342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-65467824.983333342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45464.142372685194</v>
      </c>
      <c r="B3" s="6" t="s">
        <v>40</v>
      </c>
      <c r="C3" s="6">
        <v>934.09</v>
      </c>
      <c r="D3" s="6">
        <v>1751665.8049999999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2350876.6749999998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4.2104327577526159E-3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9.3086344841215105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45464.146226851852</v>
      </c>
      <c r="B4" s="6" t="s">
        <v>40</v>
      </c>
      <c r="C4" s="6">
        <v>955.65499999999997</v>
      </c>
      <c r="D4" s="6">
        <v>1751923.905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2349884.7799999998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4.3070028877568202E-3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9.303336128814804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45464.150092592587</v>
      </c>
      <c r="B5" s="6" t="s">
        <v>40</v>
      </c>
      <c r="C5" s="6">
        <v>946.76</v>
      </c>
      <c r="D5" s="6">
        <v>1750600.9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2346828.04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4.2701390640206421E-3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9.2982560986733596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945.50166666666667</v>
      </c>
      <c r="D6" s="2">
        <f t="shared" si="1"/>
        <v>1751396.8699999999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2349196.4983333335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4.2625249031766925E-3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9.3034089038698919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2.2076846081110052E-4</v>
      </c>
      <c r="W7" s="4">
        <f t="shared" si="3"/>
        <v>0.51792884692959906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0.48185038460958979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_xlfn.CONCAT("2 ",Summary!$F$2)</f>
        <v>2 0.5Pt6In/Al2O3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45463.77516203704</v>
      </c>
      <c r="B14" s="6" t="s">
        <v>40</v>
      </c>
      <c r="C14" s="6">
        <v>828.92499999999995</v>
      </c>
      <c r="D14" s="6">
        <v>1651132.36</v>
      </c>
      <c r="E14" s="6">
        <v>385.03500000000003</v>
      </c>
      <c r="F14" s="6">
        <v>126.93</v>
      </c>
      <c r="G14" s="6">
        <v>0</v>
      </c>
      <c r="H14" s="6">
        <v>77.075000000000003</v>
      </c>
      <c r="I14" s="6">
        <v>355.23500000000001</v>
      </c>
      <c r="J14" s="6">
        <v>1948391.2050000001</v>
      </c>
      <c r="K14" s="6">
        <v>255007.78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165.12</v>
      </c>
      <c r="T14" s="8">
        <f t="shared" ref="T14:T45" si="4">(A14-$A$14)*60*24</f>
        <v>0</v>
      </c>
      <c r="U14" s="3">
        <f t="shared" ref="U14:U77" si="5">$D$6/D14</f>
        <v>1.0607246956264607</v>
      </c>
      <c r="V14" s="19">
        <f t="shared" ref="V14:V77" si="6">F_N2*(C14/$D14)*(1/C$11)</f>
        <v>3.9638993095553639E-3</v>
      </c>
      <c r="W14" s="19">
        <f t="shared" ref="W14:W77" si="7">F_N2*(D14/$D14)*(1/D$11)</f>
        <v>10</v>
      </c>
      <c r="X14" s="19">
        <f t="shared" ref="X14:X77" si="8">F_N2*(E14/$D14)*(1/E$11)</f>
        <v>1.9167023284010825E-3</v>
      </c>
      <c r="Y14" s="19">
        <f t="shared" ref="Y14:Y77" si="9">F_N2*(F14/$D14)*(1/F$11)</f>
        <v>5.3623849498540984E-4</v>
      </c>
      <c r="Z14" s="19">
        <f t="shared" ref="Z14:Z77" si="10">F_N2*(G14/$D14)*(1/G$11)</f>
        <v>0</v>
      </c>
      <c r="AA14" s="19">
        <f t="shared" ref="AA14:AA77" si="11">F_N2*(H14/$D14)*(1/H$11)</f>
        <v>4.2700018746093325E-4</v>
      </c>
      <c r="AB14" s="19">
        <f t="shared" ref="AB14:AB77" si="12">F_N2*(I14/$D14)*(1/I$11)</f>
        <v>1.9906281461380105E-3</v>
      </c>
      <c r="AC14" s="19">
        <f t="shared" ref="AC14:AC77" si="13">F_N2*(J14/$D14)*(1/J$11)</f>
        <v>8.1846790510368077</v>
      </c>
      <c r="AD14" s="19">
        <f t="shared" ref="AD14:AD77" si="14">F_N2*(K14/$D14)*(1/K$11)</f>
        <v>1.1450867836452547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6.3606117585591527E-4</v>
      </c>
      <c r="AL14" s="10">
        <f t="shared" ref="AL14:AL77" si="22">X14+Y14+Z14+2*(AA14+AB14)+3*AD14+4*(SUM(AE14:AK14))</f>
        <v>3.4450927931297723</v>
      </c>
      <c r="AM14" s="11">
        <f t="shared" ref="AM14:AM77" si="23">($AC$6-AC14)/$AC$6</f>
        <v>0.12024945526878129</v>
      </c>
      <c r="AN14" s="12">
        <f t="shared" ref="AN14:AN77" si="24">AL14/(3*$AC$6)</f>
        <v>0.12343478355540317</v>
      </c>
      <c r="AO14" s="9">
        <f t="shared" ref="AO14:AO77" si="25">3*AD14/AL14</f>
        <v>0.99714595722541466</v>
      </c>
      <c r="AP14" s="9">
        <f t="shared" ref="AP14:AP77" si="26">2*AB14/AL14</f>
        <v>1.1556310762413917E-3</v>
      </c>
      <c r="AQ14" s="9">
        <f t="shared" ref="AQ14:AQ77" si="27">X14/AL14</f>
        <v>5.5635724303954406E-4</v>
      </c>
      <c r="AR14" s="13">
        <f t="shared" ref="AR14:AR77" si="28">AN14*AO14*$J$9</f>
        <v>7.2504191119081062E-3</v>
      </c>
      <c r="AS14" s="10">
        <f t="shared" ref="AS14:AS77" si="29">AR14/$E$9</f>
        <v>0.72504191119081063</v>
      </c>
      <c r="AT14" s="4">
        <f t="shared" ref="AT14:AT77" si="30">(AL14+3*AC14)/(3*AC$6)</f>
        <v>1.0031853282866219</v>
      </c>
      <c r="AU14">
        <f>G9/60*0.001/(0.0821*273) * 0.16 * AN14 / (D9*0.001)</f>
        <v>1.4685897338384282E-5</v>
      </c>
    </row>
    <row r="15" spans="1:47" x14ac:dyDescent="0.25">
      <c r="A15" s="14">
        <v>45463.798310185193</v>
      </c>
      <c r="B15" s="6" t="s">
        <v>40</v>
      </c>
      <c r="C15" s="6">
        <v>811.18</v>
      </c>
      <c r="D15" s="6">
        <v>1655816.41</v>
      </c>
      <c r="E15" s="6">
        <v>381.16</v>
      </c>
      <c r="F15" s="6">
        <v>114.56</v>
      </c>
      <c r="G15" s="6">
        <v>0</v>
      </c>
      <c r="H15" s="6">
        <v>60.234999999999999</v>
      </c>
      <c r="I15" s="6">
        <v>346.74</v>
      </c>
      <c r="J15" s="6">
        <v>1981873.175</v>
      </c>
      <c r="K15" s="6">
        <v>236725.655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33.333333340706304</v>
      </c>
      <c r="U15" s="3">
        <f t="shared" si="5"/>
        <v>1.0577240685759359</v>
      </c>
      <c r="V15" s="19">
        <f t="shared" si="6"/>
        <v>3.8680699320003168E-3</v>
      </c>
      <c r="W15" s="19">
        <f t="shared" si="7"/>
        <v>10</v>
      </c>
      <c r="X15" s="19">
        <f t="shared" si="8"/>
        <v>1.8920451090758245E-3</v>
      </c>
      <c r="Y15" s="19">
        <f t="shared" si="9"/>
        <v>4.8261011399704104E-4</v>
      </c>
      <c r="Z15" s="19">
        <f t="shared" si="10"/>
        <v>0</v>
      </c>
      <c r="AA15" s="19">
        <f t="shared" si="11"/>
        <v>3.3276156158182379E-4</v>
      </c>
      <c r="AB15" s="19">
        <f t="shared" si="12"/>
        <v>1.9375282495282815E-3</v>
      </c>
      <c r="AC15" s="19">
        <f t="shared" si="13"/>
        <v>8.3017769290048182</v>
      </c>
      <c r="AD15" s="19">
        <f t="shared" si="14"/>
        <v>1.0599856974181385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3.1868723270997088</v>
      </c>
      <c r="AM15" s="11">
        <f t="shared" si="23"/>
        <v>0.10766289918187191</v>
      </c>
      <c r="AN15" s="12">
        <f t="shared" si="24"/>
        <v>0.11418296096369872</v>
      </c>
      <c r="AO15" s="9">
        <f t="shared" si="25"/>
        <v>0.9978300872656588</v>
      </c>
      <c r="AP15" s="9">
        <f t="shared" si="26"/>
        <v>1.2159434396241261E-3</v>
      </c>
      <c r="AQ15" s="9">
        <f t="shared" si="27"/>
        <v>5.9369968887260896E-4</v>
      </c>
      <c r="AR15" s="13">
        <f t="shared" si="28"/>
        <v>6.7115791297881356E-3</v>
      </c>
      <c r="AS15" s="10">
        <f t="shared" si="29"/>
        <v>0.67115791297881355</v>
      </c>
      <c r="AT15" s="4">
        <f t="shared" si="30"/>
        <v>1.0065200617818271</v>
      </c>
    </row>
    <row r="16" spans="1:47" x14ac:dyDescent="0.25">
      <c r="A16" s="14">
        <v>45463.821782407409</v>
      </c>
      <c r="B16" s="6" t="s">
        <v>40</v>
      </c>
      <c r="C16" s="6">
        <v>818.70500000000004</v>
      </c>
      <c r="D16" s="6">
        <v>1661229.9550000001</v>
      </c>
      <c r="E16" s="6">
        <v>370.01</v>
      </c>
      <c r="F16" s="6">
        <v>108.72</v>
      </c>
      <c r="G16" s="6">
        <v>0</v>
      </c>
      <c r="H16" s="6">
        <v>0</v>
      </c>
      <c r="I16" s="6">
        <v>340.67500000000001</v>
      </c>
      <c r="J16" s="6">
        <v>2001545.345</v>
      </c>
      <c r="K16" s="6">
        <v>225124.435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67.133333331439644</v>
      </c>
      <c r="U16" s="3">
        <f t="shared" si="5"/>
        <v>1.0542772027006939</v>
      </c>
      <c r="V16" s="19">
        <f t="shared" si="6"/>
        <v>3.8912304726723872E-3</v>
      </c>
      <c r="W16" s="19">
        <f t="shared" si="7"/>
        <v>10</v>
      </c>
      <c r="X16" s="19">
        <f t="shared" si="8"/>
        <v>1.8307121272017129E-3</v>
      </c>
      <c r="Y16" s="19">
        <f t="shared" si="9"/>
        <v>4.5651524662814749E-4</v>
      </c>
      <c r="Z16" s="19">
        <f t="shared" si="10"/>
        <v>0</v>
      </c>
      <c r="AA16" s="19">
        <f t="shared" si="11"/>
        <v>0</v>
      </c>
      <c r="AB16" s="19">
        <f t="shared" si="12"/>
        <v>1.8974344953788069E-3</v>
      </c>
      <c r="AC16" s="19">
        <f t="shared" si="13"/>
        <v>8.3568587634837286</v>
      </c>
      <c r="AD16" s="19">
        <f t="shared" si="14"/>
        <v>1.004753998113316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3.0203440907045356</v>
      </c>
      <c r="AM16" s="11">
        <f t="shared" si="23"/>
        <v>0.10174229147258396</v>
      </c>
      <c r="AN16" s="12">
        <f t="shared" si="24"/>
        <v>0.10821639400901673</v>
      </c>
      <c r="AO16" s="9">
        <f t="shared" si="25"/>
        <v>0.99798629024311969</v>
      </c>
      <c r="AP16" s="9">
        <f t="shared" si="26"/>
        <v>1.2564359810647964E-3</v>
      </c>
      <c r="AQ16" s="9">
        <f t="shared" si="27"/>
        <v>6.0612700812332767E-4</v>
      </c>
      <c r="AR16" s="13">
        <f t="shared" si="28"/>
        <v>6.3618650522681338E-3</v>
      </c>
      <c r="AS16" s="10">
        <f t="shared" si="29"/>
        <v>0.63618650522681341</v>
      </c>
      <c r="AT16" s="4">
        <f t="shared" si="30"/>
        <v>1.0064741025364328</v>
      </c>
    </row>
    <row r="17" spans="1:46" x14ac:dyDescent="0.25">
      <c r="A17" s="14">
        <v>45463.845358796287</v>
      </c>
      <c r="B17" s="6" t="s">
        <v>40</v>
      </c>
      <c r="C17" s="6">
        <v>816.65499999999997</v>
      </c>
      <c r="D17" s="6">
        <v>1662796.47</v>
      </c>
      <c r="E17" s="6">
        <v>363.495</v>
      </c>
      <c r="F17" s="6">
        <v>108.345</v>
      </c>
      <c r="G17" s="6">
        <v>0</v>
      </c>
      <c r="H17" s="6">
        <v>0</v>
      </c>
      <c r="I17" s="6">
        <v>328.39499999999998</v>
      </c>
      <c r="J17" s="6">
        <v>2013324.875</v>
      </c>
      <c r="K17" s="6">
        <v>215317.745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101.08333331532776</v>
      </c>
      <c r="U17" s="3">
        <f t="shared" si="5"/>
        <v>1.0532839716697258</v>
      </c>
      <c r="V17" s="19">
        <f t="shared" si="6"/>
        <v>3.8778302730019319E-3</v>
      </c>
      <c r="W17" s="19">
        <f t="shared" si="7"/>
        <v>10</v>
      </c>
      <c r="X17" s="19">
        <f t="shared" si="8"/>
        <v>1.7967832815945187E-3</v>
      </c>
      <c r="Y17" s="19">
        <f t="shared" si="9"/>
        <v>4.5451202370318889E-4</v>
      </c>
      <c r="Z17" s="19">
        <f t="shared" si="10"/>
        <v>0</v>
      </c>
      <c r="AA17" s="19">
        <f t="shared" si="11"/>
        <v>0</v>
      </c>
      <c r="AB17" s="19">
        <f t="shared" si="12"/>
        <v>1.8273162783987692E-3</v>
      </c>
      <c r="AC17" s="19">
        <f t="shared" si="13"/>
        <v>8.3981213933514667</v>
      </c>
      <c r="AD17" s="19">
        <f t="shared" si="14"/>
        <v>0.96008036922356599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2.8861470355327934</v>
      </c>
      <c r="AM17" s="11">
        <f t="shared" si="23"/>
        <v>9.7307075274511198E-2</v>
      </c>
      <c r="AN17" s="12">
        <f t="shared" si="24"/>
        <v>0.1034082261442992</v>
      </c>
      <c r="AO17" s="9">
        <f t="shared" si="25"/>
        <v>0.99795369820408153</v>
      </c>
      <c r="AP17" s="9">
        <f t="shared" si="26"/>
        <v>1.2662669336674594E-3</v>
      </c>
      <c r="AQ17" s="9">
        <f t="shared" si="27"/>
        <v>6.2255431184670253E-4</v>
      </c>
      <c r="AR17" s="13">
        <f t="shared" si="28"/>
        <v>6.0790021834212626E-3</v>
      </c>
      <c r="AS17" s="10">
        <f t="shared" si="29"/>
        <v>0.60790021834212626</v>
      </c>
      <c r="AT17" s="4">
        <f t="shared" si="30"/>
        <v>1.0061011508697881</v>
      </c>
    </row>
    <row r="18" spans="1:46" x14ac:dyDescent="0.25">
      <c r="A18" s="14">
        <v>45463.868784722217</v>
      </c>
      <c r="B18" s="6" t="s">
        <v>40</v>
      </c>
      <c r="C18" s="6">
        <v>814.17</v>
      </c>
      <c r="D18" s="6">
        <v>1665312.165</v>
      </c>
      <c r="E18" s="6">
        <v>359.10500000000002</v>
      </c>
      <c r="F18" s="6">
        <v>97.564999999999998</v>
      </c>
      <c r="G18" s="6">
        <v>0</v>
      </c>
      <c r="H18" s="6">
        <v>0</v>
      </c>
      <c r="I18" s="6">
        <v>322.77</v>
      </c>
      <c r="J18" s="6">
        <v>2030464.0549999999</v>
      </c>
      <c r="K18" s="6">
        <v>208188.12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134.81666665524244</v>
      </c>
      <c r="U18" s="3">
        <f t="shared" si="5"/>
        <v>1.0516928338177365</v>
      </c>
      <c r="V18" s="19">
        <f t="shared" si="6"/>
        <v>3.860190222512759E-3</v>
      </c>
      <c r="W18" s="19">
        <f t="shared" si="7"/>
        <v>10</v>
      </c>
      <c r="X18" s="19">
        <f t="shared" si="8"/>
        <v>1.7724016595112272E-3</v>
      </c>
      <c r="Y18" s="19">
        <f t="shared" si="9"/>
        <v>4.08671160280315E-4</v>
      </c>
      <c r="Z18" s="19">
        <f t="shared" si="10"/>
        <v>0</v>
      </c>
      <c r="AA18" s="19">
        <f t="shared" si="11"/>
        <v>0</v>
      </c>
      <c r="AB18" s="19">
        <f t="shared" si="12"/>
        <v>1.7933034686578239E-3</v>
      </c>
      <c r="AC18" s="19">
        <f t="shared" si="13"/>
        <v>8.45681896168999</v>
      </c>
      <c r="AD18" s="19">
        <f t="shared" si="14"/>
        <v>0.92688776529871242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2.7864309756532446</v>
      </c>
      <c r="AM18" s="11">
        <f t="shared" si="23"/>
        <v>9.0997821435941637E-2</v>
      </c>
      <c r="AN18" s="12">
        <f t="shared" si="24"/>
        <v>9.9835483403443198E-2</v>
      </c>
      <c r="AO18" s="9">
        <f t="shared" si="25"/>
        <v>0.99793008339072353</v>
      </c>
      <c r="AP18" s="9">
        <f t="shared" si="26"/>
        <v>1.287168772043532E-3</v>
      </c>
      <c r="AQ18" s="9">
        <f t="shared" si="27"/>
        <v>6.3608310236204914E-4</v>
      </c>
      <c r="AR18" s="13">
        <f t="shared" si="28"/>
        <v>5.8688344535094399E-3</v>
      </c>
      <c r="AS18" s="10">
        <f t="shared" si="29"/>
        <v>0.58688344535094394</v>
      </c>
      <c r="AT18" s="4">
        <f t="shared" si="30"/>
        <v>1.0088376619675017</v>
      </c>
    </row>
    <row r="19" spans="1:46" x14ac:dyDescent="0.25">
      <c r="A19" s="14">
        <v>45463.899872685193</v>
      </c>
      <c r="B19" s="6" t="s">
        <v>40</v>
      </c>
      <c r="C19" s="6">
        <v>822.60500000000002</v>
      </c>
      <c r="D19" s="6">
        <v>1670544.5549999999</v>
      </c>
      <c r="E19" s="6">
        <v>347.375</v>
      </c>
      <c r="F19" s="6">
        <v>106.755</v>
      </c>
      <c r="G19" s="6">
        <v>0</v>
      </c>
      <c r="H19" s="6">
        <v>0</v>
      </c>
      <c r="I19" s="6">
        <v>312.66500000000002</v>
      </c>
      <c r="J19" s="6">
        <v>2051496.63</v>
      </c>
      <c r="K19" s="6">
        <v>200230.39499999999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179.5833333407063</v>
      </c>
      <c r="U19" s="3">
        <f t="shared" si="5"/>
        <v>1.0483987779661466</v>
      </c>
      <c r="V19" s="19">
        <f t="shared" si="6"/>
        <v>3.8879667927310276E-3</v>
      </c>
      <c r="W19" s="19">
        <f t="shared" si="7"/>
        <v>10</v>
      </c>
      <c r="X19" s="19">
        <f t="shared" si="8"/>
        <v>1.7091368860892549E-3</v>
      </c>
      <c r="Y19" s="19">
        <f t="shared" si="9"/>
        <v>4.4576478662858976E-4</v>
      </c>
      <c r="Z19" s="19">
        <f t="shared" si="10"/>
        <v>0</v>
      </c>
      <c r="AA19" s="19">
        <f t="shared" si="11"/>
        <v>0</v>
      </c>
      <c r="AB19" s="19">
        <f t="shared" si="12"/>
        <v>1.7317192566406042E-3</v>
      </c>
      <c r="AC19" s="19">
        <f t="shared" si="13"/>
        <v>8.5176566048576863</v>
      </c>
      <c r="AD19" s="19">
        <f t="shared" si="14"/>
        <v>0.88866648525770986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2.6716177959591287</v>
      </c>
      <c r="AM19" s="11">
        <f t="shared" si="23"/>
        <v>8.4458536342024076E-2</v>
      </c>
      <c r="AN19" s="12">
        <f t="shared" si="24"/>
        <v>9.5721823529574895E-2</v>
      </c>
      <c r="AO19" s="9">
        <f t="shared" si="25"/>
        <v>0.99789702696452431</v>
      </c>
      <c r="AP19" s="9">
        <f t="shared" si="26"/>
        <v>1.2963824834973487E-3</v>
      </c>
      <c r="AQ19" s="9">
        <f t="shared" si="27"/>
        <v>6.3973854668671396E-4</v>
      </c>
      <c r="AR19" s="13">
        <f t="shared" si="28"/>
        <v>5.6268263339076261E-3</v>
      </c>
      <c r="AS19" s="10">
        <f t="shared" si="29"/>
        <v>0.56268263339076263</v>
      </c>
      <c r="AT19" s="4">
        <f t="shared" si="30"/>
        <v>1.0112632871875509</v>
      </c>
    </row>
    <row r="20" spans="1:46" x14ac:dyDescent="0.25">
      <c r="A20" s="14">
        <v>45463.923333333332</v>
      </c>
      <c r="B20" s="6" t="s">
        <v>40</v>
      </c>
      <c r="C20" s="6">
        <v>829.38</v>
      </c>
      <c r="D20" s="6">
        <v>1672627.2649999999</v>
      </c>
      <c r="E20" s="6">
        <v>349.19499999999999</v>
      </c>
      <c r="F20" s="6">
        <v>103.91</v>
      </c>
      <c r="G20" s="6">
        <v>0</v>
      </c>
      <c r="H20" s="6">
        <v>0</v>
      </c>
      <c r="I20" s="6">
        <v>311.29500000000002</v>
      </c>
      <c r="J20" s="6">
        <v>2051417.66</v>
      </c>
      <c r="K20" s="6">
        <v>193398.91500000001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213.36666666087694</v>
      </c>
      <c r="U20" s="3">
        <f t="shared" si="5"/>
        <v>1.0470933403085474</v>
      </c>
      <c r="V20" s="19">
        <f t="shared" si="6"/>
        <v>3.9151071436862072E-3</v>
      </c>
      <c r="W20" s="19">
        <f t="shared" si="7"/>
        <v>10</v>
      </c>
      <c r="X20" s="19">
        <f t="shared" si="8"/>
        <v>1.7159522370341512E-3</v>
      </c>
      <c r="Y20" s="19">
        <f t="shared" si="9"/>
        <v>4.3334497960056386E-4</v>
      </c>
      <c r="Z20" s="19">
        <f t="shared" si="10"/>
        <v>0</v>
      </c>
      <c r="AA20" s="19">
        <f t="shared" si="11"/>
        <v>0</v>
      </c>
      <c r="AB20" s="19">
        <f t="shared" si="12"/>
        <v>1.7219845642487434E-3</v>
      </c>
      <c r="AC20" s="19">
        <f t="shared" si="13"/>
        <v>8.5067231812888888</v>
      </c>
      <c r="AD20" s="19">
        <f t="shared" si="14"/>
        <v>0.85727808589000465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2.5774275240151465</v>
      </c>
      <c r="AM20" s="11">
        <f t="shared" si="23"/>
        <v>8.5633742514489478E-2</v>
      </c>
      <c r="AN20" s="12">
        <f t="shared" si="24"/>
        <v>9.2347065133047704E-2</v>
      </c>
      <c r="AO20" s="9">
        <f t="shared" si="25"/>
        <v>0.99782990354024814</v>
      </c>
      <c r="AP20" s="9">
        <f t="shared" si="26"/>
        <v>1.3362040625423414E-3</v>
      </c>
      <c r="AQ20" s="9">
        <f t="shared" si="27"/>
        <v>6.6576158632814658E-4</v>
      </c>
      <c r="AR20" s="13">
        <f t="shared" si="28"/>
        <v>5.42808240120469E-3</v>
      </c>
      <c r="AS20" s="10">
        <f t="shared" si="29"/>
        <v>0.54280824012046902</v>
      </c>
      <c r="AT20" s="4">
        <f t="shared" si="30"/>
        <v>1.0067133226185583</v>
      </c>
    </row>
    <row r="21" spans="1:46" x14ac:dyDescent="0.25">
      <c r="A21" s="14">
        <v>45463.946793981479</v>
      </c>
      <c r="B21" s="6" t="s">
        <v>40</v>
      </c>
      <c r="C21" s="6">
        <v>825.72500000000002</v>
      </c>
      <c r="D21" s="6">
        <v>1674699.4550000001</v>
      </c>
      <c r="E21" s="6">
        <v>343.255</v>
      </c>
      <c r="F21" s="6">
        <v>101.02</v>
      </c>
      <c r="G21" s="6">
        <v>0</v>
      </c>
      <c r="H21" s="6">
        <v>0</v>
      </c>
      <c r="I21" s="6">
        <v>306.82</v>
      </c>
      <c r="J21" s="6">
        <v>2061630.0049999999</v>
      </c>
      <c r="K21" s="6">
        <v>187352.76500000001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247.14999999152496</v>
      </c>
      <c r="U21" s="3">
        <f t="shared" si="5"/>
        <v>1.0457977189704166</v>
      </c>
      <c r="V21" s="19">
        <f t="shared" si="6"/>
        <v>3.8930306224420402E-3</v>
      </c>
      <c r="W21" s="19">
        <f t="shared" si="7"/>
        <v>10</v>
      </c>
      <c r="X21" s="19">
        <f t="shared" si="8"/>
        <v>1.6846758240713483E-3</v>
      </c>
      <c r="Y21" s="19">
        <f t="shared" si="9"/>
        <v>4.2077127281636093E-4</v>
      </c>
      <c r="Z21" s="19">
        <f t="shared" si="10"/>
        <v>0</v>
      </c>
      <c r="AA21" s="19">
        <f t="shared" si="11"/>
        <v>0</v>
      </c>
      <c r="AB21" s="19">
        <f t="shared" si="12"/>
        <v>1.6951302242774228E-3</v>
      </c>
      <c r="AC21" s="19">
        <f t="shared" si="13"/>
        <v>8.5384930612298326</v>
      </c>
      <c r="AD21" s="19">
        <f t="shared" si="14"/>
        <v>0.82944976547616234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2.4938450039739295</v>
      </c>
      <c r="AM21" s="11">
        <f t="shared" si="23"/>
        <v>8.2218878106269322E-2</v>
      </c>
      <c r="AN21" s="12">
        <f t="shared" si="24"/>
        <v>8.9352373584861547E-2</v>
      </c>
      <c r="AO21" s="9">
        <f t="shared" si="25"/>
        <v>0.99779629145488791</v>
      </c>
      <c r="AP21" s="9">
        <f t="shared" si="26"/>
        <v>1.3594511459824017E-3</v>
      </c>
      <c r="AQ21" s="9">
        <f t="shared" si="27"/>
        <v>6.7553349201206409E-4</v>
      </c>
      <c r="AR21" s="13">
        <f t="shared" si="28"/>
        <v>5.2518800477564008E-3</v>
      </c>
      <c r="AS21" s="10">
        <f t="shared" si="29"/>
        <v>0.52518800477564009</v>
      </c>
      <c r="AT21" s="4">
        <f t="shared" si="30"/>
        <v>1.0071334954785924</v>
      </c>
    </row>
    <row r="22" spans="1:46" x14ac:dyDescent="0.25">
      <c r="A22" s="14">
        <v>45463.970254629632</v>
      </c>
      <c r="B22" s="6" t="s">
        <v>40</v>
      </c>
      <c r="C22" s="6">
        <v>826</v>
      </c>
      <c r="D22" s="6">
        <v>1678542.4550000001</v>
      </c>
      <c r="E22" s="6">
        <v>345.46499999999997</v>
      </c>
      <c r="F22" s="6">
        <v>101.18</v>
      </c>
      <c r="G22" s="6">
        <v>0</v>
      </c>
      <c r="H22" s="6">
        <v>0</v>
      </c>
      <c r="I22" s="6">
        <v>309.47500000000002</v>
      </c>
      <c r="J22" s="6">
        <v>2070759.0449999999</v>
      </c>
      <c r="K22" s="6">
        <v>182197.7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280.93333333265036</v>
      </c>
      <c r="U22" s="3">
        <f t="shared" si="5"/>
        <v>1.0434033793920332</v>
      </c>
      <c r="V22" s="19">
        <f t="shared" si="6"/>
        <v>3.8854111511492447E-3</v>
      </c>
      <c r="W22" s="19">
        <f t="shared" si="7"/>
        <v>10</v>
      </c>
      <c r="X22" s="19">
        <f t="shared" si="8"/>
        <v>1.6916405018335024E-3</v>
      </c>
      <c r="Y22" s="19">
        <f t="shared" si="9"/>
        <v>4.204728333288396E-4</v>
      </c>
      <c r="Z22" s="19">
        <f t="shared" si="10"/>
        <v>0</v>
      </c>
      <c r="AA22" s="19">
        <f t="shared" si="11"/>
        <v>0</v>
      </c>
      <c r="AB22" s="19">
        <f t="shared" si="12"/>
        <v>1.7058841035637556E-3</v>
      </c>
      <c r="AC22" s="19">
        <f t="shared" si="13"/>
        <v>8.5566667716250642</v>
      </c>
      <c r="AD22" s="19">
        <f t="shared" si="14"/>
        <v>0.80478045558066558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2.4198652482842866</v>
      </c>
      <c r="AM22" s="11">
        <f t="shared" si="23"/>
        <v>8.0265431731610687E-2</v>
      </c>
      <c r="AN22" s="12">
        <f t="shared" si="24"/>
        <v>8.6701741024472145E-2</v>
      </c>
      <c r="AO22" s="9">
        <f t="shared" si="25"/>
        <v>0.99771727721359427</v>
      </c>
      <c r="AP22" s="9">
        <f t="shared" si="26"/>
        <v>1.4099000799926754E-3</v>
      </c>
      <c r="AQ22" s="9">
        <f t="shared" si="27"/>
        <v>6.9906392640371013E-4</v>
      </c>
      <c r="AR22" s="13">
        <f t="shared" si="28"/>
        <v>5.0956798029378348E-3</v>
      </c>
      <c r="AS22" s="10">
        <f t="shared" si="29"/>
        <v>0.50956798029378347</v>
      </c>
      <c r="AT22" s="4">
        <f t="shared" si="30"/>
        <v>1.0064363092928614</v>
      </c>
    </row>
    <row r="23" spans="1:46" x14ac:dyDescent="0.25">
      <c r="A23" s="14">
        <v>45463.993726851862</v>
      </c>
      <c r="B23" s="6" t="s">
        <v>40</v>
      </c>
      <c r="C23" s="6">
        <v>827.03</v>
      </c>
      <c r="D23" s="6">
        <v>1679307.07</v>
      </c>
      <c r="E23" s="6">
        <v>338.09</v>
      </c>
      <c r="F23" s="6">
        <v>101.17</v>
      </c>
      <c r="G23" s="6">
        <v>0</v>
      </c>
      <c r="H23" s="6">
        <v>0</v>
      </c>
      <c r="I23" s="6">
        <v>303.565</v>
      </c>
      <c r="J23" s="6">
        <v>2075312.125</v>
      </c>
      <c r="K23" s="6">
        <v>176476.95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314.73333334433846</v>
      </c>
      <c r="U23" s="3">
        <f t="shared" si="5"/>
        <v>1.0429283013737325</v>
      </c>
      <c r="V23" s="19">
        <f t="shared" si="6"/>
        <v>3.8884848603729632E-3</v>
      </c>
      <c r="W23" s="19">
        <f t="shared" si="7"/>
        <v>10</v>
      </c>
      <c r="X23" s="19">
        <f t="shared" si="8"/>
        <v>1.6547735081680677E-3</v>
      </c>
      <c r="Y23" s="19">
        <f t="shared" si="9"/>
        <v>4.2023984742461961E-4</v>
      </c>
      <c r="Z23" s="19">
        <f t="shared" si="10"/>
        <v>0</v>
      </c>
      <c r="AA23" s="19">
        <f t="shared" si="11"/>
        <v>0</v>
      </c>
      <c r="AB23" s="19">
        <f t="shared" si="12"/>
        <v>1.6725451946787487E-3</v>
      </c>
      <c r="AC23" s="19">
        <f t="shared" si="13"/>
        <v>8.5715761850393495</v>
      </c>
      <c r="AD23" s="19">
        <f t="shared" si="14"/>
        <v>0.77915656403116962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2.3428897958384591</v>
      </c>
      <c r="AM23" s="11">
        <f t="shared" si="23"/>
        <v>7.8662856420954011E-2</v>
      </c>
      <c r="AN23" s="12">
        <f t="shared" si="24"/>
        <v>8.3943775163384804E-2</v>
      </c>
      <c r="AO23" s="9">
        <f t="shared" si="25"/>
        <v>0.99768657332727395</v>
      </c>
      <c r="AP23" s="9">
        <f t="shared" si="26"/>
        <v>1.4277625841809503E-3</v>
      </c>
      <c r="AQ23" s="9">
        <f t="shared" si="27"/>
        <v>7.0629592185998127E-4</v>
      </c>
      <c r="AR23" s="13">
        <f t="shared" si="28"/>
        <v>4.9334353725021748E-3</v>
      </c>
      <c r="AS23" s="10">
        <f t="shared" si="29"/>
        <v>0.49334353725021746</v>
      </c>
      <c r="AT23" s="4">
        <f t="shared" si="30"/>
        <v>1.005280918742431</v>
      </c>
    </row>
    <row r="24" spans="1:46" x14ac:dyDescent="0.25">
      <c r="A24" s="14">
        <v>45464.017199074071</v>
      </c>
      <c r="B24" s="6" t="s">
        <v>40</v>
      </c>
      <c r="C24" s="6">
        <v>824.97500000000002</v>
      </c>
      <c r="D24" s="6">
        <v>1681392.625</v>
      </c>
      <c r="E24" s="6">
        <v>341.90499999999997</v>
      </c>
      <c r="F24" s="6">
        <v>101.95</v>
      </c>
      <c r="G24" s="6">
        <v>0</v>
      </c>
      <c r="H24" s="6">
        <v>0</v>
      </c>
      <c r="I24" s="6">
        <v>302.89</v>
      </c>
      <c r="J24" s="6">
        <v>2085437.4450000001</v>
      </c>
      <c r="K24" s="6">
        <v>171383.8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348.53333332459442</v>
      </c>
      <c r="U24" s="3">
        <f t="shared" si="5"/>
        <v>1.0416346806564587</v>
      </c>
      <c r="V24" s="19">
        <f t="shared" si="6"/>
        <v>3.8740115833633538E-3</v>
      </c>
      <c r="W24" s="19">
        <f t="shared" si="7"/>
        <v>10</v>
      </c>
      <c r="X24" s="19">
        <f t="shared" si="8"/>
        <v>1.6713702372958324E-3</v>
      </c>
      <c r="Y24" s="19">
        <f t="shared" si="9"/>
        <v>4.2295453749320681E-4</v>
      </c>
      <c r="Z24" s="19">
        <f t="shared" si="10"/>
        <v>0</v>
      </c>
      <c r="AA24" s="19">
        <f t="shared" si="11"/>
        <v>0</v>
      </c>
      <c r="AB24" s="19">
        <f t="shared" si="12"/>
        <v>1.6667561945980681E-3</v>
      </c>
      <c r="AC24" s="19">
        <f t="shared" si="13"/>
        <v>8.6027125478067603</v>
      </c>
      <c r="AD24" s="19">
        <f t="shared" si="14"/>
        <v>0.75573144075785803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2.2726221594375593</v>
      </c>
      <c r="AM24" s="11">
        <f t="shared" si="23"/>
        <v>7.5316087178718599E-2</v>
      </c>
      <c r="AN24" s="12">
        <f t="shared" si="24"/>
        <v>8.1426144721792187E-2</v>
      </c>
      <c r="AO24" s="9">
        <f t="shared" si="25"/>
        <v>0.99761164118661561</v>
      </c>
      <c r="AP24" s="9">
        <f t="shared" si="26"/>
        <v>1.4668132911372876E-3</v>
      </c>
      <c r="AQ24" s="9">
        <f t="shared" si="27"/>
        <v>7.3543691825546224E-4</v>
      </c>
      <c r="AR24" s="13">
        <f t="shared" si="28"/>
        <v>4.7851130235715992E-3</v>
      </c>
      <c r="AS24" s="10">
        <f t="shared" si="29"/>
        <v>0.47851130235715994</v>
      </c>
      <c r="AT24" s="4">
        <f t="shared" si="30"/>
        <v>1.0061100575430737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-65467836.233333342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-65467836.233333342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-65467836.233333342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-65467836.233333342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-65467836.233333342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-65467836.233333342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-65467836.233333342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-65467836.233333342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-65467836.233333342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-65467836.233333342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-65467836.233333342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-65467836.233333342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-65467836.233333342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-65467836.233333342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-65467836.233333342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-65467836.233333342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-65467836.233333342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-65467836.233333342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-65467836.233333342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-65467836.233333342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-65467836.233333342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-65467836.233333342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-65467836.233333342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-65467836.233333342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-65467836.233333342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-65467836.233333342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-65467836.233333342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-65467836.233333342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-65467836.233333342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-65467836.233333342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-65467836.233333342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-65467836.233333342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-65467836.233333342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-65467836.233333342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-65467836.233333342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-65467836.233333342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-65467836.233333342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-65467836.233333342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-65467836.233333342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-65467836.233333342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-65467836.233333342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-65467836.233333342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-65467836.233333342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-65467836.233333342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-65467836.233333342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-65467836.233333342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-65467836.233333342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-65467836.233333342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-65467836.233333342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-65467836.233333342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-65467836.233333342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-65467836.233333342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-65467836.233333342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-65467836.233333342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-65467836.233333342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-65467836.233333342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-65467836.233333342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-65467836.233333342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-65467836.233333342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-65467836.233333342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-65467836.233333342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-65467836.233333342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-65467836.233333342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-65467836.233333342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-65467836.233333342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-65467836.233333342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-65467836.233333342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-65467836.233333342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-65467836.233333342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-65467836.233333342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-65467836.233333342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-65467836.233333342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-65467836.233333342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-65467836.233333342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-65467836.233333342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-65467836.233333342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-65467836.233333342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-65467836.233333342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-65467836.233333342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-65467836.233333342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-65467836.233333342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-65467836.233333342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-65467836.233333342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-65467836.233333342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-65467836.233333342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-65467836.233333342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-65467836.233333342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-65467836.233333342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-65467836.233333342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-65467836.233333342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-65467836.233333342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-65467836.233333342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-65467836.233333342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-65467836.233333342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-65467836.233333342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-65467836.233333342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-65467836.233333342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-65467836.233333342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-65467836.233333342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-65467836.233333342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-65467836.233333342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-65467836.233333342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-65467836.233333342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-65467836.233333342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-65467836.233333342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-65467836.233333342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-65467836.233333342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-65467836.233333342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-65467836.233333342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-65467836.233333342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-65467836.233333342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-65467836.233333342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-65467836.233333342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-65467836.233333342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-65467836.233333342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-65467836.233333342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-65467836.233333342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-65467836.233333342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-65467836.233333342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-65467836.233333342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-65467836.233333342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45464.153981481482</v>
      </c>
      <c r="B3" s="6" t="s">
        <v>40</v>
      </c>
      <c r="C3" s="6">
        <v>1114.085</v>
      </c>
      <c r="D3" s="6">
        <v>1752356.5049999999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2355497.0350000001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5.0197851221484395E-3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9.3232532089413134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45464.157835648148</v>
      </c>
      <c r="B4" s="6" t="s">
        <v>40</v>
      </c>
      <c r="C4" s="6">
        <v>1120.075</v>
      </c>
      <c r="D4" s="6">
        <v>1752314.27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2347186.0449999999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5.0468961859855208E-3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9.2905815391875457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45464.161678240736</v>
      </c>
      <c r="B5" s="6" t="s">
        <v>40</v>
      </c>
      <c r="C5" s="6">
        <v>1122.645</v>
      </c>
      <c r="D5" s="6">
        <v>1752886.5349999999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2349833.2549999999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5.0568247936997775E-3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9.2980231514650491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1118.9349999999999</v>
      </c>
      <c r="D6" s="2">
        <f t="shared" si="1"/>
        <v>1752519.1033333333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2350838.7783333333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5.0411687006112456E-3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9.3039526331979694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2.6107878806795029E-4</v>
      </c>
      <c r="W7" s="4">
        <f t="shared" si="3"/>
        <v>0.51789337666143631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0.48184554455049577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_xlfn.CONCAT("3 ",Summary!$I$2)</f>
        <v>3 3Pt6In/Al2O3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45463.779027777768</v>
      </c>
      <c r="B14" s="6" t="s">
        <v>40</v>
      </c>
      <c r="C14" s="6">
        <v>797.76</v>
      </c>
      <c r="D14" s="6">
        <v>1518223.5649999999</v>
      </c>
      <c r="E14" s="6">
        <v>2303.0250000000001</v>
      </c>
      <c r="F14" s="6">
        <v>405.58</v>
      </c>
      <c r="G14" s="6">
        <v>0</v>
      </c>
      <c r="H14" s="6">
        <v>2090.4349999999999</v>
      </c>
      <c r="I14" s="6">
        <v>459.46</v>
      </c>
      <c r="J14" s="6">
        <v>1378569.01</v>
      </c>
      <c r="K14" s="6">
        <v>612447.67000000004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170.13</v>
      </c>
      <c r="T14" s="8">
        <f t="shared" ref="T14:T45" si="4">(A14-$A$14)*60*24</f>
        <v>0</v>
      </c>
      <c r="U14" s="3">
        <f t="shared" ref="U14:U77" si="5">$D$6/D14</f>
        <v>1.1543221589590682</v>
      </c>
      <c r="V14" s="19">
        <f t="shared" ref="V14:V77" si="6">F_N2*(C14/$D14)*(1/C$11)</f>
        <v>4.1488314730319976E-3</v>
      </c>
      <c r="W14" s="19">
        <f t="shared" ref="W14:W77" si="7">F_N2*(D14/$D14)*(1/D$11)</f>
        <v>10</v>
      </c>
      <c r="X14" s="19">
        <f t="shared" ref="X14:X77" si="8">F_N2*(E14/$D14)*(1/E$11)</f>
        <v>1.2468071233311357E-2</v>
      </c>
      <c r="Y14" s="19">
        <f t="shared" ref="Y14:Y77" si="9">F_N2*(F14/$D14)*(1/F$11)</f>
        <v>1.8634442294192383E-3</v>
      </c>
      <c r="Z14" s="19">
        <f t="shared" ref="Z14:Z77" si="10">F_N2*(G14/$D14)*(1/G$11)</f>
        <v>0</v>
      </c>
      <c r="AA14" s="19">
        <f t="shared" ref="AA14:AA77" si="11">F_N2*(H14/$D14)*(1/H$11)</f>
        <v>1.2594976499386217E-2</v>
      </c>
      <c r="AB14" s="19">
        <f t="shared" ref="AB14:AB77" si="12">F_N2*(I14/$D14)*(1/I$11)</f>
        <v>2.8000659542338564E-3</v>
      </c>
      <c r="AC14" s="19">
        <f t="shared" ref="AC14:AC77" si="13">F_N2*(J14/$D14)*(1/J$11)</f>
        <v>6.2979638848984125</v>
      </c>
      <c r="AD14" s="19">
        <f t="shared" ref="AD14:AD77" si="14">F_N2*(K14/$D14)*(1/K$11)</f>
        <v>2.9908877880654514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7.1273202106764751E-4</v>
      </c>
      <c r="AL14" s="10">
        <f t="shared" ref="AL14:AL77" si="22">X14+Y14+Z14+2*(AA14+AB14)+3*AD14+4*(SUM(AE14:AK14))</f>
        <v>9.0206358926505956</v>
      </c>
      <c r="AM14" s="11">
        <f t="shared" ref="AM14:AM77" si="23">($AC$6-AC14)/$AC$6</f>
        <v>0.32308727987003238</v>
      </c>
      <c r="AN14" s="12">
        <f t="shared" ref="AN14:AN77" si="24">AL14/(3*$AC$6)</f>
        <v>0.32318292551861399</v>
      </c>
      <c r="AO14" s="9">
        <f t="shared" ref="AO14:AO77" si="25">3*AD14/AL14</f>
        <v>0.99468191278030338</v>
      </c>
      <c r="AP14" s="9">
        <f t="shared" ref="AP14:AP77" si="26">2*AB14/AL14</f>
        <v>6.2081342990800926E-4</v>
      </c>
      <c r="AQ14" s="9">
        <f t="shared" ref="AQ14:AQ77" si="27">X14/AL14</f>
        <v>1.3821720975867675E-3</v>
      </c>
      <c r="AR14" s="13">
        <f t="shared" ref="AR14:AR77" si="28">AN14*AO14*$J$9</f>
        <v>1.8748998491412063E-2</v>
      </c>
      <c r="AS14" s="10">
        <f t="shared" ref="AS14:AS77" si="29">AR14/$E$9</f>
        <v>1.8748998491412063</v>
      </c>
      <c r="AT14" s="4">
        <f t="shared" ref="AT14:AT77" si="30">(AL14+3*AC14)/(3*AC$6)</f>
        <v>1.0000956456485817</v>
      </c>
      <c r="AU14">
        <f>G9/60*0.001/(0.0821*273) * 0.16 * AN14 / (D9*0.001)</f>
        <v>3.8070621113105175E-5</v>
      </c>
    </row>
    <row r="15" spans="1:47" x14ac:dyDescent="0.25">
      <c r="A15" s="14">
        <v>45463.802245370367</v>
      </c>
      <c r="B15" s="6" t="s">
        <v>40</v>
      </c>
      <c r="C15" s="6">
        <v>800.36500000000001</v>
      </c>
      <c r="D15" s="6">
        <v>1527229.1850000001</v>
      </c>
      <c r="E15" s="6">
        <v>1604.595</v>
      </c>
      <c r="F15" s="6">
        <v>334.35</v>
      </c>
      <c r="G15" s="6">
        <v>0</v>
      </c>
      <c r="H15" s="6">
        <v>1356.865</v>
      </c>
      <c r="I15" s="6">
        <v>432.88499999999999</v>
      </c>
      <c r="J15" s="6">
        <v>1420345.145</v>
      </c>
      <c r="K15" s="6">
        <v>589431.32999999996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33.433333343127742</v>
      </c>
      <c r="U15" s="3">
        <f t="shared" si="5"/>
        <v>1.1475154616910579</v>
      </c>
      <c r="V15" s="19">
        <f t="shared" si="6"/>
        <v>4.1378347173324078E-3</v>
      </c>
      <c r="W15" s="19">
        <f t="shared" si="7"/>
        <v>10</v>
      </c>
      <c r="X15" s="19">
        <f t="shared" si="8"/>
        <v>8.635700468990478E-3</v>
      </c>
      <c r="Y15" s="19">
        <f t="shared" si="9"/>
        <v>1.52711839787242E-3</v>
      </c>
      <c r="Z15" s="19">
        <f t="shared" si="10"/>
        <v>0</v>
      </c>
      <c r="AA15" s="19">
        <f t="shared" si="11"/>
        <v>8.1269735579319411E-3</v>
      </c>
      <c r="AB15" s="19">
        <f t="shared" si="12"/>
        <v>2.6225549902457795E-3</v>
      </c>
      <c r="AC15" s="19">
        <f t="shared" si="13"/>
        <v>6.4505546483432328</v>
      </c>
      <c r="AD15" s="19">
        <f t="shared" si="14"/>
        <v>2.8615139152936004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8.6162036218440203</v>
      </c>
      <c r="AM15" s="11">
        <f t="shared" si="23"/>
        <v>0.3066866414037151</v>
      </c>
      <c r="AN15" s="12">
        <f t="shared" si="24"/>
        <v>0.30869330349984975</v>
      </c>
      <c r="AO15" s="9">
        <f t="shared" si="25"/>
        <v>0.99632531015365655</v>
      </c>
      <c r="AP15" s="9">
        <f t="shared" si="26"/>
        <v>6.087495387404752E-4</v>
      </c>
      <c r="AQ15" s="9">
        <f t="shared" si="27"/>
        <v>1.0022628117906857E-3</v>
      </c>
      <c r="AR15" s="13">
        <f t="shared" si="28"/>
        <v>1.7937991620774339E-2</v>
      </c>
      <c r="AS15" s="10">
        <f t="shared" si="29"/>
        <v>1.7937991620774338</v>
      </c>
      <c r="AT15" s="4">
        <f t="shared" si="30"/>
        <v>1.0020066620961348</v>
      </c>
    </row>
    <row r="16" spans="1:47" x14ac:dyDescent="0.25">
      <c r="A16" s="14">
        <v>45463.825694444437</v>
      </c>
      <c r="B16" s="6" t="s">
        <v>40</v>
      </c>
      <c r="C16" s="6">
        <v>805.28499999999997</v>
      </c>
      <c r="D16" s="6">
        <v>1534851.105</v>
      </c>
      <c r="E16" s="6">
        <v>1320.9949999999999</v>
      </c>
      <c r="F16" s="6">
        <v>304.89999999999998</v>
      </c>
      <c r="G16" s="6">
        <v>0</v>
      </c>
      <c r="H16" s="6">
        <v>1061.7049999999999</v>
      </c>
      <c r="I16" s="6">
        <v>428.22500000000002</v>
      </c>
      <c r="J16" s="6">
        <v>1451710.26</v>
      </c>
      <c r="K16" s="6">
        <v>569578.41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67.200000003213063</v>
      </c>
      <c r="U16" s="3">
        <f t="shared" si="5"/>
        <v>1.1418170124934257</v>
      </c>
      <c r="V16" s="19">
        <f t="shared" si="6"/>
        <v>4.1425964013293085E-3</v>
      </c>
      <c r="W16" s="19">
        <f t="shared" si="7"/>
        <v>10</v>
      </c>
      <c r="X16" s="19">
        <f t="shared" si="8"/>
        <v>7.0741012759895959E-3</v>
      </c>
      <c r="Y16" s="19">
        <f t="shared" si="9"/>
        <v>1.385692191482327E-3</v>
      </c>
      <c r="Z16" s="19">
        <f t="shared" si="10"/>
        <v>0</v>
      </c>
      <c r="AA16" s="19">
        <f t="shared" si="11"/>
        <v>6.3275273758407764E-3</v>
      </c>
      <c r="AB16" s="19">
        <f t="shared" si="12"/>
        <v>2.5814400737179952E-3</v>
      </c>
      <c r="AC16" s="19">
        <f t="shared" si="13"/>
        <v>6.5602603866069717</v>
      </c>
      <c r="AD16" s="19">
        <f t="shared" si="14"/>
        <v>2.751402505812937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8.2804852458053997</v>
      </c>
      <c r="AM16" s="11">
        <f t="shared" si="23"/>
        <v>0.29489533693465625</v>
      </c>
      <c r="AN16" s="12">
        <f t="shared" si="24"/>
        <v>0.2966654987852268</v>
      </c>
      <c r="AO16" s="9">
        <f t="shared" si="25"/>
        <v>0.99682654728720155</v>
      </c>
      <c r="AP16" s="9">
        <f t="shared" si="26"/>
        <v>6.2349970976052673E-4</v>
      </c>
      <c r="AQ16" s="9">
        <f t="shared" si="27"/>
        <v>8.5430999102052447E-4</v>
      </c>
      <c r="AR16" s="13">
        <f t="shared" si="28"/>
        <v>1.7247735483958332E-2</v>
      </c>
      <c r="AS16" s="10">
        <f t="shared" si="29"/>
        <v>1.7247735483958331</v>
      </c>
      <c r="AT16" s="4">
        <f t="shared" si="30"/>
        <v>1.0017701618505706</v>
      </c>
    </row>
    <row r="17" spans="1:46" x14ac:dyDescent="0.25">
      <c r="A17" s="14">
        <v>45463.849293981482</v>
      </c>
      <c r="B17" s="6" t="s">
        <v>40</v>
      </c>
      <c r="C17" s="6">
        <v>800.61500000000001</v>
      </c>
      <c r="D17" s="6">
        <v>1540783.085</v>
      </c>
      <c r="E17" s="6">
        <v>1153.325</v>
      </c>
      <c r="F17" s="6">
        <v>282.80500000000001</v>
      </c>
      <c r="G17" s="6">
        <v>0</v>
      </c>
      <c r="H17" s="6">
        <v>872.20500000000004</v>
      </c>
      <c r="I17" s="6">
        <v>426.12</v>
      </c>
      <c r="J17" s="6">
        <v>1484462.49</v>
      </c>
      <c r="K17" s="6">
        <v>551411.43999999994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101.18333334918134</v>
      </c>
      <c r="U17" s="3">
        <f t="shared" si="5"/>
        <v>1.1374210428415583</v>
      </c>
      <c r="V17" s="19">
        <f t="shared" si="6"/>
        <v>4.1027162897320085E-3</v>
      </c>
      <c r="W17" s="19">
        <f t="shared" si="7"/>
        <v>10</v>
      </c>
      <c r="X17" s="19">
        <f t="shared" si="8"/>
        <v>6.1524282060673452E-3</v>
      </c>
      <c r="Y17" s="19">
        <f t="shared" si="9"/>
        <v>1.2803278073597085E-3</v>
      </c>
      <c r="Z17" s="19">
        <f t="shared" si="10"/>
        <v>0</v>
      </c>
      <c r="AA17" s="19">
        <f t="shared" si="11"/>
        <v>5.1781364605650304E-3</v>
      </c>
      <c r="AB17" s="19">
        <f t="shared" si="12"/>
        <v>2.5588610114361055E-3</v>
      </c>
      <c r="AC17" s="19">
        <f t="shared" si="13"/>
        <v>6.6824406243346042</v>
      </c>
      <c r="AD17" s="19">
        <f t="shared" si="14"/>
        <v>2.6533902611301259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7.9830775343478075</v>
      </c>
      <c r="AM17" s="11">
        <f t="shared" si="23"/>
        <v>0.2817632582854514</v>
      </c>
      <c r="AN17" s="12">
        <f t="shared" si="24"/>
        <v>0.28601025281315845</v>
      </c>
      <c r="AO17" s="9">
        <f t="shared" si="25"/>
        <v>0.99713058643626207</v>
      </c>
      <c r="AP17" s="9">
        <f t="shared" si="26"/>
        <v>6.4107131627531074E-4</v>
      </c>
      <c r="AQ17" s="9">
        <f t="shared" si="27"/>
        <v>7.7068375943939514E-4</v>
      </c>
      <c r="AR17" s="13">
        <f t="shared" si="28"/>
        <v>1.6633325463284658E-2</v>
      </c>
      <c r="AS17" s="10">
        <f t="shared" si="29"/>
        <v>1.6633325463284658</v>
      </c>
      <c r="AT17" s="4">
        <f t="shared" si="30"/>
        <v>1.004246994527707</v>
      </c>
    </row>
    <row r="18" spans="1:46" x14ac:dyDescent="0.25">
      <c r="A18" s="14">
        <v>45463.872696759259</v>
      </c>
      <c r="B18" s="6" t="s">
        <v>40</v>
      </c>
      <c r="C18" s="6">
        <v>816.1</v>
      </c>
      <c r="D18" s="6">
        <v>1547779.1950000001</v>
      </c>
      <c r="E18" s="6">
        <v>1039.845</v>
      </c>
      <c r="F18" s="6">
        <v>265.84500000000003</v>
      </c>
      <c r="G18" s="6">
        <v>0</v>
      </c>
      <c r="H18" s="6">
        <v>736.66499999999996</v>
      </c>
      <c r="I18" s="6">
        <v>417.10500000000002</v>
      </c>
      <c r="J18" s="6">
        <v>1515501.4950000001</v>
      </c>
      <c r="K18" s="6">
        <v>533884.89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134.88333334797062</v>
      </c>
      <c r="U18" s="3">
        <f t="shared" si="5"/>
        <v>1.1322797909383535</v>
      </c>
      <c r="V18" s="19">
        <f t="shared" si="6"/>
        <v>4.1631651403395056E-3</v>
      </c>
      <c r="W18" s="19">
        <f t="shared" si="7"/>
        <v>10</v>
      </c>
      <c r="X18" s="19">
        <f t="shared" si="8"/>
        <v>5.5219942964188492E-3</v>
      </c>
      <c r="Y18" s="19">
        <f t="shared" si="9"/>
        <v>1.1981055733138145E-3</v>
      </c>
      <c r="Z18" s="19">
        <f t="shared" si="10"/>
        <v>0</v>
      </c>
      <c r="AA18" s="19">
        <f t="shared" si="11"/>
        <v>4.3536895068333184E-3</v>
      </c>
      <c r="AB18" s="19">
        <f t="shared" si="12"/>
        <v>2.4934041163680106E-3</v>
      </c>
      <c r="AC18" s="19">
        <f t="shared" si="13"/>
        <v>6.7913286400519484</v>
      </c>
      <c r="AD18" s="19">
        <f t="shared" si="14"/>
        <v>2.5574401897505665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7.6927348563678342</v>
      </c>
      <c r="AM18" s="11">
        <f t="shared" si="23"/>
        <v>0.27005984361749463</v>
      </c>
      <c r="AN18" s="12">
        <f t="shared" si="24"/>
        <v>0.27560812626807463</v>
      </c>
      <c r="AO18" s="9">
        <f t="shared" si="25"/>
        <v>0.99734629003894026</v>
      </c>
      <c r="AP18" s="9">
        <f t="shared" si="26"/>
        <v>6.4824907212395063E-4</v>
      </c>
      <c r="AQ18" s="9">
        <f t="shared" si="27"/>
        <v>7.1781939707019722E-4</v>
      </c>
      <c r="AR18" s="13">
        <f t="shared" si="28"/>
        <v>1.6031842602334586E-2</v>
      </c>
      <c r="AS18" s="10">
        <f t="shared" si="29"/>
        <v>1.6031842602334585</v>
      </c>
      <c r="AT18" s="4">
        <f t="shared" si="30"/>
        <v>1.0055482826505802</v>
      </c>
    </row>
    <row r="19" spans="1:46" x14ac:dyDescent="0.25">
      <c r="A19" s="14">
        <v>45463.876539351862</v>
      </c>
      <c r="B19" s="6" t="s">
        <v>40</v>
      </c>
      <c r="C19" s="6">
        <v>805.04499999999996</v>
      </c>
      <c r="D19" s="6">
        <v>1547020.81</v>
      </c>
      <c r="E19" s="6">
        <v>1018.205</v>
      </c>
      <c r="F19" s="6">
        <v>262.19499999999999</v>
      </c>
      <c r="G19" s="6">
        <v>0</v>
      </c>
      <c r="H19" s="6">
        <v>726.84</v>
      </c>
      <c r="I19" s="6">
        <v>421.69</v>
      </c>
      <c r="J19" s="6">
        <v>1522158.2350000001</v>
      </c>
      <c r="K19" s="6">
        <v>532290.19999999995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140.4166666965466</v>
      </c>
      <c r="U19" s="3">
        <f t="shared" si="5"/>
        <v>1.1328348604007035</v>
      </c>
      <c r="V19" s="19">
        <f t="shared" si="6"/>
        <v>4.1087835800623926E-3</v>
      </c>
      <c r="W19" s="19">
        <f t="shared" si="7"/>
        <v>10</v>
      </c>
      <c r="X19" s="19">
        <f t="shared" si="8"/>
        <v>5.4097278840821881E-3</v>
      </c>
      <c r="Y19" s="19">
        <f t="shared" si="9"/>
        <v>1.1822350921892619E-3</v>
      </c>
      <c r="Z19" s="19">
        <f t="shared" si="10"/>
        <v>0</v>
      </c>
      <c r="AA19" s="19">
        <f t="shared" si="11"/>
        <v>4.2977295784736094E-3</v>
      </c>
      <c r="AB19" s="19">
        <f t="shared" si="12"/>
        <v>2.5220484615005269E-3</v>
      </c>
      <c r="AC19" s="19">
        <f t="shared" si="13"/>
        <v>6.8245029898329754</v>
      </c>
      <c r="AD19" s="19">
        <f t="shared" si="14"/>
        <v>2.5510512025752639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7.6733851267820112</v>
      </c>
      <c r="AM19" s="11">
        <f t="shared" si="23"/>
        <v>0.26649422467155809</v>
      </c>
      <c r="AN19" s="12">
        <f t="shared" si="24"/>
        <v>0.27491488221189503</v>
      </c>
      <c r="AO19" s="9">
        <f t="shared" si="25"/>
        <v>0.99736341670306539</v>
      </c>
      <c r="AP19" s="9">
        <f t="shared" si="26"/>
        <v>6.5734963639397018E-4</v>
      </c>
      <c r="AQ19" s="9">
        <f t="shared" si="27"/>
        <v>7.0499887529441212E-4</v>
      </c>
      <c r="AR19" s="13">
        <f t="shared" si="28"/>
        <v>1.5991791915247831E-2</v>
      </c>
      <c r="AS19" s="10">
        <f t="shared" si="29"/>
        <v>1.5991791915247831</v>
      </c>
      <c r="AT19" s="4">
        <f t="shared" si="30"/>
        <v>1.0084206575403369</v>
      </c>
    </row>
    <row r="20" spans="1:46" x14ac:dyDescent="0.25">
      <c r="A20" s="14">
        <v>45463.880370370367</v>
      </c>
      <c r="B20" s="6" t="s">
        <v>40</v>
      </c>
      <c r="C20" s="6">
        <v>802.96</v>
      </c>
      <c r="D20" s="6">
        <v>1547671.0649999999</v>
      </c>
      <c r="E20" s="6">
        <v>1001.255</v>
      </c>
      <c r="F20" s="6">
        <v>268.28500000000003</v>
      </c>
      <c r="G20" s="6">
        <v>0</v>
      </c>
      <c r="H20" s="6">
        <v>704.81</v>
      </c>
      <c r="I20" s="6">
        <v>419.36500000000001</v>
      </c>
      <c r="J20" s="6">
        <v>1525081.2749999999</v>
      </c>
      <c r="K20" s="6">
        <v>528759.90500000003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145.93333334312774</v>
      </c>
      <c r="U20" s="3">
        <f t="shared" si="5"/>
        <v>1.1323588991006519</v>
      </c>
      <c r="V20" s="19">
        <f t="shared" si="6"/>
        <v>4.0964203331613266E-3</v>
      </c>
      <c r="W20" s="19">
        <f t="shared" si="7"/>
        <v>10</v>
      </c>
      <c r="X20" s="19">
        <f t="shared" si="8"/>
        <v>5.3174373916974865E-3</v>
      </c>
      <c r="Y20" s="19">
        <f t="shared" si="9"/>
        <v>1.2091865978784183E-3</v>
      </c>
      <c r="Z20" s="19">
        <f t="shared" si="10"/>
        <v>0</v>
      </c>
      <c r="AA20" s="19">
        <f t="shared" si="11"/>
        <v>4.1657175074445822E-3</v>
      </c>
      <c r="AB20" s="19">
        <f t="shared" si="12"/>
        <v>2.5070892764952335E-3</v>
      </c>
      <c r="AC20" s="19">
        <f t="shared" si="13"/>
        <v>6.8347354346679374</v>
      </c>
      <c r="AD20" s="19">
        <f t="shared" si="14"/>
        <v>2.533067212223731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7.6190738742286488</v>
      </c>
      <c r="AM20" s="11">
        <f t="shared" si="23"/>
        <v>0.26539442921489903</v>
      </c>
      <c r="AN20" s="12">
        <f t="shared" si="24"/>
        <v>0.2729690693337723</v>
      </c>
      <c r="AO20" s="9">
        <f t="shared" si="25"/>
        <v>0.99739177780849808</v>
      </c>
      <c r="AP20" s="9">
        <f t="shared" si="26"/>
        <v>6.5810866724246063E-4</v>
      </c>
      <c r="AQ20" s="9">
        <f t="shared" si="27"/>
        <v>6.9791125266334571E-4</v>
      </c>
      <c r="AR20" s="13">
        <f t="shared" si="28"/>
        <v>1.5879055553383668E-2</v>
      </c>
      <c r="AS20" s="10">
        <f t="shared" si="29"/>
        <v>1.5879055553383667</v>
      </c>
      <c r="AT20" s="4">
        <f t="shared" si="30"/>
        <v>1.0075746401188732</v>
      </c>
    </row>
    <row r="21" spans="1:46" x14ac:dyDescent="0.25">
      <c r="A21" s="14">
        <v>45463.903784722221</v>
      </c>
      <c r="B21" s="6" t="s">
        <v>40</v>
      </c>
      <c r="C21" s="6">
        <v>811.72</v>
      </c>
      <c r="D21" s="6">
        <v>1557143.365</v>
      </c>
      <c r="E21" s="6">
        <v>920.85500000000002</v>
      </c>
      <c r="F21" s="6">
        <v>251.125</v>
      </c>
      <c r="G21" s="6">
        <v>0</v>
      </c>
      <c r="H21" s="6">
        <v>607.875</v>
      </c>
      <c r="I21" s="6">
        <v>417.02</v>
      </c>
      <c r="J21" s="6">
        <v>1552743.4950000001</v>
      </c>
      <c r="K21" s="6">
        <v>510284.83500000002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179.65000001247972</v>
      </c>
      <c r="U21" s="3">
        <f t="shared" si="5"/>
        <v>1.1254706167234212</v>
      </c>
      <c r="V21" s="19">
        <f t="shared" si="6"/>
        <v>4.115919880600275E-3</v>
      </c>
      <c r="W21" s="19">
        <f t="shared" si="7"/>
        <v>10</v>
      </c>
      <c r="X21" s="19">
        <f t="shared" si="8"/>
        <v>4.8607020593151151E-3</v>
      </c>
      <c r="Y21" s="19">
        <f t="shared" si="9"/>
        <v>1.1249596531926812E-3</v>
      </c>
      <c r="Z21" s="19">
        <f t="shared" si="10"/>
        <v>0</v>
      </c>
      <c r="AA21" s="19">
        <f t="shared" si="11"/>
        <v>3.5709363103425696E-3</v>
      </c>
      <c r="AB21" s="19">
        <f t="shared" si="12"/>
        <v>2.4779045047247038E-3</v>
      </c>
      <c r="AC21" s="19">
        <f t="shared" si="13"/>
        <v>6.9163745081242567</v>
      </c>
      <c r="AD21" s="19">
        <f t="shared" si="14"/>
        <v>2.4296903178600036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7.3071542969226524</v>
      </c>
      <c r="AM21" s="11">
        <f t="shared" si="23"/>
        <v>0.25661976357816546</v>
      </c>
      <c r="AN21" s="12">
        <f t="shared" si="24"/>
        <v>0.26179390577325073</v>
      </c>
      <c r="AO21" s="9">
        <f t="shared" si="25"/>
        <v>0.99752525502981948</v>
      </c>
      <c r="AP21" s="9">
        <f t="shared" si="26"/>
        <v>6.7821326990953308E-4</v>
      </c>
      <c r="AQ21" s="9">
        <f t="shared" si="27"/>
        <v>6.6519767638712098E-4</v>
      </c>
      <c r="AR21" s="13">
        <f t="shared" si="28"/>
        <v>1.5231016116997436E-2</v>
      </c>
      <c r="AS21" s="10">
        <f t="shared" si="29"/>
        <v>1.5231016116997436</v>
      </c>
      <c r="AT21" s="4">
        <f t="shared" si="30"/>
        <v>1.0051741421950853</v>
      </c>
    </row>
    <row r="22" spans="1:46" x14ac:dyDescent="0.25">
      <c r="A22" s="14">
        <v>45463.927245370367</v>
      </c>
      <c r="B22" s="6" t="s">
        <v>40</v>
      </c>
      <c r="C22" s="6">
        <v>815.05</v>
      </c>
      <c r="D22" s="6">
        <v>1565340.625</v>
      </c>
      <c r="E22" s="6">
        <v>856.625</v>
      </c>
      <c r="F22" s="6">
        <v>246.67500000000001</v>
      </c>
      <c r="G22" s="6">
        <v>0</v>
      </c>
      <c r="H22" s="6">
        <v>531.76499999999999</v>
      </c>
      <c r="I22" s="6">
        <v>422.29500000000002</v>
      </c>
      <c r="J22" s="6">
        <v>1582961.825</v>
      </c>
      <c r="K22" s="6">
        <v>492956.89500000002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213.43333334312774</v>
      </c>
      <c r="U22" s="3">
        <f t="shared" si="5"/>
        <v>1.1195768354464917</v>
      </c>
      <c r="V22" s="19">
        <f t="shared" si="6"/>
        <v>4.111162661985056E-3</v>
      </c>
      <c r="W22" s="19">
        <f t="shared" si="7"/>
        <v>10</v>
      </c>
      <c r="X22" s="19">
        <f t="shared" si="8"/>
        <v>4.4979874436916634E-3</v>
      </c>
      <c r="Y22" s="19">
        <f t="shared" si="9"/>
        <v>1.0992383633722986E-3</v>
      </c>
      <c r="Z22" s="19">
        <f t="shared" si="10"/>
        <v>0</v>
      </c>
      <c r="AA22" s="19">
        <f t="shared" si="11"/>
        <v>3.1074726440813018E-3</v>
      </c>
      <c r="AB22" s="19">
        <f t="shared" si="12"/>
        <v>2.4961079509535399E-3</v>
      </c>
      <c r="AC22" s="19">
        <f t="shared" si="13"/>
        <v>7.0140517759044174</v>
      </c>
      <c r="AD22" s="19">
        <f t="shared" si="14"/>
        <v>2.3348928200945545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7.0214828472807973</v>
      </c>
      <c r="AM22" s="11">
        <f t="shared" si="23"/>
        <v>0.24612129355891438</v>
      </c>
      <c r="AN22" s="12">
        <f t="shared" si="24"/>
        <v>0.25155913563829635</v>
      </c>
      <c r="AO22" s="9">
        <f t="shared" si="25"/>
        <v>0.99760671821570546</v>
      </c>
      <c r="AP22" s="9">
        <f t="shared" si="26"/>
        <v>7.1099168231115312E-4</v>
      </c>
      <c r="AQ22" s="9">
        <f t="shared" si="27"/>
        <v>6.4060363622957435E-4</v>
      </c>
      <c r="AR22" s="13">
        <f t="shared" si="28"/>
        <v>1.4636758402051982E-2</v>
      </c>
      <c r="AS22" s="10">
        <f t="shared" si="29"/>
        <v>1.4636758402051981</v>
      </c>
      <c r="AT22" s="4">
        <f t="shared" si="30"/>
        <v>1.0054378420793819</v>
      </c>
    </row>
    <row r="23" spans="1:46" x14ac:dyDescent="0.25">
      <c r="A23" s="14">
        <v>45463.950694444437</v>
      </c>
      <c r="B23" s="6" t="s">
        <v>40</v>
      </c>
      <c r="C23" s="6">
        <v>817.22500000000002</v>
      </c>
      <c r="D23" s="6">
        <v>1570913.9350000001</v>
      </c>
      <c r="E23" s="6">
        <v>792.83500000000004</v>
      </c>
      <c r="F23" s="6">
        <v>234.85499999999999</v>
      </c>
      <c r="G23" s="6">
        <v>0</v>
      </c>
      <c r="H23" s="6">
        <v>466.90499999999997</v>
      </c>
      <c r="I23" s="6">
        <v>419.29500000000002</v>
      </c>
      <c r="J23" s="6">
        <v>1607183.65</v>
      </c>
      <c r="K23" s="6">
        <v>474163.40500000003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247.20000000321306</v>
      </c>
      <c r="U23" s="3">
        <f t="shared" si="5"/>
        <v>1.1156047853973192</v>
      </c>
      <c r="V23" s="19">
        <f t="shared" si="6"/>
        <v>4.1075089349004723E-3</v>
      </c>
      <c r="W23" s="19">
        <f t="shared" si="7"/>
        <v>10</v>
      </c>
      <c r="X23" s="19">
        <f t="shared" si="8"/>
        <v>4.1482676747910457E-3</v>
      </c>
      <c r="Y23" s="19">
        <f t="shared" si="9"/>
        <v>1.0428528082440452E-3</v>
      </c>
      <c r="Z23" s="19">
        <f t="shared" si="10"/>
        <v>0</v>
      </c>
      <c r="AA23" s="19">
        <f t="shared" si="11"/>
        <v>2.7187705310226327E-3</v>
      </c>
      <c r="AB23" s="19">
        <f t="shared" si="12"/>
        <v>2.4695826890086432E-3</v>
      </c>
      <c r="AC23" s="19">
        <f t="shared" si="13"/>
        <v>7.0961125635996529</v>
      </c>
      <c r="AD23" s="19">
        <f t="shared" si="14"/>
        <v>2.2379094054035442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6.729296043133731</v>
      </c>
      <c r="AM23" s="11">
        <f t="shared" si="23"/>
        <v>0.23730130156944212</v>
      </c>
      <c r="AN23" s="12">
        <f t="shared" si="24"/>
        <v>0.24109093946167001</v>
      </c>
      <c r="AO23" s="9">
        <f t="shared" si="25"/>
        <v>0.99768655936322159</v>
      </c>
      <c r="AP23" s="9">
        <f t="shared" si="26"/>
        <v>7.3397950489293557E-4</v>
      </c>
      <c r="AQ23" s="9">
        <f t="shared" si="27"/>
        <v>6.1644897894241857E-4</v>
      </c>
      <c r="AR23" s="13">
        <f t="shared" si="28"/>
        <v>1.4028797814901415E-2</v>
      </c>
      <c r="AS23" s="10">
        <f t="shared" si="29"/>
        <v>1.4028797814901415</v>
      </c>
      <c r="AT23" s="4">
        <f t="shared" si="30"/>
        <v>1.003789637892228</v>
      </c>
    </row>
    <row r="24" spans="1:46" x14ac:dyDescent="0.25">
      <c r="A24" s="14">
        <v>45463.974166666667</v>
      </c>
      <c r="B24" s="6" t="s">
        <v>40</v>
      </c>
      <c r="C24" s="6">
        <v>820.89499999999998</v>
      </c>
      <c r="D24" s="6">
        <v>1578527.14</v>
      </c>
      <c r="E24" s="6">
        <v>756.69500000000005</v>
      </c>
      <c r="F24" s="6">
        <v>222.41499999999999</v>
      </c>
      <c r="G24" s="6">
        <v>0</v>
      </c>
      <c r="H24" s="6">
        <v>412.185</v>
      </c>
      <c r="I24" s="6">
        <v>416.75</v>
      </c>
      <c r="J24" s="6">
        <v>1638396.29</v>
      </c>
      <c r="K24" s="6">
        <v>456066.97499999998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281.00000001490116</v>
      </c>
      <c r="U24" s="3">
        <f t="shared" si="5"/>
        <v>1.1102242457062432</v>
      </c>
      <c r="V24" s="19">
        <f t="shared" si="6"/>
        <v>4.1060555672938221E-3</v>
      </c>
      <c r="W24" s="19">
        <f t="shared" si="7"/>
        <v>10</v>
      </c>
      <c r="X24" s="19">
        <f t="shared" si="8"/>
        <v>3.9400811037116137E-3</v>
      </c>
      <c r="Y24" s="19">
        <f t="shared" si="9"/>
        <v>9.8285084789840097E-4</v>
      </c>
      <c r="Z24" s="19">
        <f t="shared" si="10"/>
        <v>0</v>
      </c>
      <c r="AA24" s="19">
        <f t="shared" si="11"/>
        <v>2.3885621788377379E-3</v>
      </c>
      <c r="AB24" s="19">
        <f t="shared" si="12"/>
        <v>2.4427545793202941E-3</v>
      </c>
      <c r="AC24" s="19">
        <f t="shared" si="13"/>
        <v>7.1990350024111942</v>
      </c>
      <c r="AD24" s="19">
        <f t="shared" si="14"/>
        <v>2.1421182070253257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6.4409401865439033</v>
      </c>
      <c r="AM24" s="11">
        <f t="shared" si="23"/>
        <v>0.2262390742700148</v>
      </c>
      <c r="AN24" s="12">
        <f t="shared" si="24"/>
        <v>0.23075999489942994</v>
      </c>
      <c r="AO24" s="9">
        <f t="shared" si="25"/>
        <v>0.99773549124110827</v>
      </c>
      <c r="AP24" s="9">
        <f t="shared" si="26"/>
        <v>7.5850869859762937E-4</v>
      </c>
      <c r="AQ24" s="9">
        <f t="shared" si="27"/>
        <v>6.1172452927649266E-4</v>
      </c>
      <c r="AR24" s="13">
        <f t="shared" si="28"/>
        <v>1.3428310882208614E-2</v>
      </c>
      <c r="AS24" s="10">
        <f t="shared" si="29"/>
        <v>1.3428310882208614</v>
      </c>
      <c r="AT24" s="4">
        <f t="shared" si="30"/>
        <v>1.004520920629415</v>
      </c>
    </row>
    <row r="25" spans="1:46" x14ac:dyDescent="0.25">
      <c r="A25" s="14">
        <v>45463.99763888889</v>
      </c>
      <c r="B25" s="6" t="s">
        <v>40</v>
      </c>
      <c r="C25" s="6">
        <v>826.04</v>
      </c>
      <c r="D25" s="6">
        <v>1585498.835</v>
      </c>
      <c r="E25" s="6">
        <v>726.25</v>
      </c>
      <c r="F25" s="6">
        <v>228.16</v>
      </c>
      <c r="G25" s="6">
        <v>0</v>
      </c>
      <c r="H25" s="6">
        <v>373.33499999999998</v>
      </c>
      <c r="I25" s="6">
        <v>421.67500000000001</v>
      </c>
      <c r="J25" s="6">
        <v>1665872.605</v>
      </c>
      <c r="K25" s="6">
        <v>438910.69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314.80000001611188</v>
      </c>
      <c r="U25" s="3">
        <f t="shared" si="5"/>
        <v>1.1053424100014133</v>
      </c>
      <c r="V25" s="19">
        <f t="shared" si="6"/>
        <v>4.1136223221100712E-3</v>
      </c>
      <c r="W25" s="19">
        <f t="shared" si="7"/>
        <v>10</v>
      </c>
      <c r="X25" s="19">
        <f t="shared" si="8"/>
        <v>3.7649270759117013E-3</v>
      </c>
      <c r="Y25" s="19">
        <f t="shared" si="9"/>
        <v>1.0038045905396459E-3</v>
      </c>
      <c r="Z25" s="19">
        <f t="shared" si="10"/>
        <v>0</v>
      </c>
      <c r="AA25" s="19">
        <f t="shared" si="11"/>
        <v>2.153918174889748E-3</v>
      </c>
      <c r="AB25" s="19">
        <f t="shared" si="12"/>
        <v>2.4607540422246512E-3</v>
      </c>
      <c r="AC25" s="19">
        <f t="shared" si="13"/>
        <v>7.2875784277093452</v>
      </c>
      <c r="AD25" s="19">
        <f t="shared" si="14"/>
        <v>2.052471295411499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6.1714119623351777</v>
      </c>
      <c r="AM25" s="11">
        <f t="shared" si="23"/>
        <v>0.21672232060746777</v>
      </c>
      <c r="AN25" s="12">
        <f t="shared" si="24"/>
        <v>0.22110358918189268</v>
      </c>
      <c r="AO25" s="9">
        <f t="shared" si="25"/>
        <v>0.99773178712001209</v>
      </c>
      <c r="AP25" s="9">
        <f t="shared" si="26"/>
        <v>7.9746873397624736E-4</v>
      </c>
      <c r="AQ25" s="9">
        <f t="shared" si="27"/>
        <v>6.100592698866119E-4</v>
      </c>
      <c r="AR25" s="13">
        <f t="shared" si="28"/>
        <v>1.2866340681482846E-2</v>
      </c>
      <c r="AS25" s="10">
        <f t="shared" si="29"/>
        <v>1.2866340681482846</v>
      </c>
      <c r="AT25" s="4">
        <f t="shared" si="30"/>
        <v>1.0043812685744249</v>
      </c>
    </row>
    <row r="26" spans="1:46" x14ac:dyDescent="0.25">
      <c r="A26" s="14">
        <v>45464.021111111113</v>
      </c>
      <c r="B26" s="6" t="s">
        <v>40</v>
      </c>
      <c r="C26" s="6">
        <v>830.40499999999997</v>
      </c>
      <c r="D26" s="6">
        <v>1591509.6850000001</v>
      </c>
      <c r="E26" s="6">
        <v>692.70500000000004</v>
      </c>
      <c r="F26" s="6">
        <v>215.92500000000001</v>
      </c>
      <c r="G26" s="6">
        <v>0</v>
      </c>
      <c r="H26" s="6">
        <v>331.995</v>
      </c>
      <c r="I26" s="6">
        <v>427.97500000000002</v>
      </c>
      <c r="J26" s="6">
        <v>1698027.38</v>
      </c>
      <c r="K26" s="6">
        <v>422200.23499999999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348.6000000173226</v>
      </c>
      <c r="U26" s="3">
        <f t="shared" si="5"/>
        <v>1.1011677276304688</v>
      </c>
      <c r="V26" s="19">
        <f t="shared" si="6"/>
        <v>4.1197412008388357E-3</v>
      </c>
      <c r="W26" s="19">
        <f t="shared" si="7"/>
        <v>10</v>
      </c>
      <c r="X26" s="19">
        <f t="shared" si="8"/>
        <v>3.5774649466566548E-3</v>
      </c>
      <c r="Y26" s="19">
        <f t="shared" si="9"/>
        <v>9.4638803065658116E-4</v>
      </c>
      <c r="Z26" s="19">
        <f t="shared" si="10"/>
        <v>0</v>
      </c>
      <c r="AA26" s="19">
        <f t="shared" si="11"/>
        <v>1.9081770957506054E-3</v>
      </c>
      <c r="AB26" s="19">
        <f t="shared" si="12"/>
        <v>2.4880860461866804E-3</v>
      </c>
      <c r="AC26" s="19">
        <f t="shared" si="13"/>
        <v>7.4001885527226765</v>
      </c>
      <c r="AD26" s="19">
        <f t="shared" si="14"/>
        <v>1.9668717635940227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5.9139316700432554</v>
      </c>
      <c r="AM26" s="11">
        <f t="shared" si="23"/>
        <v>0.20461884916335049</v>
      </c>
      <c r="AN26" s="12">
        <f t="shared" si="24"/>
        <v>0.21187882552702797</v>
      </c>
      <c r="AO26" s="9">
        <f t="shared" si="25"/>
        <v>0.99774830349686983</v>
      </c>
      <c r="AP26" s="9">
        <f t="shared" si="26"/>
        <v>8.4143212502436036E-4</v>
      </c>
      <c r="AQ26" s="9">
        <f t="shared" si="27"/>
        <v>6.0492158960478634E-4</v>
      </c>
      <c r="AR26" s="13">
        <f t="shared" si="28"/>
        <v>1.2329742317841286E-2</v>
      </c>
      <c r="AS26" s="10">
        <f t="shared" si="29"/>
        <v>1.2329742317841286</v>
      </c>
      <c r="AT26" s="4">
        <f t="shared" si="30"/>
        <v>1.0072599763636776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-65467841.79999999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-65467841.79999999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-65467841.79999999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-65467841.79999999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-65467841.79999999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-65467841.79999999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-65467841.79999999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-65467841.79999999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-65467841.79999999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-65467841.79999999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-65467841.79999999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-65467841.79999999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-65467841.79999999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-65467841.79999999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-65467841.79999999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-65467841.79999999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-65467841.79999999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-65467841.79999999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-65467841.79999999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-65467841.79999999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-65467841.79999999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-65467841.79999999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-65467841.79999999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-65467841.79999999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-65467841.79999999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-65467841.79999999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-65467841.79999999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-65467841.79999999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-65467841.79999999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-65467841.79999999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-65467841.79999999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-65467841.79999999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-65467841.79999999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-65467841.79999999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-65467841.79999999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-65467841.79999999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-65467841.79999999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-65467841.79999999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-65467841.79999999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-65467841.79999999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-65467841.79999999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-65467841.79999999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-65467841.79999999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-65467841.79999999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-65467841.79999999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-65467841.79999999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-65467841.79999999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-65467841.79999999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-65467841.79999999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-65467841.79999999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-65467841.79999999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-65467841.79999999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-65467841.79999999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-65467841.79999999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-65467841.79999999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-65467841.79999999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-65467841.79999999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-65467841.79999999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-65467841.79999999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-65467841.79999999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-65467841.79999999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-65467841.79999999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-65467841.79999999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-65467841.79999999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-65467841.79999999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-65467841.79999999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-65467841.79999999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-65467841.79999999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-65467841.79999999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-65467841.79999999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-65467841.79999999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-65467841.79999999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-65467841.79999999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-65467841.79999999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-65467841.79999999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-65467841.79999999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-65467841.79999999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-65467841.79999999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-65467841.79999999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-65467841.79999999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-65467841.79999999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-65467841.79999999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-65467841.79999999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-65467841.79999999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-65467841.79999999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-65467841.79999999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-65467841.79999999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-65467841.79999999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-65467841.79999999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-65467841.79999999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-65467841.79999999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-65467841.79999999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-65467841.79999999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-65467841.79999999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-65467841.79999999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-65467841.79999999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-65467841.79999999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-65467841.79999999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-65467841.79999999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-65467841.79999999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-65467841.79999999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-65467841.79999999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-65467841.79999999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-65467841.79999999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-65467841.79999999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-65467841.79999999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-65467841.79999999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-65467841.79999999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-65467841.79999999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-65467841.79999999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-65467841.79999999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-65467841.79999999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-65467841.79999999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-65467841.79999999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-65467841.79999999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-65467841.79999999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-65467841.79999999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-65467841.79999999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-65467841.79999999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45464.165601851862</v>
      </c>
      <c r="B3" s="6" t="s">
        <v>40</v>
      </c>
      <c r="C3" s="6">
        <v>1099.67</v>
      </c>
      <c r="D3" s="6">
        <v>1752173.3149999999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2348056.875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4.9553528082262035E-3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9.2947761054826366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45464.169571759259</v>
      </c>
      <c r="B4" s="6" t="s">
        <v>40</v>
      </c>
      <c r="C4" s="6">
        <v>1106.7</v>
      </c>
      <c r="D4" s="6">
        <v>1752385.7649999999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2347478.0550000002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4.9864269197737697E-3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9.2913582764349787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45464.173414351862</v>
      </c>
      <c r="B5" s="6" t="s">
        <v>40</v>
      </c>
      <c r="C5" s="6">
        <v>1093.3699999999999</v>
      </c>
      <c r="D5" s="6">
        <v>1752986.9350000001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2348114.9249999998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4.9246768654975263E-3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9.290691772410959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1099.9133333333332</v>
      </c>
      <c r="D6" s="2">
        <f t="shared" si="1"/>
        <v>1752515.3383333336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2347883.2849999997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4.9554855311658335E-3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9.2922753847761914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2.5679775323571617E-4</v>
      </c>
      <c r="W7" s="4">
        <f t="shared" si="3"/>
        <v>0.51820906674164302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0.4815341355051212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_xlfn.CONCAT("4 ",Summary!$L$2)</f>
        <v>4 3Pt9In/Al2O3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45463.782893518517</v>
      </c>
      <c r="B14" s="6" t="s">
        <v>40</v>
      </c>
      <c r="C14" s="6">
        <v>736.03499999999997</v>
      </c>
      <c r="D14" s="6">
        <v>1518104.93</v>
      </c>
      <c r="E14" s="6">
        <v>1618.415</v>
      </c>
      <c r="F14" s="6">
        <v>452.39</v>
      </c>
      <c r="G14" s="6">
        <v>0</v>
      </c>
      <c r="H14" s="6">
        <v>1541.165</v>
      </c>
      <c r="I14" s="6">
        <v>386.81</v>
      </c>
      <c r="J14" s="6">
        <v>1389127.2450000001</v>
      </c>
      <c r="K14" s="6">
        <v>610471.36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1.1544098854440408</v>
      </c>
      <c r="V14" s="19">
        <f t="shared" ref="V14:V77" si="6">F_N2*(C14/$D14)*(1/C$11)</f>
        <v>3.8281235069349542E-3</v>
      </c>
      <c r="W14" s="19">
        <f t="shared" ref="W14:W77" si="7">F_N2*(D14/$D14)*(1/D$11)</f>
        <v>10</v>
      </c>
      <c r="X14" s="19">
        <f t="shared" ref="X14:X77" si="8">F_N2*(E14/$D14)*(1/E$11)</f>
        <v>8.7624278463134132E-3</v>
      </c>
      <c r="Y14" s="19">
        <f t="shared" ref="Y14:Y77" si="9">F_N2*(F14/$D14)*(1/F$11)</f>
        <v>2.0786760021502555E-3</v>
      </c>
      <c r="Z14" s="19">
        <f t="shared" ref="Z14:Z77" si="10">F_N2*(G14/$D14)*(1/G$11)</f>
        <v>0</v>
      </c>
      <c r="AA14" s="19">
        <f t="shared" ref="AA14:AA77" si="11">F_N2*(H14/$D14)*(1/H$11)</f>
        <v>9.2863226355965646E-3</v>
      </c>
      <c r="AB14" s="19">
        <f t="shared" ref="AB14:AB77" si="12">F_N2*(I14/$D14)*(1/I$11)</f>
        <v>2.357502616155993E-3</v>
      </c>
      <c r="AC14" s="19">
        <f t="shared" ref="AC14:AC77" si="13">F_N2*(J14/$D14)*(1/J$11)</f>
        <v>6.3466948971316564</v>
      </c>
      <c r="AD14" s="19">
        <f t="shared" ref="AD14:AD77" si="14">F_N2*(K14/$D14)*(1/K$11)</f>
        <v>2.9814694535060147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8.9785371148700115</v>
      </c>
      <c r="AM14" s="11">
        <f t="shared" ref="AM14:AM77" si="23">($AC$6-AC14)/$AC$6</f>
        <v>0.31699237976420352</v>
      </c>
      <c r="AN14" s="12">
        <f t="shared" ref="AN14:AN77" si="24">AL14/(3*$AC$6)</f>
        <v>0.32207888606701623</v>
      </c>
      <c r="AO14" s="9">
        <f t="shared" ref="AO14:AO77" si="25">3*AD14/AL14</f>
        <v>0.99619885133676789</v>
      </c>
      <c r="AP14" s="9">
        <f t="shared" ref="AP14:AP77" si="26">2*AB14/AL14</f>
        <v>5.2514181007317121E-4</v>
      </c>
      <c r="AQ14" s="9">
        <f t="shared" ref="AQ14:AQ77" si="27">X14/AL14</f>
        <v>9.7593045884961777E-4</v>
      </c>
      <c r="AR14" s="13">
        <f t="shared" ref="AR14:AR77" si="28">AN14*AO14*$J$9</f>
        <v>1.8806546386422662E-2</v>
      </c>
      <c r="AS14" s="10">
        <f t="shared" ref="AS14:AS77" si="29">AR14/$E$9</f>
        <v>1.8806546386422662</v>
      </c>
      <c r="AT14" s="4">
        <f t="shared" ref="AT14:AT77" si="30">(AL14+3*AC14)/(3*AC$6)</f>
        <v>1.0050865063028127</v>
      </c>
      <c r="AU14">
        <f>G9/60*0.001/(0.0821*273) * 0.16 * AN14 / (D9*0.001)</f>
        <v>3.8129325421277518E-5</v>
      </c>
    </row>
    <row r="15" spans="1:47" x14ac:dyDescent="0.25">
      <c r="A15" s="14">
        <v>45463.806180555563</v>
      </c>
      <c r="B15" s="6" t="s">
        <v>40</v>
      </c>
      <c r="C15" s="6">
        <v>740.42</v>
      </c>
      <c r="D15" s="6">
        <v>1524420.5049999999</v>
      </c>
      <c r="E15" s="6">
        <v>1355.7550000000001</v>
      </c>
      <c r="F15" s="6">
        <v>394.995</v>
      </c>
      <c r="G15" s="6">
        <v>0</v>
      </c>
      <c r="H15" s="6">
        <v>1216.0150000000001</v>
      </c>
      <c r="I15" s="6">
        <v>380.41500000000002</v>
      </c>
      <c r="J15" s="6">
        <v>1414746.4950000001</v>
      </c>
      <c r="K15" s="6">
        <v>593000.375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33.533333345549181</v>
      </c>
      <c r="U15" s="3">
        <f t="shared" si="5"/>
        <v>1.1496272403744225</v>
      </c>
      <c r="V15" s="19">
        <f t="shared" si="6"/>
        <v>3.8349757723315395E-3</v>
      </c>
      <c r="W15" s="19">
        <f t="shared" si="7"/>
        <v>10</v>
      </c>
      <c r="X15" s="19">
        <f t="shared" si="8"/>
        <v>7.3099226824632959E-3</v>
      </c>
      <c r="Y15" s="19">
        <f t="shared" si="9"/>
        <v>1.8074338553814447E-3</v>
      </c>
      <c r="Z15" s="19">
        <f t="shared" si="10"/>
        <v>0</v>
      </c>
      <c r="AA15" s="19">
        <f t="shared" si="11"/>
        <v>7.2967685638702243E-3</v>
      </c>
      <c r="AB15" s="19">
        <f t="shared" si="12"/>
        <v>2.3089213102763803E-3</v>
      </c>
      <c r="AC15" s="19">
        <f t="shared" si="13"/>
        <v>6.4369661795960793</v>
      </c>
      <c r="AD15" s="19">
        <f t="shared" si="14"/>
        <v>2.8841447093802812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8.6807628644269812</v>
      </c>
      <c r="AM15" s="11">
        <f t="shared" si="23"/>
        <v>0.30727772121971864</v>
      </c>
      <c r="AN15" s="12">
        <f t="shared" si="24"/>
        <v>0.31139710153406669</v>
      </c>
      <c r="AO15" s="9">
        <f t="shared" si="25"/>
        <v>0.99673660751611748</v>
      </c>
      <c r="AP15" s="9">
        <f t="shared" si="26"/>
        <v>5.319627655624925E-4</v>
      </c>
      <c r="AQ15" s="9">
        <f t="shared" si="27"/>
        <v>8.4208298240915323E-4</v>
      </c>
      <c r="AR15" s="13">
        <f t="shared" si="28"/>
        <v>1.8192640276200753E-2</v>
      </c>
      <c r="AS15" s="10">
        <f t="shared" si="29"/>
        <v>1.8192640276200753</v>
      </c>
      <c r="AT15" s="4">
        <f t="shared" si="30"/>
        <v>1.004119380314348</v>
      </c>
    </row>
    <row r="16" spans="1:47" x14ac:dyDescent="0.25">
      <c r="A16" s="14">
        <v>45463.829606481479</v>
      </c>
      <c r="B16" s="6" t="s">
        <v>40</v>
      </c>
      <c r="C16" s="6">
        <v>730.32500000000005</v>
      </c>
      <c r="D16" s="6">
        <v>1528169.04</v>
      </c>
      <c r="E16" s="6">
        <v>1237.575</v>
      </c>
      <c r="F16" s="6">
        <v>365.91500000000002</v>
      </c>
      <c r="G16" s="6">
        <v>0</v>
      </c>
      <c r="H16" s="6">
        <v>1053.9649999999999</v>
      </c>
      <c r="I16" s="6">
        <v>381.98500000000001</v>
      </c>
      <c r="J16" s="6">
        <v>1438757.1</v>
      </c>
      <c r="K16" s="6">
        <v>582137.5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67.266666664509103</v>
      </c>
      <c r="U16" s="3">
        <f t="shared" si="5"/>
        <v>1.1468072526409341</v>
      </c>
      <c r="V16" s="19">
        <f t="shared" si="6"/>
        <v>3.773410344789114E-3</v>
      </c>
      <c r="W16" s="19">
        <f t="shared" si="7"/>
        <v>10</v>
      </c>
      <c r="X16" s="19">
        <f t="shared" si="8"/>
        <v>6.6563550831944679E-3</v>
      </c>
      <c r="Y16" s="19">
        <f t="shared" si="9"/>
        <v>1.6702612769764755E-3</v>
      </c>
      <c r="Z16" s="19">
        <f t="shared" si="10"/>
        <v>0</v>
      </c>
      <c r="AA16" s="19">
        <f t="shared" si="11"/>
        <v>6.3088647001759198E-3</v>
      </c>
      <c r="AB16" s="19">
        <f t="shared" si="12"/>
        <v>2.3127633319472997E-3</v>
      </c>
      <c r="AC16" s="19">
        <f t="shared" si="13"/>
        <v>6.5301546338092118</v>
      </c>
      <c r="AD16" s="19">
        <f t="shared" si="14"/>
        <v>2.8243664268336177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8.498669152925272</v>
      </c>
      <c r="AM16" s="11">
        <f t="shared" si="23"/>
        <v>0.29724912753793797</v>
      </c>
      <c r="AN16" s="12">
        <f t="shared" si="24"/>
        <v>0.30486501963587559</v>
      </c>
      <c r="AO16" s="9">
        <f t="shared" si="25"/>
        <v>0.99699130864323426</v>
      </c>
      <c r="AP16" s="9">
        <f t="shared" si="26"/>
        <v>5.4426482319322629E-4</v>
      </c>
      <c r="AQ16" s="9">
        <f t="shared" si="27"/>
        <v>7.8322322747477783E-4</v>
      </c>
      <c r="AR16" s="13">
        <f t="shared" si="28"/>
        <v>1.7815570156534597E-2</v>
      </c>
      <c r="AS16" s="10">
        <f t="shared" si="29"/>
        <v>1.7815570156534597</v>
      </c>
      <c r="AT16" s="4">
        <f t="shared" si="30"/>
        <v>1.0076158920979377</v>
      </c>
    </row>
    <row r="17" spans="1:46" x14ac:dyDescent="0.25">
      <c r="A17" s="14">
        <v>45463.853229166663</v>
      </c>
      <c r="B17" s="6" t="s">
        <v>40</v>
      </c>
      <c r="C17" s="6">
        <v>740.31</v>
      </c>
      <c r="D17" s="6">
        <v>1532878.7150000001</v>
      </c>
      <c r="E17" s="6">
        <v>1128.085</v>
      </c>
      <c r="F17" s="6">
        <v>354.73</v>
      </c>
      <c r="G17" s="6">
        <v>0</v>
      </c>
      <c r="H17" s="6">
        <v>935.68499999999995</v>
      </c>
      <c r="I17" s="6">
        <v>385.64499999999998</v>
      </c>
      <c r="J17" s="6">
        <v>1456008.86</v>
      </c>
      <c r="K17" s="6">
        <v>568942.81999999995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101.28333333064802</v>
      </c>
      <c r="U17" s="3">
        <f t="shared" si="5"/>
        <v>1.1432837583196094</v>
      </c>
      <c r="V17" s="19">
        <f t="shared" si="6"/>
        <v>3.8132483164315025E-3</v>
      </c>
      <c r="W17" s="19">
        <f t="shared" si="7"/>
        <v>10</v>
      </c>
      <c r="X17" s="19">
        <f t="shared" si="8"/>
        <v>6.0488161024216764E-3</v>
      </c>
      <c r="Y17" s="19">
        <f t="shared" si="9"/>
        <v>1.6142311423188904E-3</v>
      </c>
      <c r="Z17" s="19">
        <f t="shared" si="10"/>
        <v>0</v>
      </c>
      <c r="AA17" s="19">
        <f t="shared" si="11"/>
        <v>5.583651379863051E-3</v>
      </c>
      <c r="AB17" s="19">
        <f t="shared" si="12"/>
        <v>2.327749231869894E-3</v>
      </c>
      <c r="AC17" s="19">
        <f t="shared" si="13"/>
        <v>6.5881519375317135</v>
      </c>
      <c r="AD17" s="19">
        <f t="shared" si="14"/>
        <v>2.7518685698174621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8.2790915579205926</v>
      </c>
      <c r="AM17" s="11">
        <f t="shared" si="23"/>
        <v>0.2910076741456375</v>
      </c>
      <c r="AN17" s="12">
        <f t="shared" si="24"/>
        <v>0.29698831251760188</v>
      </c>
      <c r="AO17" s="9">
        <f t="shared" si="25"/>
        <v>0.99716323363452386</v>
      </c>
      <c r="AP17" s="9">
        <f t="shared" si="26"/>
        <v>5.6231996363005317E-4</v>
      </c>
      <c r="AQ17" s="9">
        <f t="shared" si="27"/>
        <v>7.3061350512965216E-4</v>
      </c>
      <c r="AR17" s="13">
        <f t="shared" si="28"/>
        <v>1.7358267362676601E-2</v>
      </c>
      <c r="AS17" s="10">
        <f t="shared" si="29"/>
        <v>1.73582673626766</v>
      </c>
      <c r="AT17" s="4">
        <f t="shared" si="30"/>
        <v>1.0059806383719643</v>
      </c>
    </row>
    <row r="18" spans="1:46" x14ac:dyDescent="0.25">
      <c r="A18" s="14">
        <v>45463.88422453704</v>
      </c>
      <c r="B18" s="6" t="s">
        <v>40</v>
      </c>
      <c r="C18" s="6">
        <v>744.55499999999995</v>
      </c>
      <c r="D18" s="6">
        <v>1538224.595</v>
      </c>
      <c r="E18" s="6">
        <v>1041.2</v>
      </c>
      <c r="F18" s="6">
        <v>335.04500000000002</v>
      </c>
      <c r="G18" s="6">
        <v>0</v>
      </c>
      <c r="H18" s="6">
        <v>810.09500000000003</v>
      </c>
      <c r="I18" s="6">
        <v>385.26</v>
      </c>
      <c r="J18" s="6">
        <v>1486348.92</v>
      </c>
      <c r="K18" s="6">
        <v>554183.39500000002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145.91666667256504</v>
      </c>
      <c r="U18" s="3">
        <f t="shared" si="5"/>
        <v>1.1393104388201085</v>
      </c>
      <c r="V18" s="19">
        <f t="shared" si="6"/>
        <v>3.8217854134345165E-3</v>
      </c>
      <c r="W18" s="19">
        <f t="shared" si="7"/>
        <v>10</v>
      </c>
      <c r="X18" s="19">
        <f t="shared" si="8"/>
        <v>5.5635341582479878E-3</v>
      </c>
      <c r="Y18" s="19">
        <f t="shared" si="9"/>
        <v>1.5193540456363817E-3</v>
      </c>
      <c r="Z18" s="19">
        <f t="shared" si="10"/>
        <v>0</v>
      </c>
      <c r="AA18" s="19">
        <f t="shared" si="11"/>
        <v>4.8173990419813273E-3</v>
      </c>
      <c r="AB18" s="19">
        <f t="shared" si="12"/>
        <v>2.3173436919095782E-3</v>
      </c>
      <c r="AC18" s="19">
        <f t="shared" si="13"/>
        <v>6.7020614162623664</v>
      </c>
      <c r="AD18" s="19">
        <f t="shared" si="14"/>
        <v>2.6711644032288362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8.0348455833581749</v>
      </c>
      <c r="AM18" s="11">
        <f t="shared" si="23"/>
        <v>0.27874916113199238</v>
      </c>
      <c r="AN18" s="12">
        <f t="shared" si="24"/>
        <v>0.28822669908247656</v>
      </c>
      <c r="AO18" s="9">
        <f t="shared" si="25"/>
        <v>0.99734252843441185</v>
      </c>
      <c r="AP18" s="9">
        <f t="shared" si="26"/>
        <v>5.7682345425760903E-4</v>
      </c>
      <c r="AQ18" s="9">
        <f t="shared" si="27"/>
        <v>6.9242577228506E-4</v>
      </c>
      <c r="AR18" s="13">
        <f t="shared" si="28"/>
        <v>1.6849200717455139E-2</v>
      </c>
      <c r="AS18" s="10">
        <f t="shared" si="29"/>
        <v>1.6849200717455137</v>
      </c>
      <c r="AT18" s="4">
        <f t="shared" si="30"/>
        <v>1.0094775379504841</v>
      </c>
    </row>
    <row r="19" spans="1:46" x14ac:dyDescent="0.25">
      <c r="A19" s="14">
        <v>45463.907696759263</v>
      </c>
      <c r="B19" s="6" t="s">
        <v>40</v>
      </c>
      <c r="C19" s="6">
        <v>745.37</v>
      </c>
      <c r="D19" s="6">
        <v>1543017.5149999999</v>
      </c>
      <c r="E19" s="6">
        <v>993.15499999999997</v>
      </c>
      <c r="F19" s="6">
        <v>312.90499999999997</v>
      </c>
      <c r="G19" s="6">
        <v>0</v>
      </c>
      <c r="H19" s="6">
        <v>737.18499999999995</v>
      </c>
      <c r="I19" s="6">
        <v>391.04</v>
      </c>
      <c r="J19" s="6">
        <v>1504299.4550000001</v>
      </c>
      <c r="K19" s="6">
        <v>542044.30500000005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179.71666667377576</v>
      </c>
      <c r="U19" s="3">
        <f t="shared" si="5"/>
        <v>1.1357715134771713</v>
      </c>
      <c r="V19" s="19">
        <f t="shared" si="6"/>
        <v>3.8140845698075273E-3</v>
      </c>
      <c r="W19" s="19">
        <f t="shared" si="7"/>
        <v>10</v>
      </c>
      <c r="X19" s="19">
        <f t="shared" si="8"/>
        <v>5.2903271343214594E-3</v>
      </c>
      <c r="Y19" s="19">
        <f t="shared" si="9"/>
        <v>1.4145465493150219E-3</v>
      </c>
      <c r="Z19" s="19">
        <f t="shared" si="10"/>
        <v>0</v>
      </c>
      <c r="AA19" s="19">
        <f t="shared" si="11"/>
        <v>4.3702074726519246E-3</v>
      </c>
      <c r="AB19" s="19">
        <f t="shared" si="12"/>
        <v>2.3448043398113638E-3</v>
      </c>
      <c r="AC19" s="19">
        <f t="shared" si="13"/>
        <v>6.7619324013506388</v>
      </c>
      <c r="AD19" s="19">
        <f t="shared" si="14"/>
        <v>2.6045385557153367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7.8337505644545731</v>
      </c>
      <c r="AM19" s="11">
        <f t="shared" si="23"/>
        <v>0.27230606914331101</v>
      </c>
      <c r="AN19" s="12">
        <f t="shared" si="24"/>
        <v>0.28101300058644541</v>
      </c>
      <c r="AO19" s="9">
        <f t="shared" si="25"/>
        <v>0.99742972447962219</v>
      </c>
      <c r="AP19" s="9">
        <f t="shared" si="26"/>
        <v>5.9864156268923051E-4</v>
      </c>
      <c r="AQ19" s="9">
        <f t="shared" si="27"/>
        <v>6.7532494056246476E-4</v>
      </c>
      <c r="AR19" s="13">
        <f t="shared" si="28"/>
        <v>1.6428937450855538E-2</v>
      </c>
      <c r="AS19" s="10">
        <f t="shared" si="29"/>
        <v>1.6428937450855539</v>
      </c>
      <c r="AT19" s="4">
        <f t="shared" si="30"/>
        <v>1.0087069314431343</v>
      </c>
    </row>
    <row r="20" spans="1:46" x14ac:dyDescent="0.25">
      <c r="A20" s="14">
        <v>45463.931157407409</v>
      </c>
      <c r="B20" s="6" t="s">
        <v>40</v>
      </c>
      <c r="C20" s="6">
        <v>744.67499999999995</v>
      </c>
      <c r="D20" s="6">
        <v>1548200.0049999999</v>
      </c>
      <c r="E20" s="6">
        <v>934.02499999999998</v>
      </c>
      <c r="F20" s="6">
        <v>296.11</v>
      </c>
      <c r="G20" s="6">
        <v>0</v>
      </c>
      <c r="H20" s="6">
        <v>672.90499999999997</v>
      </c>
      <c r="I20" s="6">
        <v>390.19</v>
      </c>
      <c r="J20" s="6">
        <v>1523372.46</v>
      </c>
      <c r="K20" s="6">
        <v>529718.23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213.50000000442378</v>
      </c>
      <c r="U20" s="3">
        <f t="shared" si="5"/>
        <v>1.1319695986781331</v>
      </c>
      <c r="V20" s="19">
        <f t="shared" si="6"/>
        <v>3.797772756602247E-3</v>
      </c>
      <c r="W20" s="19">
        <f t="shared" si="7"/>
        <v>10</v>
      </c>
      <c r="X20" s="19">
        <f t="shared" si="8"/>
        <v>4.9586994545480628E-3</v>
      </c>
      <c r="Y20" s="19">
        <f t="shared" si="9"/>
        <v>1.3341406173818723E-3</v>
      </c>
      <c r="Z20" s="19">
        <f t="shared" si="10"/>
        <v>0</v>
      </c>
      <c r="AA20" s="19">
        <f t="shared" si="11"/>
        <v>3.9757870260572863E-3</v>
      </c>
      <c r="AB20" s="19">
        <f t="shared" si="12"/>
        <v>2.3318754552750006E-3</v>
      </c>
      <c r="AC20" s="19">
        <f t="shared" si="13"/>
        <v>6.8247448266699804</v>
      </c>
      <c r="AD20" s="19">
        <f t="shared" si="14"/>
        <v>2.5367911591094505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7.6292816423629466</v>
      </c>
      <c r="AM20" s="11">
        <f t="shared" si="23"/>
        <v>0.26554643033382752</v>
      </c>
      <c r="AN20" s="12">
        <f t="shared" si="24"/>
        <v>0.27367827313362608</v>
      </c>
      <c r="AO20" s="9">
        <f t="shared" si="25"/>
        <v>0.99752163232123936</v>
      </c>
      <c r="AP20" s="9">
        <f t="shared" si="26"/>
        <v>6.1129620443603667E-4</v>
      </c>
      <c r="AQ20" s="9">
        <f t="shared" si="27"/>
        <v>6.4995627203143214E-4</v>
      </c>
      <c r="AR20" s="13">
        <f t="shared" si="28"/>
        <v>1.6001599664338995E-2</v>
      </c>
      <c r="AS20" s="10">
        <f t="shared" si="29"/>
        <v>1.6001599664338995</v>
      </c>
      <c r="AT20" s="4">
        <f t="shared" si="30"/>
        <v>1.0081318427997985</v>
      </c>
    </row>
    <row r="21" spans="1:46" x14ac:dyDescent="0.25">
      <c r="A21" s="14">
        <v>45463.954606481479</v>
      </c>
      <c r="B21" s="6" t="s">
        <v>40</v>
      </c>
      <c r="C21" s="6">
        <v>749.04499999999996</v>
      </c>
      <c r="D21" s="6">
        <v>1553318.9450000001</v>
      </c>
      <c r="E21" s="6">
        <v>895.82500000000005</v>
      </c>
      <c r="F21" s="6">
        <v>293.57</v>
      </c>
      <c r="G21" s="6">
        <v>0</v>
      </c>
      <c r="H21" s="6">
        <v>618.94500000000005</v>
      </c>
      <c r="I21" s="6">
        <v>396.42500000000001</v>
      </c>
      <c r="J21" s="6">
        <v>1540421.2549999999</v>
      </c>
      <c r="K21" s="6">
        <v>517597.565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247.2666666645091</v>
      </c>
      <c r="U21" s="3">
        <f t="shared" si="5"/>
        <v>1.1282392093230624</v>
      </c>
      <c r="V21" s="19">
        <f t="shared" si="6"/>
        <v>3.8074703972844565E-3</v>
      </c>
      <c r="W21" s="19">
        <f t="shared" si="7"/>
        <v>10</v>
      </c>
      <c r="X21" s="19">
        <f t="shared" si="8"/>
        <v>4.7402242703634785E-3</v>
      </c>
      <c r="Y21" s="19">
        <f t="shared" si="9"/>
        <v>1.3183375743612371E-3</v>
      </c>
      <c r="Z21" s="19">
        <f t="shared" si="10"/>
        <v>0</v>
      </c>
      <c r="AA21" s="19">
        <f t="shared" si="11"/>
        <v>3.644918661085521E-3</v>
      </c>
      <c r="AB21" s="19">
        <f t="shared" si="12"/>
        <v>2.3613299555566908E-3</v>
      </c>
      <c r="AC21" s="19">
        <f t="shared" si="13"/>
        <v>6.8783812802075284</v>
      </c>
      <c r="AD21" s="19">
        <f t="shared" si="14"/>
        <v>2.4705772968507076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7.4298029496301314</v>
      </c>
      <c r="AM21" s="11">
        <f t="shared" si="23"/>
        <v>0.25977427536461273</v>
      </c>
      <c r="AN21" s="12">
        <f t="shared" si="24"/>
        <v>0.26652255563449312</v>
      </c>
      <c r="AO21" s="9">
        <f t="shared" si="25"/>
        <v>0.99756776065253405</v>
      </c>
      <c r="AP21" s="9">
        <f t="shared" si="26"/>
        <v>6.356373033215482E-4</v>
      </c>
      <c r="AQ21" s="9">
        <f t="shared" si="27"/>
        <v>6.3800134438282176E-4</v>
      </c>
      <c r="AR21" s="13">
        <f t="shared" si="28"/>
        <v>1.5583935122940144E-2</v>
      </c>
      <c r="AS21" s="10">
        <f t="shared" si="29"/>
        <v>1.5583935122940145</v>
      </c>
      <c r="AT21" s="4">
        <f t="shared" si="30"/>
        <v>1.0067482802698804</v>
      </c>
    </row>
    <row r="22" spans="1:46" x14ac:dyDescent="0.25">
      <c r="A22" s="14">
        <v>45463.978078703702</v>
      </c>
      <c r="B22" s="6" t="s">
        <v>40</v>
      </c>
      <c r="C22" s="6">
        <v>750.71</v>
      </c>
      <c r="D22" s="6">
        <v>1557331.7849999999</v>
      </c>
      <c r="E22" s="6">
        <v>850.35500000000002</v>
      </c>
      <c r="F22" s="6">
        <v>277.82499999999999</v>
      </c>
      <c r="G22" s="6">
        <v>0</v>
      </c>
      <c r="H22" s="6">
        <v>566.245</v>
      </c>
      <c r="I22" s="6">
        <v>397.02</v>
      </c>
      <c r="J22" s="6">
        <v>1560747.2849999999</v>
      </c>
      <c r="K22" s="6">
        <v>505531.35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281.06666666571982</v>
      </c>
      <c r="U22" s="3">
        <f t="shared" si="5"/>
        <v>1.1253320295734757</v>
      </c>
      <c r="V22" s="19">
        <f t="shared" si="6"/>
        <v>3.8061010868975778E-3</v>
      </c>
      <c r="W22" s="19">
        <f t="shared" si="7"/>
        <v>10</v>
      </c>
      <c r="X22" s="19">
        <f t="shared" si="8"/>
        <v>4.4880271195333618E-3</v>
      </c>
      <c r="Y22" s="19">
        <f t="shared" si="9"/>
        <v>1.2444165316774591E-3</v>
      </c>
      <c r="Z22" s="19">
        <f t="shared" si="10"/>
        <v>0</v>
      </c>
      <c r="AA22" s="19">
        <f t="shared" si="11"/>
        <v>3.3259801576106199E-3</v>
      </c>
      <c r="AB22" s="19">
        <f t="shared" si="12"/>
        <v>2.3587804426689874E-3</v>
      </c>
      <c r="AC22" s="19">
        <f t="shared" si="13"/>
        <v>6.9511846154636592</v>
      </c>
      <c r="AD22" s="19">
        <f t="shared" si="14"/>
        <v>2.4067656597184977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7.2373989440072632</v>
      </c>
      <c r="AM22" s="11">
        <f t="shared" si="23"/>
        <v>0.25193945211180568</v>
      </c>
      <c r="AN22" s="12">
        <f t="shared" si="24"/>
        <v>0.25962062194384622</v>
      </c>
      <c r="AO22" s="9">
        <f t="shared" si="25"/>
        <v>0.9976370012232183</v>
      </c>
      <c r="AP22" s="9">
        <f t="shared" si="26"/>
        <v>6.5183098539071504E-4</v>
      </c>
      <c r="AQ22" s="9">
        <f t="shared" si="27"/>
        <v>6.2011603260444192E-4</v>
      </c>
      <c r="AR22" s="13">
        <f t="shared" si="28"/>
        <v>1.5181423364079341E-2</v>
      </c>
      <c r="AS22" s="10">
        <f t="shared" si="29"/>
        <v>1.5181423364079341</v>
      </c>
      <c r="AT22" s="4">
        <f t="shared" si="30"/>
        <v>1.0076811698320405</v>
      </c>
    </row>
    <row r="23" spans="1:46" x14ac:dyDescent="0.25">
      <c r="A23" s="14">
        <v>45464.001550925917</v>
      </c>
      <c r="B23" s="6" t="s">
        <v>40</v>
      </c>
      <c r="C23" s="6">
        <v>751.69</v>
      </c>
      <c r="D23" s="6">
        <v>1562892.92</v>
      </c>
      <c r="E23" s="6">
        <v>814.125</v>
      </c>
      <c r="F23" s="6">
        <v>276.22500000000002</v>
      </c>
      <c r="G23" s="6">
        <v>0</v>
      </c>
      <c r="H23" s="6">
        <v>514.13499999999999</v>
      </c>
      <c r="I23" s="6">
        <v>396.76</v>
      </c>
      <c r="J23" s="6">
        <v>1581736.9650000001</v>
      </c>
      <c r="K23" s="6">
        <v>492708.36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314.86666665645316</v>
      </c>
      <c r="U23" s="3">
        <f t="shared" si="5"/>
        <v>1.1213278375676139</v>
      </c>
      <c r="V23" s="19">
        <f t="shared" si="6"/>
        <v>3.7975090200518297E-3</v>
      </c>
      <c r="W23" s="19">
        <f t="shared" si="7"/>
        <v>10</v>
      </c>
      <c r="X23" s="19">
        <f t="shared" si="8"/>
        <v>4.2815223740190192E-3</v>
      </c>
      <c r="Y23" s="19">
        <f t="shared" si="9"/>
        <v>1.2328474890314072E-3</v>
      </c>
      <c r="Z23" s="19">
        <f t="shared" si="10"/>
        <v>0</v>
      </c>
      <c r="AA23" s="19">
        <f t="shared" si="11"/>
        <v>3.0091536742531543E-3</v>
      </c>
      <c r="AB23" s="19">
        <f t="shared" si="12"/>
        <v>2.3488481365608743E-3</v>
      </c>
      <c r="AC23" s="19">
        <f t="shared" si="13"/>
        <v>7.0196009301842031</v>
      </c>
      <c r="AD23" s="19">
        <f t="shared" si="14"/>
        <v>2.3373705520657868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7.0283420296820385</v>
      </c>
      <c r="AM23" s="11">
        <f t="shared" si="23"/>
        <v>0.24457674363755705</v>
      </c>
      <c r="AN23" s="12">
        <f t="shared" si="24"/>
        <v>0.25212131362345608</v>
      </c>
      <c r="AO23" s="9">
        <f t="shared" si="25"/>
        <v>0.99769072515023682</v>
      </c>
      <c r="AP23" s="9">
        <f t="shared" si="26"/>
        <v>6.6839323602671508E-4</v>
      </c>
      <c r="AQ23" s="9">
        <f t="shared" si="27"/>
        <v>6.0917956979573951E-4</v>
      </c>
      <c r="AR23" s="13">
        <f t="shared" si="28"/>
        <v>1.4743692127381003E-2</v>
      </c>
      <c r="AS23" s="10">
        <f t="shared" si="29"/>
        <v>1.4743692127381003</v>
      </c>
      <c r="AT23" s="4">
        <f t="shared" si="30"/>
        <v>1.0075445699858991</v>
      </c>
    </row>
    <row r="24" spans="1:46" x14ac:dyDescent="0.25">
      <c r="A24" s="14">
        <v>45464.025023148148</v>
      </c>
      <c r="B24" s="6" t="s">
        <v>40</v>
      </c>
      <c r="C24" s="6">
        <v>753.82500000000005</v>
      </c>
      <c r="D24" s="6">
        <v>1567816.125</v>
      </c>
      <c r="E24" s="6">
        <v>775.21500000000003</v>
      </c>
      <c r="F24" s="6">
        <v>271.44499999999999</v>
      </c>
      <c r="G24" s="6">
        <v>0</v>
      </c>
      <c r="H24" s="6">
        <v>470.60500000000002</v>
      </c>
      <c r="I24" s="6">
        <v>395.82</v>
      </c>
      <c r="J24" s="6">
        <v>1602314.855</v>
      </c>
      <c r="K24" s="6">
        <v>479973.27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348.66666666814126</v>
      </c>
      <c r="U24" s="3">
        <f t="shared" si="5"/>
        <v>1.1178066805081073</v>
      </c>
      <c r="V24" s="19">
        <f t="shared" si="6"/>
        <v>3.7963362746112027E-3</v>
      </c>
      <c r="W24" s="19">
        <f t="shared" si="7"/>
        <v>10</v>
      </c>
      <c r="X24" s="19">
        <f t="shared" si="8"/>
        <v>4.0640906944076132E-3</v>
      </c>
      <c r="Y24" s="19">
        <f t="shared" si="9"/>
        <v>1.2077090370447481E-3</v>
      </c>
      <c r="Z24" s="19">
        <f t="shared" si="10"/>
        <v>0</v>
      </c>
      <c r="AA24" s="19">
        <f t="shared" si="11"/>
        <v>2.7457300172288603E-3</v>
      </c>
      <c r="AB24" s="19">
        <f t="shared" si="12"/>
        <v>2.3359249664044184E-3</v>
      </c>
      <c r="AC24" s="19">
        <f t="shared" si="13"/>
        <v>7.0885941938562338</v>
      </c>
      <c r="AD24" s="19">
        <f t="shared" si="14"/>
        <v>2.2698062412014388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6.8248538333030355</v>
      </c>
      <c r="AM24" s="11">
        <f t="shared" si="23"/>
        <v>0.23715194607020723</v>
      </c>
      <c r="AN24" s="12">
        <f t="shared" si="24"/>
        <v>0.24482176685107698</v>
      </c>
      <c r="AO24" s="9">
        <f t="shared" si="25"/>
        <v>0.99773839703007261</v>
      </c>
      <c r="AP24" s="9">
        <f t="shared" si="26"/>
        <v>6.8453479692293919E-4</v>
      </c>
      <c r="AQ24" s="9">
        <f t="shared" si="27"/>
        <v>5.9548391711719756E-4</v>
      </c>
      <c r="AR24" s="13">
        <f t="shared" si="28"/>
        <v>1.4317509211153961E-2</v>
      </c>
      <c r="AS24" s="10">
        <f t="shared" si="29"/>
        <v>1.431750921115396</v>
      </c>
      <c r="AT24" s="4">
        <f t="shared" si="30"/>
        <v>1.0076698207808696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-65467847.36666666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-65467847.36666666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-65467847.36666666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-65467847.36666666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-65467847.36666666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-65467847.36666666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-65467847.36666666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-65467847.36666666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-65467847.36666666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-65467847.36666666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-65467847.36666666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-65467847.36666666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-65467847.36666666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-65467847.36666666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-65467847.36666666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-65467847.36666666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-65467847.36666666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-65467847.36666666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-65467847.36666666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-65467847.36666666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-65467847.36666666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-65467847.36666666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-65467847.36666666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-65467847.36666666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-65467847.36666666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-65467847.36666666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-65467847.36666666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-65467847.36666666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-65467847.36666666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-65467847.36666666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-65467847.36666666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-65467847.36666666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-65467847.36666666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-65467847.36666666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-65467847.36666666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-65467847.36666666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-65467847.36666666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-65467847.36666666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-65467847.36666666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-65467847.36666666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-65467847.36666666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-65467847.36666666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-65467847.36666666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-65467847.36666666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-65467847.36666666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-65467847.36666666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-65467847.36666666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-65467847.36666666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-65467847.36666666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-65467847.36666666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-65467847.36666666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-65467847.36666666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-65467847.36666666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-65467847.36666666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-65467847.36666666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-65467847.36666666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-65467847.36666666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-65467847.36666666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-65467847.36666666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-65467847.36666666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-65467847.36666666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-65467847.36666666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-65467847.36666666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-65467847.36666666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-65467847.36666666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-65467847.36666666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-65467847.36666666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-65467847.36666666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-65467847.36666666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-65467847.36666666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-65467847.36666666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-65467847.36666666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-65467847.36666666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-65467847.36666666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-65467847.36666666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-65467847.36666666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-65467847.36666666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-65467847.36666666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-65467847.36666666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-65467847.36666666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-65467847.36666666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-65467847.36666666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-65467847.36666666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-65467847.36666666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-65467847.36666666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-65467847.36666666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-65467847.36666666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-65467847.36666666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-65467847.36666666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-65467847.36666666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-65467847.36666666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-65467847.36666666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-65467847.36666666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-65467847.36666666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-65467847.36666666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-65467847.36666666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-65467847.36666666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-65467847.36666666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-65467847.36666666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-65467847.36666666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-65467847.36666666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-65467847.36666666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-65467847.36666666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-65467847.36666666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-65467847.36666666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-65467847.36666666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-65467847.36666666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-65467847.36666666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-65467847.36666666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-65467847.36666666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-65467847.36666666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-65467847.36666666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-65467847.36666666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-65467847.36666666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-65467847.36666666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-65467847.36666666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-65467847.36666666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-65467847.36666666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-65467847.36666666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-65467847.36666666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-65467847.36666666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45464.177268518521</v>
      </c>
      <c r="B3" s="6" t="s">
        <v>40</v>
      </c>
      <c r="C3" s="6">
        <v>1098.3699999999999</v>
      </c>
      <c r="D3" s="6">
        <v>1754709.325</v>
      </c>
      <c r="E3" s="6">
        <v>0</v>
      </c>
      <c r="F3" s="6">
        <v>0</v>
      </c>
      <c r="G3" s="6">
        <v>40.634999999999998</v>
      </c>
      <c r="H3" s="6">
        <v>0</v>
      </c>
      <c r="I3" s="6">
        <v>0</v>
      </c>
      <c r="J3" s="6">
        <v>2347052.855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4.9423414213913257E-3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1.3320024308117483E-4</v>
      </c>
      <c r="AA3" s="3">
        <f t="shared" si="0"/>
        <v>0</v>
      </c>
      <c r="AB3" s="3">
        <f t="shared" si="0"/>
        <v>0</v>
      </c>
      <c r="AC3" s="3">
        <f t="shared" si="0"/>
        <v>9.2773740776109612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45464.181215277778</v>
      </c>
      <c r="B4" s="6" t="s">
        <v>40</v>
      </c>
      <c r="C4" s="6">
        <v>1093.895</v>
      </c>
      <c r="D4" s="6">
        <v>1752102.905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2349289.5049999999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4.9295274889708104E-3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9.300029183560639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45464.185162037043</v>
      </c>
      <c r="B5" s="6" t="s">
        <v>40</v>
      </c>
      <c r="C5" s="6">
        <v>1099.2249999999999</v>
      </c>
      <c r="D5" s="6">
        <v>1752494.96</v>
      </c>
      <c r="E5" s="6">
        <v>0</v>
      </c>
      <c r="F5" s="6">
        <v>0</v>
      </c>
      <c r="G5" s="6">
        <v>38.965000000000003</v>
      </c>
      <c r="H5" s="6">
        <v>0</v>
      </c>
      <c r="I5" s="6">
        <v>0</v>
      </c>
      <c r="J5" s="6">
        <v>2351682.08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4.9524384261836803E-3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1.2788742420268058E-4</v>
      </c>
      <c r="AA5" s="3">
        <f t="shared" si="0"/>
        <v>0</v>
      </c>
      <c r="AB5" s="3">
        <f t="shared" si="0"/>
        <v>0</v>
      </c>
      <c r="AC5" s="3">
        <f t="shared" si="0"/>
        <v>9.3074179136396644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1097.1633333333332</v>
      </c>
      <c r="D6" s="2">
        <f t="shared" si="1"/>
        <v>1753102.3966666665</v>
      </c>
      <c r="E6" s="2">
        <f t="shared" si="1"/>
        <v>0</v>
      </c>
      <c r="F6" s="2">
        <f t="shared" si="1"/>
        <v>0</v>
      </c>
      <c r="G6" s="2">
        <f t="shared" si="1"/>
        <v>26.533333333333331</v>
      </c>
      <c r="H6" s="2">
        <f t="shared" si="1"/>
        <v>0</v>
      </c>
      <c r="I6" s="2">
        <f t="shared" si="1"/>
        <v>0</v>
      </c>
      <c r="J6" s="2">
        <f t="shared" si="1"/>
        <v>2349341.48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4.9414357788486055E-3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8.7029222427951799E-5</v>
      </c>
      <c r="AA6" s="19">
        <f t="shared" si="2"/>
        <v>0</v>
      </c>
      <c r="AB6" s="19">
        <f t="shared" si="2"/>
        <v>0</v>
      </c>
      <c r="AC6" s="19">
        <f t="shared" si="2"/>
        <v>9.2949403916037543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2.5603335505681383E-4</v>
      </c>
      <c r="W7" s="4">
        <f t="shared" si="3"/>
        <v>0.51813555111399567</v>
      </c>
      <c r="X7" s="4">
        <f t="shared" si="3"/>
        <v>0</v>
      </c>
      <c r="Y7" s="4">
        <f t="shared" si="3"/>
        <v>0</v>
      </c>
      <c r="Z7" s="4">
        <f t="shared" si="3"/>
        <v>4.5092934125729318E-6</v>
      </c>
      <c r="AA7" s="4">
        <f t="shared" si="3"/>
        <v>0</v>
      </c>
      <c r="AB7" s="4">
        <f t="shared" si="3"/>
        <v>0</v>
      </c>
      <c r="AC7" s="9">
        <f t="shared" si="3"/>
        <v>0.48160390623753496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_xlfn.CONCAT("5 ",Summary!$O$2)</f>
        <v>5 3Pt3In/Al2O3</v>
      </c>
      <c r="D9" s="6">
        <f>Summary!$P$2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45463.786747685182</v>
      </c>
      <c r="B14" s="6" t="s">
        <v>40</v>
      </c>
      <c r="C14" s="6">
        <v>746.95</v>
      </c>
      <c r="D14" s="6">
        <v>1544016.42</v>
      </c>
      <c r="E14" s="6">
        <v>1251.1400000000001</v>
      </c>
      <c r="F14" s="6">
        <v>499.29500000000002</v>
      </c>
      <c r="G14" s="6">
        <v>0</v>
      </c>
      <c r="H14" s="6">
        <v>983.51499999999999</v>
      </c>
      <c r="I14" s="6">
        <v>525.26499999999999</v>
      </c>
      <c r="J14" s="6">
        <v>1501128.915</v>
      </c>
      <c r="K14" s="6">
        <v>538779.93000000005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1.1354169385495696</v>
      </c>
      <c r="V14" s="19">
        <f t="shared" ref="V14:V77" si="6">F_N2*(C14/$D14)*(1/C$11)</f>
        <v>3.8196967241106005E-3</v>
      </c>
      <c r="W14" s="19">
        <f t="shared" ref="W14:W77" si="7">F_N2*(D14/$D14)*(1/D$11)</f>
        <v>10</v>
      </c>
      <c r="X14" s="19">
        <f t="shared" ref="X14:X77" si="8">F_N2*(E14/$D14)*(1/E$11)</f>
        <v>6.6602471440391766E-3</v>
      </c>
      <c r="Y14" s="19">
        <f t="shared" ref="Y14:Y77" si="9">F_N2*(F14/$D14)*(1/F$11)</f>
        <v>2.2556977115523098E-3</v>
      </c>
      <c r="Z14" s="19">
        <f t="shared" ref="Z14:Z77" si="10">F_N2*(G14/$D14)*(1/G$11)</f>
        <v>0</v>
      </c>
      <c r="AA14" s="19">
        <f t="shared" ref="AA14:AA77" si="11">F_N2*(H14/$D14)*(1/H$11)</f>
        <v>5.8267380574997755E-3</v>
      </c>
      <c r="AB14" s="19">
        <f t="shared" ref="AB14:AB77" si="12">F_N2*(I14/$D14)*(1/I$11)</f>
        <v>3.1476238667073695E-3</v>
      </c>
      <c r="AC14" s="19">
        <f t="shared" ref="AC14:AC77" si="13">F_N2*(J14/$D14)*(1/J$11)</f>
        <v>6.7433151723027471</v>
      </c>
      <c r="AD14" s="19">
        <f t="shared" ref="AD14:AD77" si="14">F_N2*(K14/$D14)*(1/K$11)</f>
        <v>2.5871782749328522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7.7883994935025624</v>
      </c>
      <c r="AM14" s="11">
        <f t="shared" ref="AM14:AM77" si="23">($AC$6-AC14)/$AC$6</f>
        <v>0.2745176528088254</v>
      </c>
      <c r="AN14" s="12">
        <f t="shared" ref="AN14:AN77" si="24">AL14/(3*$AC$6)</f>
        <v>0.27930605847090489</v>
      </c>
      <c r="AO14" s="9">
        <f t="shared" ref="AO14:AO77" si="25">3*AD14/AL14</f>
        <v>0.99655068172524819</v>
      </c>
      <c r="AP14" s="9">
        <f t="shared" ref="AP14:AP77" si="26">2*AB14/AL14</f>
        <v>8.0828516034218859E-4</v>
      </c>
      <c r="AQ14" s="9">
        <f t="shared" ref="AQ14:AQ77" si="27">X14/AL14</f>
        <v>8.5514965553519159E-4</v>
      </c>
      <c r="AR14" s="13">
        <f t="shared" ref="AR14:AR77" si="28">AN14*AO14*$J$9</f>
        <v>1.623398693329766E-2</v>
      </c>
      <c r="AS14" s="10">
        <f t="shared" ref="AS14:AS77" si="29">AR14/$E$9</f>
        <v>1.6233986933297659</v>
      </c>
      <c r="AT14" s="4">
        <f t="shared" ref="AT14:AT77" si="30">(AL14+3*AC14)/(3*AC$6)</f>
        <v>1.0047884056620795</v>
      </c>
      <c r="AU14">
        <f>G9/60*0.001/(0.0821*273) * 0.16 * AN14 / (D9*0.001)</f>
        <v>3.290197063962212E-5</v>
      </c>
    </row>
    <row r="15" spans="1:47" x14ac:dyDescent="0.25">
      <c r="A15" s="14">
        <v>45463.810104166667</v>
      </c>
      <c r="B15" s="6" t="s">
        <v>40</v>
      </c>
      <c r="C15" s="6">
        <v>751.22</v>
      </c>
      <c r="D15" s="6">
        <v>1560899.175</v>
      </c>
      <c r="E15" s="6">
        <v>953.57500000000005</v>
      </c>
      <c r="F15" s="6">
        <v>435.71</v>
      </c>
      <c r="G15" s="6">
        <v>0</v>
      </c>
      <c r="H15" s="6">
        <v>669.2</v>
      </c>
      <c r="I15" s="6">
        <v>508.28</v>
      </c>
      <c r="J15" s="6">
        <v>1574272.615</v>
      </c>
      <c r="K15" s="6">
        <v>494096.995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33.633333337493241</v>
      </c>
      <c r="U15" s="3">
        <f t="shared" si="5"/>
        <v>1.1231362183702009</v>
      </c>
      <c r="V15" s="19">
        <f t="shared" si="6"/>
        <v>3.7999821441461355E-3</v>
      </c>
      <c r="W15" s="19">
        <f t="shared" si="7"/>
        <v>10</v>
      </c>
      <c r="X15" s="19">
        <f t="shared" si="8"/>
        <v>5.0213021587797941E-3</v>
      </c>
      <c r="Y15" s="19">
        <f t="shared" si="9"/>
        <v>1.9471449069287904E-3</v>
      </c>
      <c r="Z15" s="19">
        <f t="shared" si="10"/>
        <v>0</v>
      </c>
      <c r="AA15" s="19">
        <f t="shared" si="11"/>
        <v>3.9217283038766679E-3</v>
      </c>
      <c r="AB15" s="19">
        <f t="shared" si="12"/>
        <v>3.0128981518392295E-3</v>
      </c>
      <c r="AC15" s="19">
        <f t="shared" si="13"/>
        <v>6.9953987042780614</v>
      </c>
      <c r="AD15" s="19">
        <f t="shared" si="14"/>
        <v>2.3469520801264769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7.0616939403565713</v>
      </c>
      <c r="AM15" s="11">
        <f t="shared" si="23"/>
        <v>0.24739714193357282</v>
      </c>
      <c r="AN15" s="12">
        <f t="shared" si="24"/>
        <v>0.25324508613795577</v>
      </c>
      <c r="AO15" s="9">
        <f t="shared" si="25"/>
        <v>0.99704919242420631</v>
      </c>
      <c r="AP15" s="9">
        <f t="shared" si="26"/>
        <v>8.5330748607524525E-4</v>
      </c>
      <c r="AQ15" s="9">
        <f t="shared" si="27"/>
        <v>7.1106199180960962E-4</v>
      </c>
      <c r="AR15" s="13">
        <f t="shared" si="28"/>
        <v>1.4726619255813691E-2</v>
      </c>
      <c r="AS15" s="10">
        <f t="shared" si="29"/>
        <v>1.4726619255813691</v>
      </c>
      <c r="AT15" s="4">
        <f t="shared" si="30"/>
        <v>1.0058479442043828</v>
      </c>
    </row>
    <row r="16" spans="1:47" x14ac:dyDescent="0.25">
      <c r="A16" s="14">
        <v>45463.833506944437</v>
      </c>
      <c r="B16" s="6" t="s">
        <v>40</v>
      </c>
      <c r="C16" s="6">
        <v>757.27</v>
      </c>
      <c r="D16" s="6">
        <v>1573735.93</v>
      </c>
      <c r="E16" s="6">
        <v>810.95500000000004</v>
      </c>
      <c r="F16" s="6">
        <v>419.91</v>
      </c>
      <c r="G16" s="6">
        <v>0</v>
      </c>
      <c r="H16" s="6">
        <v>522.60500000000002</v>
      </c>
      <c r="I16" s="6">
        <v>516.875</v>
      </c>
      <c r="J16" s="6">
        <v>1634573.345</v>
      </c>
      <c r="K16" s="6">
        <v>458517.15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67.333333325805143</v>
      </c>
      <c r="U16" s="3">
        <f t="shared" si="5"/>
        <v>1.113974945381508</v>
      </c>
      <c r="V16" s="19">
        <f t="shared" si="6"/>
        <v>3.7993399742268208E-3</v>
      </c>
      <c r="W16" s="19">
        <f t="shared" si="7"/>
        <v>10</v>
      </c>
      <c r="X16" s="19">
        <f t="shared" si="8"/>
        <v>4.2354664502644111E-3</v>
      </c>
      <c r="Y16" s="19">
        <f t="shared" si="9"/>
        <v>1.8612296120778023E-3</v>
      </c>
      <c r="Z16" s="19">
        <f t="shared" si="10"/>
        <v>0</v>
      </c>
      <c r="AA16" s="19">
        <f t="shared" si="11"/>
        <v>3.0376527196948472E-3</v>
      </c>
      <c r="AB16" s="19">
        <f t="shared" si="12"/>
        <v>3.0388547854911132E-3</v>
      </c>
      <c r="AC16" s="19">
        <f t="shared" si="13"/>
        <v>7.2041033532925756</v>
      </c>
      <c r="AD16" s="19">
        <f t="shared" si="14"/>
        <v>2.1601832027818202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6.4987993194181755</v>
      </c>
      <c r="AM16" s="11">
        <f t="shared" si="23"/>
        <v>0.22494356609321134</v>
      </c>
      <c r="AN16" s="12">
        <f t="shared" si="24"/>
        <v>0.23305866939855538</v>
      </c>
      <c r="AO16" s="9">
        <f t="shared" si="25"/>
        <v>0.99719183341787687</v>
      </c>
      <c r="AP16" s="9">
        <f t="shared" si="26"/>
        <v>9.3520499283956222E-4</v>
      </c>
      <c r="AQ16" s="9">
        <f t="shared" si="27"/>
        <v>6.5173061085437608E-4</v>
      </c>
      <c r="AR16" s="13">
        <f t="shared" si="28"/>
        <v>1.3554684741776955E-2</v>
      </c>
      <c r="AS16" s="10">
        <f t="shared" si="29"/>
        <v>1.3554684741776954</v>
      </c>
      <c r="AT16" s="4">
        <f t="shared" si="30"/>
        <v>1.0081151033053442</v>
      </c>
    </row>
    <row r="17" spans="1:46" x14ac:dyDescent="0.25">
      <c r="A17" s="14">
        <v>45463.857060185182</v>
      </c>
      <c r="B17" s="6" t="s">
        <v>40</v>
      </c>
      <c r="C17" s="6">
        <v>764.625</v>
      </c>
      <c r="D17" s="6">
        <v>1584751.075</v>
      </c>
      <c r="E17" s="6">
        <v>723.66</v>
      </c>
      <c r="F17" s="6">
        <v>402.375</v>
      </c>
      <c r="G17" s="6">
        <v>0</v>
      </c>
      <c r="H17" s="6">
        <v>424.20499999999998</v>
      </c>
      <c r="I17" s="6">
        <v>514.60500000000002</v>
      </c>
      <c r="J17" s="6">
        <v>1685583.8049999999</v>
      </c>
      <c r="K17" s="6">
        <v>426912.85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101.25</v>
      </c>
      <c r="U17" s="3">
        <f t="shared" si="5"/>
        <v>1.1062320286904785</v>
      </c>
      <c r="V17" s="19">
        <f t="shared" si="6"/>
        <v>3.8095765403092694E-3</v>
      </c>
      <c r="W17" s="19">
        <f t="shared" si="7"/>
        <v>10</v>
      </c>
      <c r="X17" s="19">
        <f t="shared" si="8"/>
        <v>3.7532704821153983E-3</v>
      </c>
      <c r="Y17" s="19">
        <f t="shared" si="9"/>
        <v>1.7711099837049128E-3</v>
      </c>
      <c r="Z17" s="19">
        <f t="shared" si="10"/>
        <v>0</v>
      </c>
      <c r="AA17" s="19">
        <f t="shared" si="11"/>
        <v>2.4485622492101005E-3</v>
      </c>
      <c r="AB17" s="19">
        <f t="shared" si="12"/>
        <v>3.0044793773163401E-3</v>
      </c>
      <c r="AC17" s="19">
        <f t="shared" si="13"/>
        <v>7.3772869688832641</v>
      </c>
      <c r="AD17" s="19">
        <f t="shared" si="14"/>
        <v>1.9973079603713038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6.0083543448327843</v>
      </c>
      <c r="AM17" s="11">
        <f t="shared" si="23"/>
        <v>0.20631153530072474</v>
      </c>
      <c r="AN17" s="12">
        <f t="shared" si="24"/>
        <v>0.21547042769850042</v>
      </c>
      <c r="AO17" s="9">
        <f t="shared" si="25"/>
        <v>0.99726539701623906</v>
      </c>
      <c r="AP17" s="9">
        <f t="shared" si="26"/>
        <v>1.0001005948992365E-3</v>
      </c>
      <c r="AQ17" s="9">
        <f t="shared" si="27"/>
        <v>6.2467528822484155E-4</v>
      </c>
      <c r="AR17" s="13">
        <f t="shared" si="28"/>
        <v>1.253267764521588E-2</v>
      </c>
      <c r="AS17" s="10">
        <f t="shared" si="29"/>
        <v>1.2532677645215879</v>
      </c>
      <c r="AT17" s="4">
        <f t="shared" si="30"/>
        <v>1.0091588923977757</v>
      </c>
    </row>
    <row r="18" spans="1:46" x14ac:dyDescent="0.25">
      <c r="A18" s="14">
        <v>45463.888078703712</v>
      </c>
      <c r="B18" s="6" t="s">
        <v>40</v>
      </c>
      <c r="C18" s="6">
        <v>771.58</v>
      </c>
      <c r="D18" s="6">
        <v>1599702.855</v>
      </c>
      <c r="E18" s="6">
        <v>659.75</v>
      </c>
      <c r="F18" s="6">
        <v>399.1</v>
      </c>
      <c r="G18" s="6">
        <v>0</v>
      </c>
      <c r="H18" s="6">
        <v>336.40499999999997</v>
      </c>
      <c r="I18" s="6">
        <v>511.72</v>
      </c>
      <c r="J18" s="6">
        <v>1744342.95</v>
      </c>
      <c r="K18" s="6">
        <v>389635.01500000001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145.91666668304242</v>
      </c>
      <c r="U18" s="3">
        <f t="shared" si="5"/>
        <v>1.0958925222813749</v>
      </c>
      <c r="V18" s="19">
        <f t="shared" si="6"/>
        <v>3.8082978462665516E-3</v>
      </c>
      <c r="W18" s="19">
        <f t="shared" si="7"/>
        <v>10</v>
      </c>
      <c r="X18" s="19">
        <f t="shared" si="8"/>
        <v>3.3898183746999466E-3</v>
      </c>
      <c r="Y18" s="19">
        <f t="shared" si="9"/>
        <v>1.7402754930925302E-3</v>
      </c>
      <c r="Z18" s="19">
        <f t="shared" si="10"/>
        <v>0</v>
      </c>
      <c r="AA18" s="19">
        <f t="shared" si="11"/>
        <v>1.9236211506043009E-3</v>
      </c>
      <c r="AB18" s="19">
        <f t="shared" si="12"/>
        <v>2.9597113105177229E-3</v>
      </c>
      <c r="AC18" s="19">
        <f t="shared" si="13"/>
        <v>7.563101640567111</v>
      </c>
      <c r="AD18" s="19">
        <f t="shared" si="14"/>
        <v>1.8058659909663481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5.432494731689081</v>
      </c>
      <c r="AM18" s="11">
        <f t="shared" si="23"/>
        <v>0.18632058712297248</v>
      </c>
      <c r="AN18" s="12">
        <f t="shared" si="24"/>
        <v>0.1948190629458412</v>
      </c>
      <c r="AO18" s="9">
        <f t="shared" si="25"/>
        <v>0.9972578420181174</v>
      </c>
      <c r="AP18" s="9">
        <f t="shared" si="26"/>
        <v>1.0896324641616298E-3</v>
      </c>
      <c r="AQ18" s="9">
        <f t="shared" si="27"/>
        <v>6.2398926131051731E-4</v>
      </c>
      <c r="AR18" s="13">
        <f t="shared" si="28"/>
        <v>1.1331420484116119E-2</v>
      </c>
      <c r="AS18" s="10">
        <f t="shared" si="29"/>
        <v>1.1331420484116119</v>
      </c>
      <c r="AT18" s="4">
        <f t="shared" si="30"/>
        <v>1.0084984758228686</v>
      </c>
    </row>
    <row r="19" spans="1:46" x14ac:dyDescent="0.25">
      <c r="A19" s="14">
        <v>45463.911608796298</v>
      </c>
      <c r="B19" s="6" t="s">
        <v>40</v>
      </c>
      <c r="C19" s="6">
        <v>774.33</v>
      </c>
      <c r="D19" s="6">
        <v>1610009.905</v>
      </c>
      <c r="E19" s="6">
        <v>611.1</v>
      </c>
      <c r="F19" s="6">
        <v>388.14499999999998</v>
      </c>
      <c r="G19" s="6">
        <v>0</v>
      </c>
      <c r="H19" s="6">
        <v>290.11500000000001</v>
      </c>
      <c r="I19" s="6">
        <v>514.57500000000005</v>
      </c>
      <c r="J19" s="6">
        <v>1783897.1850000001</v>
      </c>
      <c r="K19" s="6">
        <v>365712.65500000003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179.8000000056345</v>
      </c>
      <c r="U19" s="3">
        <f t="shared" si="5"/>
        <v>1.0888767772311727</v>
      </c>
      <c r="V19" s="19">
        <f t="shared" si="6"/>
        <v>3.7974039940377332E-3</v>
      </c>
      <c r="W19" s="19">
        <f t="shared" si="7"/>
        <v>10</v>
      </c>
      <c r="X19" s="19">
        <f t="shared" si="8"/>
        <v>3.11975210429111E-3</v>
      </c>
      <c r="Y19" s="19">
        <f t="shared" si="9"/>
        <v>1.681671037724119E-3</v>
      </c>
      <c r="Z19" s="19">
        <f t="shared" si="10"/>
        <v>0</v>
      </c>
      <c r="AA19" s="19">
        <f t="shared" si="11"/>
        <v>1.6483068272789892E-3</v>
      </c>
      <c r="AB19" s="19">
        <f t="shared" si="12"/>
        <v>2.9571708441230079E-3</v>
      </c>
      <c r="AC19" s="19">
        <f t="shared" si="13"/>
        <v>7.6850846367189236</v>
      </c>
      <c r="AD19" s="19">
        <f t="shared" si="14"/>
        <v>1.6841404295376117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5.0664336670976544</v>
      </c>
      <c r="AM19" s="11">
        <f t="shared" si="23"/>
        <v>0.17319699611404019</v>
      </c>
      <c r="AN19" s="12">
        <f t="shared" si="24"/>
        <v>0.18169145268445303</v>
      </c>
      <c r="AO19" s="9">
        <f t="shared" si="25"/>
        <v>0.99723427179638835</v>
      </c>
      <c r="AP19" s="9">
        <f t="shared" si="26"/>
        <v>1.1673579635819236E-3</v>
      </c>
      <c r="AQ19" s="9">
        <f t="shared" si="27"/>
        <v>6.1576886411270906E-4</v>
      </c>
      <c r="AR19" s="13">
        <f t="shared" si="28"/>
        <v>1.056761878060432E-2</v>
      </c>
      <c r="AS19" s="10">
        <f t="shared" si="29"/>
        <v>1.056761878060432</v>
      </c>
      <c r="AT19" s="4">
        <f t="shared" si="30"/>
        <v>1.0084944565704128</v>
      </c>
    </row>
    <row r="20" spans="1:46" x14ac:dyDescent="0.25">
      <c r="A20" s="14">
        <v>45463.935069444437</v>
      </c>
      <c r="B20" s="6" t="s">
        <v>40</v>
      </c>
      <c r="C20" s="6">
        <v>773.06</v>
      </c>
      <c r="D20" s="6">
        <v>1618326.9950000001</v>
      </c>
      <c r="E20" s="6">
        <v>589.33500000000004</v>
      </c>
      <c r="F20" s="6">
        <v>376.48</v>
      </c>
      <c r="G20" s="6">
        <v>0</v>
      </c>
      <c r="H20" s="6">
        <v>248.125</v>
      </c>
      <c r="I20" s="6">
        <v>511.19499999999999</v>
      </c>
      <c r="J20" s="6">
        <v>1819446.4650000001</v>
      </c>
      <c r="K20" s="6">
        <v>343125.41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213.58333332580514</v>
      </c>
      <c r="U20" s="3">
        <f t="shared" si="5"/>
        <v>1.0832806979572545</v>
      </c>
      <c r="V20" s="19">
        <f t="shared" si="6"/>
        <v>3.7716917256286455E-3</v>
      </c>
      <c r="W20" s="19">
        <f t="shared" si="7"/>
        <v>10</v>
      </c>
      <c r="X20" s="19">
        <f t="shared" si="8"/>
        <v>2.9931763569007548E-3</v>
      </c>
      <c r="Y20" s="19">
        <f t="shared" si="9"/>
        <v>1.6227485426687628E-3</v>
      </c>
      <c r="Z20" s="19">
        <f t="shared" si="10"/>
        <v>0</v>
      </c>
      <c r="AA20" s="19">
        <f t="shared" si="11"/>
        <v>1.4024928856286613E-3</v>
      </c>
      <c r="AB20" s="19">
        <f t="shared" si="12"/>
        <v>2.9226485852282482E-3</v>
      </c>
      <c r="AC20" s="19">
        <f t="shared" si="13"/>
        <v>7.79794890937508</v>
      </c>
      <c r="AD20" s="19">
        <f t="shared" si="14"/>
        <v>1.5720033345326243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4.7292762114391564</v>
      </c>
      <c r="AM20" s="11">
        <f t="shared" si="23"/>
        <v>0.16105444673759575</v>
      </c>
      <c r="AN20" s="12">
        <f t="shared" si="24"/>
        <v>0.16960037799027292</v>
      </c>
      <c r="AO20" s="9">
        <f t="shared" si="25"/>
        <v>0.99719487565365816</v>
      </c>
      <c r="AP20" s="9">
        <f t="shared" si="26"/>
        <v>1.2359813445275013E-3</v>
      </c>
      <c r="AQ20" s="9">
        <f t="shared" si="27"/>
        <v>6.3290368823475996E-4</v>
      </c>
      <c r="AR20" s="13">
        <f t="shared" si="28"/>
        <v>9.8639826405334669E-3</v>
      </c>
      <c r="AS20" s="10">
        <f t="shared" si="29"/>
        <v>0.98639826405334663</v>
      </c>
      <c r="AT20" s="4">
        <f t="shared" si="30"/>
        <v>1.008545931252677</v>
      </c>
    </row>
    <row r="21" spans="1:46" x14ac:dyDescent="0.25">
      <c r="A21" s="14">
        <v>45463.958518518521</v>
      </c>
      <c r="B21" s="6" t="s">
        <v>40</v>
      </c>
      <c r="C21" s="6">
        <v>784.64499999999998</v>
      </c>
      <c r="D21" s="6">
        <v>1624698.69</v>
      </c>
      <c r="E21" s="6">
        <v>550.97</v>
      </c>
      <c r="F21" s="6">
        <v>391.53500000000003</v>
      </c>
      <c r="G21" s="6">
        <v>0</v>
      </c>
      <c r="H21" s="6">
        <v>212.07499999999999</v>
      </c>
      <c r="I21" s="6">
        <v>514.22</v>
      </c>
      <c r="J21" s="6">
        <v>1849816.24</v>
      </c>
      <c r="K21" s="6">
        <v>321939.65999999997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247.35000000684522</v>
      </c>
      <c r="U21" s="3">
        <f t="shared" si="5"/>
        <v>1.0790323199353762</v>
      </c>
      <c r="V21" s="19">
        <f t="shared" si="6"/>
        <v>3.8132005458755068E-3</v>
      </c>
      <c r="W21" s="19">
        <f t="shared" si="7"/>
        <v>10</v>
      </c>
      <c r="X21" s="19">
        <f t="shared" si="8"/>
        <v>2.7873497899520067E-3</v>
      </c>
      <c r="Y21" s="19">
        <f t="shared" si="9"/>
        <v>1.6810218431877854E-3</v>
      </c>
      <c r="Z21" s="19">
        <f t="shared" si="10"/>
        <v>0</v>
      </c>
      <c r="AA21" s="19">
        <f t="shared" si="11"/>
        <v>1.194024028876121E-3</v>
      </c>
      <c r="AB21" s="19">
        <f t="shared" si="12"/>
        <v>2.9284135962403318E-3</v>
      </c>
      <c r="AC21" s="19">
        <f t="shared" si="13"/>
        <v>7.8970182216197466</v>
      </c>
      <c r="AD21" s="19">
        <f t="shared" si="14"/>
        <v>1.4691580243783573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4.4201873200184449</v>
      </c>
      <c r="AM21" s="11">
        <f t="shared" si="23"/>
        <v>0.15039603387309183</v>
      </c>
      <c r="AN21" s="12">
        <f t="shared" si="24"/>
        <v>0.15851589265385929</v>
      </c>
      <c r="AO21" s="9">
        <f t="shared" si="25"/>
        <v>0.99712382169285074</v>
      </c>
      <c r="AP21" s="9">
        <f t="shared" si="26"/>
        <v>1.3250178710652977E-3</v>
      </c>
      <c r="AQ21" s="9">
        <f t="shared" si="27"/>
        <v>6.305953997307914E-4</v>
      </c>
      <c r="AR21" s="13">
        <f t="shared" si="28"/>
        <v>9.2186504508765116E-3</v>
      </c>
      <c r="AS21" s="10">
        <f t="shared" si="29"/>
        <v>0.9218650450876511</v>
      </c>
      <c r="AT21" s="4">
        <f t="shared" si="30"/>
        <v>1.0081198587807674</v>
      </c>
    </row>
    <row r="22" spans="1:46" x14ac:dyDescent="0.25">
      <c r="A22" s="14">
        <v>45463.981990740736</v>
      </c>
      <c r="B22" s="6" t="s">
        <v>40</v>
      </c>
      <c r="C22" s="6">
        <v>786.43499999999995</v>
      </c>
      <c r="D22" s="6">
        <v>1632592.24</v>
      </c>
      <c r="E22" s="6">
        <v>528.63</v>
      </c>
      <c r="F22" s="6">
        <v>371.85500000000002</v>
      </c>
      <c r="G22" s="6">
        <v>0</v>
      </c>
      <c r="H22" s="6">
        <v>185.10499999999999</v>
      </c>
      <c r="I22" s="6">
        <v>509.86</v>
      </c>
      <c r="J22" s="6">
        <v>1879461.885</v>
      </c>
      <c r="K22" s="6">
        <v>303237.15500000003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281.14999999757856</v>
      </c>
      <c r="U22" s="3">
        <f t="shared" si="5"/>
        <v>1.0738152207967535</v>
      </c>
      <c r="V22" s="19">
        <f t="shared" si="6"/>
        <v>3.8034207426403182E-3</v>
      </c>
      <c r="W22" s="19">
        <f t="shared" si="7"/>
        <v>10</v>
      </c>
      <c r="X22" s="19">
        <f t="shared" si="8"/>
        <v>2.6614016910921938E-3</v>
      </c>
      <c r="Y22" s="19">
        <f t="shared" si="9"/>
        <v>1.5888082785256946E-3</v>
      </c>
      <c r="Z22" s="19">
        <f t="shared" si="10"/>
        <v>0</v>
      </c>
      <c r="AA22" s="19">
        <f t="shared" si="11"/>
        <v>1.0371387083734644E-3</v>
      </c>
      <c r="AB22" s="19">
        <f t="shared" si="12"/>
        <v>2.8895452148406139E-3</v>
      </c>
      <c r="AC22" s="19">
        <f t="shared" si="13"/>
        <v>7.9847840924896314</v>
      </c>
      <c r="AD22" s="19">
        <f t="shared" si="14"/>
        <v>1.3771192410426045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4.1434613009438594</v>
      </c>
      <c r="AM22" s="11">
        <f t="shared" si="23"/>
        <v>0.14095370641619229</v>
      </c>
      <c r="AN22" s="12">
        <f t="shared" si="24"/>
        <v>0.14859199831221095</v>
      </c>
      <c r="AO22" s="9">
        <f t="shared" si="25"/>
        <v>0.99707887272573559</v>
      </c>
      <c r="AP22" s="9">
        <f t="shared" si="26"/>
        <v>1.3947494642618673E-3</v>
      </c>
      <c r="AQ22" s="9">
        <f t="shared" si="27"/>
        <v>6.4231363533815073E-4</v>
      </c>
      <c r="AR22" s="13">
        <f t="shared" si="28"/>
        <v>8.6411268915199384E-3</v>
      </c>
      <c r="AS22" s="10">
        <f t="shared" si="29"/>
        <v>0.8641126891519938</v>
      </c>
      <c r="AT22" s="4">
        <f t="shared" si="30"/>
        <v>1.0076382918960185</v>
      </c>
    </row>
    <row r="23" spans="1:46" x14ac:dyDescent="0.25">
      <c r="A23" s="14">
        <v>45464.005462962959</v>
      </c>
      <c r="B23" s="6" t="s">
        <v>40</v>
      </c>
      <c r="C23" s="6">
        <v>797.745</v>
      </c>
      <c r="D23" s="6">
        <v>1640050.9650000001</v>
      </c>
      <c r="E23" s="6">
        <v>509.94</v>
      </c>
      <c r="F23" s="6">
        <v>375.46499999999997</v>
      </c>
      <c r="G23" s="6">
        <v>0</v>
      </c>
      <c r="H23" s="6">
        <v>165.96</v>
      </c>
      <c r="I23" s="6">
        <v>515.97</v>
      </c>
      <c r="J23" s="6">
        <v>1907895.4350000001</v>
      </c>
      <c r="K23" s="6">
        <v>286046.88500000001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314.94999999878928</v>
      </c>
      <c r="U23" s="3">
        <f t="shared" si="5"/>
        <v>1.068931657661423</v>
      </c>
      <c r="V23" s="19">
        <f t="shared" si="6"/>
        <v>3.8405728900293267E-3</v>
      </c>
      <c r="W23" s="19">
        <f t="shared" si="7"/>
        <v>10</v>
      </c>
      <c r="X23" s="19">
        <f t="shared" si="8"/>
        <v>2.5556306382042999E-3</v>
      </c>
      <c r="Y23" s="19">
        <f t="shared" si="9"/>
        <v>1.5969367366980417E-3</v>
      </c>
      <c r="Z23" s="19">
        <f t="shared" si="10"/>
        <v>0</v>
      </c>
      <c r="AA23" s="19">
        <f t="shared" si="11"/>
        <v>9.2564083078827577E-4</v>
      </c>
      <c r="AB23" s="19">
        <f t="shared" si="12"/>
        <v>2.9108738725781356E-3</v>
      </c>
      <c r="AC23" s="19">
        <f t="shared" si="13"/>
        <v>8.0687193019047712</v>
      </c>
      <c r="AD23" s="19">
        <f t="shared" si="14"/>
        <v>1.2931435543984269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3.8912562599769158</v>
      </c>
      <c r="AM23" s="11">
        <f t="shared" si="23"/>
        <v>0.13192350225361804</v>
      </c>
      <c r="AN23" s="12">
        <f t="shared" si="24"/>
        <v>0.13954747048878119</v>
      </c>
      <c r="AO23" s="9">
        <f t="shared" si="25"/>
        <v>0.99696098226599306</v>
      </c>
      <c r="AP23" s="9">
        <f t="shared" si="26"/>
        <v>1.4961100879002012E-3</v>
      </c>
      <c r="AQ23" s="9">
        <f t="shared" si="27"/>
        <v>6.567623583391192E-4</v>
      </c>
      <c r="AR23" s="13">
        <f t="shared" si="28"/>
        <v>8.1141975287833627E-3</v>
      </c>
      <c r="AS23" s="10">
        <f t="shared" si="29"/>
        <v>0.81141975287833623</v>
      </c>
      <c r="AT23" s="4">
        <f t="shared" si="30"/>
        <v>1.0076239682351631</v>
      </c>
    </row>
    <row r="24" spans="1:46" x14ac:dyDescent="0.25">
      <c r="A24" s="14">
        <v>45464.028935185182</v>
      </c>
      <c r="B24" s="6" t="s">
        <v>40</v>
      </c>
      <c r="C24" s="6">
        <v>793.13499999999999</v>
      </c>
      <c r="D24" s="6">
        <v>1644306.625</v>
      </c>
      <c r="E24" s="6">
        <v>491.23500000000001</v>
      </c>
      <c r="F24" s="6">
        <v>370.73500000000001</v>
      </c>
      <c r="G24" s="6">
        <v>0</v>
      </c>
      <c r="H24" s="6">
        <v>149.4</v>
      </c>
      <c r="I24" s="6">
        <v>509.54500000000002</v>
      </c>
      <c r="J24" s="6">
        <v>1933530.69</v>
      </c>
      <c r="K24" s="6">
        <v>270133.13500000001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348.75</v>
      </c>
      <c r="U24" s="3">
        <f t="shared" si="5"/>
        <v>1.0661651361203186</v>
      </c>
      <c r="V24" s="19">
        <f t="shared" si="6"/>
        <v>3.8084966133191765E-3</v>
      </c>
      <c r="W24" s="19">
        <f t="shared" si="7"/>
        <v>10</v>
      </c>
      <c r="X24" s="19">
        <f t="shared" si="8"/>
        <v>2.4555164401956122E-3</v>
      </c>
      <c r="Y24" s="19">
        <f t="shared" si="9"/>
        <v>1.5727379933223496E-3</v>
      </c>
      <c r="Z24" s="19">
        <f t="shared" si="10"/>
        <v>0</v>
      </c>
      <c r="AA24" s="19">
        <f t="shared" si="11"/>
        <v>8.3112091666773073E-4</v>
      </c>
      <c r="AB24" s="19">
        <f t="shared" si="12"/>
        <v>2.8671869982007663E-3</v>
      </c>
      <c r="AC24" s="19">
        <f t="shared" si="13"/>
        <v>8.1559704895517093</v>
      </c>
      <c r="AD24" s="19">
        <f t="shared" si="14"/>
        <v>1.2180410162382964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3.6655479189781444</v>
      </c>
      <c r="AM24" s="11">
        <f t="shared" si="23"/>
        <v>0.1225365472037768</v>
      </c>
      <c r="AN24" s="12">
        <f t="shared" si="24"/>
        <v>0.13145316213428987</v>
      </c>
      <c r="AO24" s="9">
        <f t="shared" si="25"/>
        <v>0.99688317530808868</v>
      </c>
      <c r="AP24" s="9">
        <f t="shared" si="26"/>
        <v>1.5643974988601762E-3</v>
      </c>
      <c r="AQ24" s="9">
        <f t="shared" si="27"/>
        <v>6.6989069423491361E-4</v>
      </c>
      <c r="AR24" s="13">
        <f t="shared" si="28"/>
        <v>7.6429452633473092E-3</v>
      </c>
      <c r="AS24" s="10">
        <f t="shared" si="29"/>
        <v>0.76429452633473094</v>
      </c>
      <c r="AT24" s="4">
        <f t="shared" si="30"/>
        <v>1.0089166149305131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-65467852.916666664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-65467852.916666664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-65467852.916666664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-65467852.916666664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-65467852.916666664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-65467852.916666664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-65467852.916666664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-65467852.916666664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-65467852.916666664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-65467852.916666664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-65467852.916666664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-65467852.916666664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-65467852.916666664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-65467852.916666664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-65467852.916666664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-65467852.916666664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-65467852.916666664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-65467852.916666664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-65467852.916666664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-65467852.916666664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-65467852.916666664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-65467852.916666664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-65467852.916666664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-65467852.916666664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-65467852.916666664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-65467852.916666664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-65467852.916666664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-65467852.916666664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-65467852.916666664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-65467852.916666664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-65467852.916666664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-65467852.916666664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-65467852.916666664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-65467852.916666664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-65467852.916666664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-65467852.916666664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-65467852.916666664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-65467852.916666664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-65467852.916666664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-65467852.916666664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-65467852.916666664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-65467852.916666664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-65467852.916666664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-65467852.916666664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-65467852.916666664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-65467852.916666664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-65467852.916666664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-65467852.916666664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-65467852.916666664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-65467852.916666664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-65467852.916666664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-65467852.916666664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-65467852.916666664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-65467852.916666664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-65467852.916666664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-65467852.916666664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-65467852.916666664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-65467852.916666664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-65467852.916666664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-65467852.916666664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-65467852.916666664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-65467852.916666664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-65467852.916666664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-65467852.916666664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-65467852.916666664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-65467852.916666664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-65467852.916666664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-65467852.916666664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-65467852.916666664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-65467852.916666664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-65467852.916666664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-65467852.916666664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-65467852.916666664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-65467852.916666664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-65467852.916666664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-65467852.916666664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-65467852.916666664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-65467852.916666664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-65467852.916666664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-65467852.916666664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-65467852.916666664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-65467852.916666664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-65467852.916666664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-65467852.916666664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-65467852.916666664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-65467852.916666664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-65467852.916666664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-65467852.916666664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-65467852.916666664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-65467852.916666664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-65467852.916666664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-65467852.916666664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-65467852.916666664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-65467852.916666664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-65467852.916666664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-65467852.916666664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-65467852.916666664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-65467852.916666664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-65467852.916666664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-65467852.916666664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-65467852.916666664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-65467852.916666664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-65467852.916666664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-65467852.916666664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-65467852.916666664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-65467852.916666664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-65467852.916666664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-65467852.916666664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-65467852.916666664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-65467852.916666664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-65467852.916666664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-65467852.916666664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-65467852.916666664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-65467852.916666664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-65467852.916666664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-65467852.916666664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-65467852.916666664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-65467852.916666664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-65467852.916666664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-65467852.916666664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-65467852.916666664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45464.189074074071</v>
      </c>
      <c r="B3" s="6" t="s">
        <v>40</v>
      </c>
      <c r="C3" s="6">
        <v>948.12</v>
      </c>
      <c r="D3" s="6">
        <v>1749790.6950000001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2350484.11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4.2782530665111725E-3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9.317053715907452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45464.193020833343</v>
      </c>
      <c r="B4" s="6" t="s">
        <v>40</v>
      </c>
      <c r="C4" s="6">
        <v>944.745</v>
      </c>
      <c r="D4" s="6">
        <v>1749569.7250000001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2351780.8450000002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4.2635622901054755E-3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9.3233712166702194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45464.196967592587</v>
      </c>
      <c r="B5" s="6" t="s">
        <v>40</v>
      </c>
      <c r="C5" s="6">
        <v>953.255</v>
      </c>
      <c r="D5" s="6">
        <v>1750305.1950000001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2355081.2949999999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4.3001596061081858E-3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9.3325323456581142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948.70666666666659</v>
      </c>
      <c r="D6" s="2">
        <f t="shared" si="1"/>
        <v>1749888.5383333333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2352448.75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4.2806583209082779E-3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9.324319092745263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2.2146758565230032E-4</v>
      </c>
      <c r="W7" s="4">
        <f t="shared" si="3"/>
        <v>0.51736805194325564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0.48241048047109208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45463</v>
      </c>
      <c r="B9" s="6" t="str">
        <f>Summary!$B$2</f>
        <v>24-050</v>
      </c>
      <c r="C9" s="6" t="str">
        <f>_xlfn.CONCAT("6 ",Summary!$R$2)</f>
        <v>6 Pt1Sn4Ca4 (YC)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45463.790613425917</v>
      </c>
      <c r="B14" s="6" t="s">
        <v>40</v>
      </c>
      <c r="C14" s="6">
        <v>729.64499999999998</v>
      </c>
      <c r="D14" s="6">
        <v>1520387.385</v>
      </c>
      <c r="E14" s="6">
        <v>612.625</v>
      </c>
      <c r="F14" s="6">
        <v>198.505</v>
      </c>
      <c r="G14" s="6">
        <v>0</v>
      </c>
      <c r="H14" s="6">
        <v>621.38499999999999</v>
      </c>
      <c r="I14" s="6">
        <v>174.12</v>
      </c>
      <c r="J14" s="6">
        <v>1407971.9950000001</v>
      </c>
      <c r="K14" s="6">
        <v>600764.99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1.1509491302003492</v>
      </c>
      <c r="V14" s="19">
        <f t="shared" ref="V14:V77" si="6">F_N2*(C14/$D14)*(1/C$11)</f>
        <v>3.7891920585121546E-3</v>
      </c>
      <c r="W14" s="19">
        <f t="shared" ref="W14:W77" si="7">F_N2*(D14/$D14)*(1/D$11)</f>
        <v>10</v>
      </c>
      <c r="X14" s="19">
        <f t="shared" ref="X14:X77" si="8">F_N2*(E14/$D14)*(1/E$11)</f>
        <v>3.3118968988103624E-3</v>
      </c>
      <c r="Y14" s="19">
        <f t="shared" ref="Y14:Y77" si="9">F_N2*(F14/$D14)*(1/F$11)</f>
        <v>9.1073659864587678E-4</v>
      </c>
      <c r="Z14" s="19">
        <f t="shared" ref="Z14:Z77" si="10">F_N2*(G14/$D14)*(1/G$11)</f>
        <v>0</v>
      </c>
      <c r="AA14" s="19">
        <f t="shared" ref="AA14:AA77" si="11">F_N2*(H14/$D14)*(1/H$11)</f>
        <v>3.7385477261471086E-3</v>
      </c>
      <c r="AB14" s="19">
        <f t="shared" ref="AB14:AB77" si="12">F_N2*(I14/$D14)*(1/I$11)</f>
        <v>1.0596213051698073E-3</v>
      </c>
      <c r="AC14" s="19">
        <f t="shared" ref="AC14:AC77" si="13">F_N2*(J14/$D14)*(1/J$11)</f>
        <v>6.4231363550217182</v>
      </c>
      <c r="AD14" s="19">
        <f t="shared" ref="AD14:AD77" si="14">F_N2*(K14/$D14)*(1/K$11)</f>
        <v>2.9296599844756099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8.8027989249869201</v>
      </c>
      <c r="AM14" s="11">
        <f t="shared" ref="AM14:AM77" si="23">($AC$6-AC14)/$AC$6</f>
        <v>0.31114151166070608</v>
      </c>
      <c r="AN14" s="12">
        <f t="shared" ref="AN14:AN77" si="24">AL14/(3*$AC$6)</f>
        <v>0.31468960673085111</v>
      </c>
      <c r="AO14" s="9">
        <f t="shared" ref="AO14:AO77" si="25">3*AD14/AL14</f>
        <v>0.99843016162497311</v>
      </c>
      <c r="AP14" s="9">
        <f t="shared" ref="AP14:AP77" si="26">2*AB14/AL14</f>
        <v>2.4074645216808286E-4</v>
      </c>
      <c r="AQ14" s="9">
        <f t="shared" ref="AQ14:AQ77" si="27">X14/AL14</f>
        <v>3.7623225601683089E-4</v>
      </c>
      <c r="AR14" s="13">
        <f t="shared" ref="AR14:AR77" si="28">AN14*AO14*$J$9</f>
        <v>1.8508316221156652E-2</v>
      </c>
      <c r="AS14" s="10">
        <f t="shared" ref="AS14:AS77" si="29">AR14/$E$9</f>
        <v>1.8508316221156651</v>
      </c>
      <c r="AT14" s="4">
        <f t="shared" ref="AT14:AT77" si="30">(AL14+3*AC14)/(3*AC$6)</f>
        <v>1.003548095070145</v>
      </c>
      <c r="AU14">
        <f>G9/60*0.001/(0.0821*273) * 0.16 * AN14 / (D9*0.001)</f>
        <v>3.7440817934690688E-5</v>
      </c>
    </row>
    <row r="15" spans="1:47" x14ac:dyDescent="0.25">
      <c r="A15" s="14">
        <v>45463.814039351862</v>
      </c>
      <c r="B15" s="6" t="s">
        <v>40</v>
      </c>
      <c r="C15" s="6">
        <v>732.39499999999998</v>
      </c>
      <c r="D15" s="6">
        <v>1525295.415</v>
      </c>
      <c r="E15" s="6">
        <v>533.29499999999996</v>
      </c>
      <c r="F15" s="6">
        <v>194.875</v>
      </c>
      <c r="G15" s="6">
        <v>0</v>
      </c>
      <c r="H15" s="6">
        <v>534.15499999999997</v>
      </c>
      <c r="I15" s="6">
        <v>170.76</v>
      </c>
      <c r="J15" s="6">
        <v>1429626.51</v>
      </c>
      <c r="K15" s="6">
        <v>591711.61499999999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33.733333360869437</v>
      </c>
      <c r="U15" s="3">
        <f t="shared" si="5"/>
        <v>1.14724565557901</v>
      </c>
      <c r="V15" s="19">
        <f t="shared" si="6"/>
        <v>3.7912347041497009E-3</v>
      </c>
      <c r="W15" s="19">
        <f t="shared" si="7"/>
        <v>10</v>
      </c>
      <c r="X15" s="19">
        <f t="shared" si="8"/>
        <v>2.8737560434755893E-3</v>
      </c>
      <c r="Y15" s="19">
        <f t="shared" si="9"/>
        <v>8.9120529865410324E-4</v>
      </c>
      <c r="Z15" s="19">
        <f t="shared" si="10"/>
        <v>0</v>
      </c>
      <c r="AA15" s="19">
        <f t="shared" si="11"/>
        <v>3.2033895505929884E-3</v>
      </c>
      <c r="AB15" s="19">
        <f t="shared" si="12"/>
        <v>1.0358299455171568E-3</v>
      </c>
      <c r="AC15" s="19">
        <f t="shared" si="13"/>
        <v>6.5009377962001738</v>
      </c>
      <c r="AD15" s="19">
        <f t="shared" si="14"/>
        <v>2.8762258841307702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8.6409210527266609</v>
      </c>
      <c r="AM15" s="11">
        <f t="shared" si="23"/>
        <v>0.30279758430208659</v>
      </c>
      <c r="AN15" s="12">
        <f t="shared" si="24"/>
        <v>0.3089026650553563</v>
      </c>
      <c r="AO15" s="9">
        <f t="shared" si="25"/>
        <v>0.99858309082334606</v>
      </c>
      <c r="AP15" s="9">
        <f t="shared" si="26"/>
        <v>2.3974989221555229E-4</v>
      </c>
      <c r="AQ15" s="9">
        <f t="shared" si="27"/>
        <v>3.3257519955801117E-4</v>
      </c>
      <c r="AR15" s="13">
        <f t="shared" si="28"/>
        <v>1.8170742840144544E-2</v>
      </c>
      <c r="AS15" s="10">
        <f t="shared" si="29"/>
        <v>1.8170742840144545</v>
      </c>
      <c r="AT15" s="4">
        <f t="shared" si="30"/>
        <v>1.0061050807532697</v>
      </c>
    </row>
    <row r="16" spans="1:47" x14ac:dyDescent="0.25">
      <c r="A16" s="14">
        <v>45463.837442129632</v>
      </c>
      <c r="B16" s="6" t="s">
        <v>40</v>
      </c>
      <c r="C16" s="6">
        <v>735.61500000000001</v>
      </c>
      <c r="D16" s="6">
        <v>1527253.2849999999</v>
      </c>
      <c r="E16" s="6">
        <v>492.86500000000001</v>
      </c>
      <c r="F16" s="6">
        <v>175.11</v>
      </c>
      <c r="G16" s="6">
        <v>0</v>
      </c>
      <c r="H16" s="6">
        <v>482.03500000000003</v>
      </c>
      <c r="I16" s="6">
        <v>179.98</v>
      </c>
      <c r="J16" s="6">
        <v>1443937.385</v>
      </c>
      <c r="K16" s="6">
        <v>582705.79500000004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67.433333349181339</v>
      </c>
      <c r="U16" s="3">
        <f t="shared" si="5"/>
        <v>1.1457749382633238</v>
      </c>
      <c r="V16" s="19">
        <f t="shared" si="6"/>
        <v>3.8030214385922807E-3</v>
      </c>
      <c r="W16" s="19">
        <f t="shared" si="7"/>
        <v>10</v>
      </c>
      <c r="X16" s="19">
        <f t="shared" si="8"/>
        <v>2.6524869817161315E-3</v>
      </c>
      <c r="Y16" s="19">
        <f t="shared" si="9"/>
        <v>7.997890918892284E-4</v>
      </c>
      <c r="Z16" s="19">
        <f t="shared" si="10"/>
        <v>0</v>
      </c>
      <c r="AA16" s="19">
        <f t="shared" si="11"/>
        <v>2.8871139584403637E-3</v>
      </c>
      <c r="AB16" s="19">
        <f t="shared" si="12"/>
        <v>1.0903588687168309E-3</v>
      </c>
      <c r="AC16" s="19">
        <f t="shared" si="13"/>
        <v>6.5575962756898258</v>
      </c>
      <c r="AD16" s="19">
        <f t="shared" si="14"/>
        <v>2.828818802484562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8.4978636291816052</v>
      </c>
      <c r="AM16" s="11">
        <f t="shared" si="23"/>
        <v>0.29672116425188316</v>
      </c>
      <c r="AN16" s="12">
        <f t="shared" si="24"/>
        <v>0.30378853206891082</v>
      </c>
      <c r="AO16" s="9">
        <f t="shared" si="25"/>
        <v>0.99865763652775652</v>
      </c>
      <c r="AP16" s="9">
        <f t="shared" si="26"/>
        <v>2.5661952610596059E-4</v>
      </c>
      <c r="AQ16" s="9">
        <f t="shared" si="27"/>
        <v>3.1213574345998087E-4</v>
      </c>
      <c r="AR16" s="13">
        <f t="shared" si="28"/>
        <v>1.7871245539133603E-2</v>
      </c>
      <c r="AS16" s="10">
        <f t="shared" si="29"/>
        <v>1.7871245539133602</v>
      </c>
      <c r="AT16" s="4">
        <f t="shared" si="30"/>
        <v>1.0070673678170277</v>
      </c>
    </row>
    <row r="17" spans="1:46" x14ac:dyDescent="0.25">
      <c r="A17" s="14">
        <v>45463.860972222217</v>
      </c>
      <c r="B17" s="6" t="s">
        <v>40</v>
      </c>
      <c r="C17" s="6">
        <v>731.54</v>
      </c>
      <c r="D17" s="6">
        <v>1529648.1850000001</v>
      </c>
      <c r="E17" s="6">
        <v>476.315</v>
      </c>
      <c r="F17" s="6">
        <v>186.44499999999999</v>
      </c>
      <c r="G17" s="6">
        <v>0</v>
      </c>
      <c r="H17" s="6">
        <v>449.45499999999998</v>
      </c>
      <c r="I17" s="6">
        <v>176.30500000000001</v>
      </c>
      <c r="J17" s="6">
        <v>1453385.77</v>
      </c>
      <c r="K17" s="6">
        <v>575416.14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101.31666667177342</v>
      </c>
      <c r="U17" s="3">
        <f t="shared" si="5"/>
        <v>1.143981050997902</v>
      </c>
      <c r="V17" s="19">
        <f t="shared" si="6"/>
        <v>3.7760330551304521E-3</v>
      </c>
      <c r="W17" s="19">
        <f t="shared" si="7"/>
        <v>10</v>
      </c>
      <c r="X17" s="19">
        <f t="shared" si="8"/>
        <v>2.559405230625604E-3</v>
      </c>
      <c r="Y17" s="19">
        <f t="shared" si="9"/>
        <v>8.502267837105377E-4</v>
      </c>
      <c r="Z17" s="19">
        <f t="shared" si="10"/>
        <v>0</v>
      </c>
      <c r="AA17" s="19">
        <f t="shared" si="11"/>
        <v>2.6877636849160962E-3</v>
      </c>
      <c r="AB17" s="19">
        <f t="shared" si="12"/>
        <v>1.0664226341782874E-3</v>
      </c>
      <c r="AC17" s="19">
        <f t="shared" si="13"/>
        <v>6.5901717101624273</v>
      </c>
      <c r="AD17" s="19">
        <f t="shared" si="14"/>
        <v>2.7890567069280676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8.3780881254367277</v>
      </c>
      <c r="AM17" s="11">
        <f t="shared" si="23"/>
        <v>0.29322756497148672</v>
      </c>
      <c r="AN17" s="12">
        <f t="shared" si="24"/>
        <v>0.29950670006403846</v>
      </c>
      <c r="AO17" s="9">
        <f t="shared" si="25"/>
        <v>0.99869683817010979</v>
      </c>
      <c r="AP17" s="9">
        <f t="shared" si="26"/>
        <v>2.5457422223586305E-4</v>
      </c>
      <c r="AQ17" s="9">
        <f t="shared" si="27"/>
        <v>3.0548798154258957E-4</v>
      </c>
      <c r="AR17" s="13">
        <f t="shared" si="28"/>
        <v>1.7620045931644963E-2</v>
      </c>
      <c r="AS17" s="10">
        <f t="shared" si="29"/>
        <v>1.7620045931644963</v>
      </c>
      <c r="AT17" s="4">
        <f t="shared" si="30"/>
        <v>1.0062791350925517</v>
      </c>
    </row>
    <row r="18" spans="1:46" x14ac:dyDescent="0.25">
      <c r="A18" s="14">
        <v>45463.892013888893</v>
      </c>
      <c r="B18" s="6" t="s">
        <v>40</v>
      </c>
      <c r="C18" s="6">
        <v>737.90499999999997</v>
      </c>
      <c r="D18" s="6">
        <v>1533615.84</v>
      </c>
      <c r="E18" s="6">
        <v>452.22</v>
      </c>
      <c r="F18" s="6">
        <v>166.56</v>
      </c>
      <c r="G18" s="6">
        <v>0</v>
      </c>
      <c r="H18" s="6">
        <v>414.63499999999999</v>
      </c>
      <c r="I18" s="6">
        <v>177.095</v>
      </c>
      <c r="J18" s="6">
        <v>1469485.395</v>
      </c>
      <c r="K18" s="6">
        <v>566638.11499999999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146.01666668546386</v>
      </c>
      <c r="U18" s="3">
        <f t="shared" si="5"/>
        <v>1.1410214296778085</v>
      </c>
      <c r="V18" s="19">
        <f t="shared" si="6"/>
        <v>3.7990335838128842E-3</v>
      </c>
      <c r="W18" s="19">
        <f t="shared" si="7"/>
        <v>10</v>
      </c>
      <c r="X18" s="19">
        <f t="shared" si="8"/>
        <v>2.4236479194632136E-3</v>
      </c>
      <c r="Y18" s="19">
        <f t="shared" si="9"/>
        <v>7.5758213222866663E-4</v>
      </c>
      <c r="Z18" s="19">
        <f t="shared" si="10"/>
        <v>0</v>
      </c>
      <c r="AA18" s="19">
        <f t="shared" si="11"/>
        <v>2.4731234455795253E-3</v>
      </c>
      <c r="AB18" s="19">
        <f t="shared" si="12"/>
        <v>1.0684298060394688E-3</v>
      </c>
      <c r="AC18" s="19">
        <f t="shared" si="13"/>
        <v>6.6459347190061866</v>
      </c>
      <c r="AD18" s="19">
        <f t="shared" si="14"/>
        <v>2.739403834319357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8.2284758395129991</v>
      </c>
      <c r="AM18" s="11">
        <f t="shared" si="23"/>
        <v>0.28724718095747914</v>
      </c>
      <c r="AN18" s="12">
        <f t="shared" si="24"/>
        <v>0.29415823853258166</v>
      </c>
      <c r="AO18" s="9">
        <f t="shared" si="25"/>
        <v>0.99875258349722074</v>
      </c>
      <c r="AP18" s="9">
        <f t="shared" si="26"/>
        <v>2.5969081683606269E-4</v>
      </c>
      <c r="AQ18" s="9">
        <f t="shared" si="27"/>
        <v>2.9454396740461922E-4</v>
      </c>
      <c r="AR18" s="13">
        <f t="shared" si="28"/>
        <v>1.7306360701140194E-2</v>
      </c>
      <c r="AS18" s="10">
        <f t="shared" si="29"/>
        <v>1.7306360701140193</v>
      </c>
      <c r="AT18" s="4">
        <f t="shared" si="30"/>
        <v>1.0069110575751026</v>
      </c>
    </row>
    <row r="19" spans="1:46" x14ac:dyDescent="0.25">
      <c r="A19" s="14">
        <v>45463.915509259263</v>
      </c>
      <c r="B19" s="6" t="s">
        <v>40</v>
      </c>
      <c r="C19" s="6">
        <v>735.14</v>
      </c>
      <c r="D19" s="6">
        <v>1536830.83</v>
      </c>
      <c r="E19" s="6">
        <v>443.63499999999999</v>
      </c>
      <c r="F19" s="6">
        <v>172.89500000000001</v>
      </c>
      <c r="G19" s="6">
        <v>0</v>
      </c>
      <c r="H19" s="6">
        <v>397.72500000000002</v>
      </c>
      <c r="I19" s="6">
        <v>182.11</v>
      </c>
      <c r="J19" s="6">
        <v>1478481.575</v>
      </c>
      <c r="K19" s="6">
        <v>559622.07499999995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179.8500000173226</v>
      </c>
      <c r="U19" s="3">
        <f t="shared" si="5"/>
        <v>1.1386344574655189</v>
      </c>
      <c r="V19" s="19">
        <f t="shared" si="6"/>
        <v>3.7768805948392142E-3</v>
      </c>
      <c r="W19" s="19">
        <f t="shared" si="7"/>
        <v>10</v>
      </c>
      <c r="X19" s="19">
        <f t="shared" si="8"/>
        <v>2.3726631659872223E-3</v>
      </c>
      <c r="Y19" s="19">
        <f t="shared" si="9"/>
        <v>7.8475115987713831E-4</v>
      </c>
      <c r="Z19" s="19">
        <f t="shared" si="10"/>
        <v>0</v>
      </c>
      <c r="AA19" s="19">
        <f t="shared" si="11"/>
        <v>2.3672997250447896E-3</v>
      </c>
      <c r="AB19" s="19">
        <f t="shared" si="12"/>
        <v>1.0963873371990169E-3</v>
      </c>
      <c r="AC19" s="19">
        <f t="shared" si="13"/>
        <v>6.6726329381502385</v>
      </c>
      <c r="AD19" s="19">
        <f t="shared" si="14"/>
        <v>2.699825121043141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8.1095601515797746</v>
      </c>
      <c r="AM19" s="11">
        <f t="shared" si="23"/>
        <v>0.28438389208045817</v>
      </c>
      <c r="AN19" s="12">
        <f t="shared" si="24"/>
        <v>0.28990714392179673</v>
      </c>
      <c r="AO19" s="9">
        <f t="shared" si="25"/>
        <v>0.99875643212925835</v>
      </c>
      <c r="AP19" s="9">
        <f t="shared" si="26"/>
        <v>2.7039378627346052E-4</v>
      </c>
      <c r="AQ19" s="9">
        <f t="shared" si="27"/>
        <v>2.9257606104876328E-4</v>
      </c>
      <c r="AR19" s="13">
        <f t="shared" si="28"/>
        <v>1.7056319623054535E-2</v>
      </c>
      <c r="AS19" s="10">
        <f t="shared" si="29"/>
        <v>1.7056319623054534</v>
      </c>
      <c r="AT19" s="4">
        <f t="shared" si="30"/>
        <v>1.0055232518413386</v>
      </c>
    </row>
    <row r="20" spans="1:46" x14ac:dyDescent="0.25">
      <c r="A20" s="14">
        <v>45463.938969907409</v>
      </c>
      <c r="B20" s="6" t="s">
        <v>40</v>
      </c>
      <c r="C20" s="6">
        <v>738.59500000000003</v>
      </c>
      <c r="D20" s="6">
        <v>1540239.2250000001</v>
      </c>
      <c r="E20" s="6">
        <v>426.8</v>
      </c>
      <c r="F20" s="6">
        <v>171.57499999999999</v>
      </c>
      <c r="G20" s="6">
        <v>0</v>
      </c>
      <c r="H20" s="6">
        <v>372.505</v>
      </c>
      <c r="I20" s="6">
        <v>177.89500000000001</v>
      </c>
      <c r="J20" s="6">
        <v>1488517.24</v>
      </c>
      <c r="K20" s="6">
        <v>552531.81499999994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213.63333334797062</v>
      </c>
      <c r="U20" s="3">
        <f t="shared" si="5"/>
        <v>1.1361147735562527</v>
      </c>
      <c r="V20" s="19">
        <f t="shared" si="6"/>
        <v>3.7862339836177488E-3</v>
      </c>
      <c r="W20" s="19">
        <f t="shared" si="7"/>
        <v>10</v>
      </c>
      <c r="X20" s="19">
        <f t="shared" si="8"/>
        <v>2.2775744485184E-3</v>
      </c>
      <c r="Y20" s="19">
        <f t="shared" si="9"/>
        <v>7.7703650937961145E-4</v>
      </c>
      <c r="Z20" s="19">
        <f t="shared" si="10"/>
        <v>0</v>
      </c>
      <c r="AA20" s="19">
        <f t="shared" si="11"/>
        <v>2.2122813011786493E-3</v>
      </c>
      <c r="AB20" s="19">
        <f t="shared" si="12"/>
        <v>1.0686410265441024E-3</v>
      </c>
      <c r="AC20" s="19">
        <f t="shared" si="13"/>
        <v>6.7030594655039888</v>
      </c>
      <c r="AD20" s="19">
        <f t="shared" si="14"/>
        <v>2.6597203207922786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7.98877741799018</v>
      </c>
      <c r="AM20" s="11">
        <f t="shared" si="23"/>
        <v>0.28112075543196835</v>
      </c>
      <c r="AN20" s="12">
        <f t="shared" si="24"/>
        <v>0.28558930464623439</v>
      </c>
      <c r="AO20" s="9">
        <f t="shared" si="25"/>
        <v>0.998796254406627</v>
      </c>
      <c r="AP20" s="9">
        <f t="shared" si="26"/>
        <v>2.6753556160861259E-4</v>
      </c>
      <c r="AQ20" s="9">
        <f t="shared" si="27"/>
        <v>2.8509674626676397E-4</v>
      </c>
      <c r="AR20" s="13">
        <f t="shared" si="28"/>
        <v>1.6802954956518963E-2</v>
      </c>
      <c r="AS20" s="10">
        <f t="shared" si="29"/>
        <v>1.6802954956518963</v>
      </c>
      <c r="AT20" s="4">
        <f t="shared" si="30"/>
        <v>1.004468549214266</v>
      </c>
    </row>
    <row r="21" spans="1:46" x14ac:dyDescent="0.25">
      <c r="A21" s="14">
        <v>45463.962430555563</v>
      </c>
      <c r="B21" s="6" t="s">
        <v>40</v>
      </c>
      <c r="C21" s="6">
        <v>737.69500000000005</v>
      </c>
      <c r="D21" s="6">
        <v>1541602.4350000001</v>
      </c>
      <c r="E21" s="6">
        <v>420.40499999999997</v>
      </c>
      <c r="F21" s="6">
        <v>166.95</v>
      </c>
      <c r="G21" s="6">
        <v>0</v>
      </c>
      <c r="H21" s="6">
        <v>354.82499999999999</v>
      </c>
      <c r="I21" s="6">
        <v>181.52</v>
      </c>
      <c r="J21" s="6">
        <v>1497382.9</v>
      </c>
      <c r="K21" s="6">
        <v>546965.31999999995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247.41666668909602</v>
      </c>
      <c r="U21" s="3">
        <f t="shared" si="5"/>
        <v>1.1351101286586469</v>
      </c>
      <c r="V21" s="19">
        <f t="shared" si="6"/>
        <v>3.778276329118362E-3</v>
      </c>
      <c r="W21" s="19">
        <f t="shared" si="7"/>
        <v>10</v>
      </c>
      <c r="X21" s="19">
        <f t="shared" si="8"/>
        <v>2.2414643475929196E-3</v>
      </c>
      <c r="Y21" s="19">
        <f t="shared" si="9"/>
        <v>7.5542200650104531E-4</v>
      </c>
      <c r="Z21" s="19">
        <f t="shared" si="10"/>
        <v>0</v>
      </c>
      <c r="AA21" s="19">
        <f t="shared" si="11"/>
        <v>2.1054175812523631E-3</v>
      </c>
      <c r="AB21" s="19">
        <f t="shared" si="12"/>
        <v>1.0894526913398674E-3</v>
      </c>
      <c r="AC21" s="19">
        <f t="shared" si="13"/>
        <v>6.7370204257970432</v>
      </c>
      <c r="AD21" s="19">
        <f t="shared" si="14"/>
        <v>2.6305966588293828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7.9011766033874267</v>
      </c>
      <c r="AM21" s="11">
        <f t="shared" si="23"/>
        <v>0.27747856344397887</v>
      </c>
      <c r="AN21" s="12">
        <f t="shared" si="24"/>
        <v>0.28245767956521689</v>
      </c>
      <c r="AO21" s="9">
        <f t="shared" si="25"/>
        <v>0.99881199631770612</v>
      </c>
      <c r="AP21" s="9">
        <f t="shared" si="26"/>
        <v>2.7576973557907631E-4</v>
      </c>
      <c r="AQ21" s="9">
        <f t="shared" si="27"/>
        <v>2.8368741266103953E-4</v>
      </c>
      <c r="AR21" s="13">
        <f t="shared" si="28"/>
        <v>1.661896434054861E-2</v>
      </c>
      <c r="AS21" s="10">
        <f t="shared" si="29"/>
        <v>1.661896434054861</v>
      </c>
      <c r="AT21" s="4">
        <f t="shared" si="30"/>
        <v>1.004979116121238</v>
      </c>
    </row>
    <row r="22" spans="1:46" x14ac:dyDescent="0.25">
      <c r="A22" s="14">
        <v>45463.985902777778</v>
      </c>
      <c r="B22" s="6" t="s">
        <v>40</v>
      </c>
      <c r="C22" s="6">
        <v>737.31500000000005</v>
      </c>
      <c r="D22" s="6">
        <v>1545314.14</v>
      </c>
      <c r="E22" s="6">
        <v>408.85</v>
      </c>
      <c r="F22" s="6">
        <v>164.495</v>
      </c>
      <c r="G22" s="6">
        <v>0</v>
      </c>
      <c r="H22" s="6">
        <v>339.86500000000001</v>
      </c>
      <c r="I22" s="6">
        <v>184.48500000000001</v>
      </c>
      <c r="J22" s="6">
        <v>1508680.36</v>
      </c>
      <c r="K22" s="6">
        <v>540512.31499999994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281.21666667982936</v>
      </c>
      <c r="U22" s="3">
        <f t="shared" si="5"/>
        <v>1.1323836966465171</v>
      </c>
      <c r="V22" s="19">
        <f t="shared" si="6"/>
        <v>3.767259667061258E-3</v>
      </c>
      <c r="W22" s="19">
        <f t="shared" si="7"/>
        <v>10</v>
      </c>
      <c r="X22" s="19">
        <f t="shared" si="8"/>
        <v>2.174620982047782E-3</v>
      </c>
      <c r="Y22" s="19">
        <f t="shared" si="9"/>
        <v>7.4252575090006051E-4</v>
      </c>
      <c r="Z22" s="19">
        <f t="shared" si="10"/>
        <v>0</v>
      </c>
      <c r="AA22" s="19">
        <f t="shared" si="11"/>
        <v>2.0118059358023794E-3</v>
      </c>
      <c r="AB22" s="19">
        <f t="shared" si="12"/>
        <v>1.1045886156189411E-3</v>
      </c>
      <c r="AC22" s="19">
        <f t="shared" si="13"/>
        <v>6.7715461197616378</v>
      </c>
      <c r="AD22" s="19">
        <f t="shared" si="14"/>
        <v>2.5933174096578568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7.7891021648093606</v>
      </c>
      <c r="AM22" s="11">
        <f t="shared" si="23"/>
        <v>0.27377580578187172</v>
      </c>
      <c r="AN22" s="12">
        <f t="shared" si="24"/>
        <v>0.27845115149371891</v>
      </c>
      <c r="AO22" s="9">
        <f t="shared" si="25"/>
        <v>0.99882529004727538</v>
      </c>
      <c r="AP22" s="9">
        <f t="shared" si="26"/>
        <v>2.8362411796558484E-4</v>
      </c>
      <c r="AQ22" s="9">
        <f t="shared" si="27"/>
        <v>2.7918763113322269E-4</v>
      </c>
      <c r="AR22" s="13">
        <f t="shared" si="28"/>
        <v>1.6383450275500071E-2</v>
      </c>
      <c r="AS22" s="10">
        <f t="shared" si="29"/>
        <v>1.6383450275500071</v>
      </c>
      <c r="AT22" s="4">
        <f t="shared" si="30"/>
        <v>1.0046753457118471</v>
      </c>
    </row>
    <row r="23" spans="1:46" x14ac:dyDescent="0.25">
      <c r="A23" s="14">
        <v>45464.009375000001</v>
      </c>
      <c r="B23" s="6" t="s">
        <v>40</v>
      </c>
      <c r="C23" s="6">
        <v>741.7</v>
      </c>
      <c r="D23" s="6">
        <v>1547396.365</v>
      </c>
      <c r="E23" s="6">
        <v>402.61</v>
      </c>
      <c r="F23" s="6">
        <v>149.745</v>
      </c>
      <c r="G23" s="6">
        <v>0</v>
      </c>
      <c r="H23" s="6">
        <v>327.01</v>
      </c>
      <c r="I23" s="6">
        <v>188.02500000000001</v>
      </c>
      <c r="J23" s="6">
        <v>1518366.845</v>
      </c>
      <c r="K23" s="6">
        <v>534324.16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315.01666668104008</v>
      </c>
      <c r="U23" s="3">
        <f t="shared" si="5"/>
        <v>1.1308599256877105</v>
      </c>
      <c r="V23" s="19">
        <f t="shared" si="6"/>
        <v>3.7845650280786468E-3</v>
      </c>
      <c r="W23" s="19">
        <f t="shared" si="7"/>
        <v>10</v>
      </c>
      <c r="X23" s="19">
        <f t="shared" si="8"/>
        <v>2.1385496413531806E-3</v>
      </c>
      <c r="Y23" s="19">
        <f t="shared" si="9"/>
        <v>6.7503509815396449E-4</v>
      </c>
      <c r="Z23" s="19">
        <f t="shared" si="10"/>
        <v>0</v>
      </c>
      <c r="AA23" s="19">
        <f t="shared" si="11"/>
        <v>1.9331069520329685E-3</v>
      </c>
      <c r="AB23" s="19">
        <f t="shared" si="12"/>
        <v>1.1242691813175118E-3</v>
      </c>
      <c r="AC23" s="19">
        <f t="shared" si="13"/>
        <v>6.8058523358332241</v>
      </c>
      <c r="AD23" s="19">
        <f t="shared" si="14"/>
        <v>2.5601776394327085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7.6894612553043329</v>
      </c>
      <c r="AM23" s="11">
        <f t="shared" si="23"/>
        <v>0.27009658634178646</v>
      </c>
      <c r="AN23" s="12">
        <f t="shared" si="24"/>
        <v>0.27488910731962823</v>
      </c>
      <c r="AO23" s="9">
        <f t="shared" si="25"/>
        <v>0.99883888653446962</v>
      </c>
      <c r="AP23" s="9">
        <f t="shared" si="26"/>
        <v>2.9241819263787046E-4</v>
      </c>
      <c r="AQ23" s="9">
        <f t="shared" si="27"/>
        <v>2.7811436592881843E-4</v>
      </c>
      <c r="AR23" s="13">
        <f t="shared" si="28"/>
        <v>1.6174087636124261E-2</v>
      </c>
      <c r="AS23" s="10">
        <f t="shared" si="29"/>
        <v>1.6174087636124261</v>
      </c>
      <c r="AT23" s="4">
        <f t="shared" si="30"/>
        <v>1.0047925209778419</v>
      </c>
    </row>
    <row r="24" spans="1:46" x14ac:dyDescent="0.25">
      <c r="A24" s="14">
        <v>45464.032847222217</v>
      </c>
      <c r="B24" s="6" t="s">
        <v>40</v>
      </c>
      <c r="C24" s="6">
        <v>747.78</v>
      </c>
      <c r="D24" s="6">
        <v>1549625.8149999999</v>
      </c>
      <c r="E24" s="6">
        <v>396.06</v>
      </c>
      <c r="F24" s="6">
        <v>158.685</v>
      </c>
      <c r="G24" s="6">
        <v>0</v>
      </c>
      <c r="H24" s="6">
        <v>313.61500000000001</v>
      </c>
      <c r="I24" s="6">
        <v>187.18</v>
      </c>
      <c r="J24" s="6">
        <v>1528125.7350000001</v>
      </c>
      <c r="K24" s="6">
        <v>529025.16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348.81666667177342</v>
      </c>
      <c r="U24" s="3">
        <f t="shared" si="5"/>
        <v>1.129232955075244</v>
      </c>
      <c r="V24" s="19">
        <f t="shared" si="6"/>
        <v>3.810099066863712E-3</v>
      </c>
      <c r="W24" s="19">
        <f t="shared" si="7"/>
        <v>10</v>
      </c>
      <c r="X24" s="19">
        <f t="shared" si="8"/>
        <v>2.10073122600724E-3</v>
      </c>
      <c r="Y24" s="19">
        <f t="shared" si="9"/>
        <v>7.1430654601397129E-4</v>
      </c>
      <c r="Z24" s="19">
        <f t="shared" si="10"/>
        <v>0</v>
      </c>
      <c r="AA24" s="19">
        <f t="shared" si="11"/>
        <v>1.8512556853213867E-3</v>
      </c>
      <c r="AB24" s="19">
        <f t="shared" si="12"/>
        <v>1.1176064026732725E-3</v>
      </c>
      <c r="AC24" s="19">
        <f t="shared" si="13"/>
        <v>6.8397405737412189</v>
      </c>
      <c r="AD24" s="19">
        <f t="shared" si="14"/>
        <v>2.5311410389025983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7.6021758786558058</v>
      </c>
      <c r="AM24" s="11">
        <f t="shared" si="23"/>
        <v>0.26646219357048356</v>
      </c>
      <c r="AN24" s="12">
        <f t="shared" si="24"/>
        <v>0.2717687587708375</v>
      </c>
      <c r="AO24" s="9">
        <f t="shared" si="25"/>
        <v>0.99884865042749338</v>
      </c>
      <c r="AP24" s="9">
        <f t="shared" si="26"/>
        <v>2.9402276940503628E-4</v>
      </c>
      <c r="AQ24" s="9">
        <f t="shared" si="27"/>
        <v>2.7633288936465452E-4</v>
      </c>
      <c r="AR24" s="13">
        <f t="shared" si="28"/>
        <v>1.5990647036380094E-2</v>
      </c>
      <c r="AS24" s="10">
        <f t="shared" si="29"/>
        <v>1.5990647036380092</v>
      </c>
      <c r="AT24" s="4">
        <f t="shared" si="30"/>
        <v>1.0053065652003541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-65467858.483333319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-65467858.483333319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-65467858.483333319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-65467858.483333319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-65467858.483333319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-65467858.483333319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-65467858.483333319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-65467858.483333319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-65467858.483333319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-65467858.483333319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-65467858.483333319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-65467858.483333319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-65467858.483333319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-65467858.483333319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-65467858.483333319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-65467858.483333319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-65467858.483333319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-65467858.483333319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-65467858.483333319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-65467858.483333319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-65467858.483333319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-65467858.483333319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-65467858.483333319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-65467858.483333319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-65467858.483333319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-65467858.483333319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-65467858.483333319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-65467858.483333319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-65467858.483333319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-65467858.483333319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-65467858.483333319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-65467858.483333319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-65467858.483333319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-65467858.483333319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-65467858.483333319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-65467858.483333319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-65467858.483333319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-65467858.483333319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-65467858.483333319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-65467858.483333319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-65467858.483333319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-65467858.483333319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-65467858.483333319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-65467858.483333319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-65467858.483333319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-65467858.483333319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-65467858.483333319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-65467858.483333319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-65467858.483333319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-65467858.483333319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-65467858.483333319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-65467858.483333319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-65467858.483333319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-65467858.483333319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-65467858.483333319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-65467858.483333319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-65467858.483333319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-65467858.483333319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-65467858.483333319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-65467858.483333319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-65467858.483333319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-65467858.483333319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-65467858.483333319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-65467858.483333319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-65467858.483333319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-65467858.483333319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-65467858.483333319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-65467858.483333319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-65467858.483333319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-65467858.483333319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-65467858.483333319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-65467858.483333319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-65467858.483333319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-65467858.483333319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-65467858.483333319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-65467858.483333319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-65467858.483333319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-65467858.483333319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-65467858.483333319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-65467858.483333319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-65467858.483333319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-65467858.483333319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-65467858.483333319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-65467858.483333319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-65467858.483333319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-65467858.483333319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-65467858.483333319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-65467858.483333319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-65467858.483333319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-65467858.483333319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-65467858.483333319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-65467858.483333319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-65467858.483333319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-65467858.483333319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-65467858.483333319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-65467858.483333319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-65467858.483333319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-65467858.483333319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-65467858.483333319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-65467858.483333319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-65467858.483333319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-65467858.483333319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-65467858.483333319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-65467858.483333319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-65467858.483333319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-65467858.483333319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-65467858.483333319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-65467858.483333319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-65467858.483333319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-65467858.483333319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-65467858.483333319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-65467858.483333319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-65467858.483333319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-65467858.483333319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-65467858.483333319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-65467858.483333319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-65467858.483333319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-65467858.483333319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-65467858.483333319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-65467858.483333319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-65467858.483333319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2024-06-21T10:45:15Z</dcterms:modified>
</cp:coreProperties>
</file>