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51/"/>
    </mc:Choice>
  </mc:AlternateContent>
  <xr:revisionPtr revIDLastSave="1" documentId="13_ncr:1_{3E637635-58D2-4C04-85DA-221A7F41957E}" xr6:coauthVersionLast="47" xr6:coauthVersionMax="47" xr10:uidLastSave="{81075600-40E5-4ACB-A798-3ABAC278EAD8}"/>
  <bookViews>
    <workbookView xWindow="-12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U59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U42" i="8"/>
  <c r="T42" i="8"/>
  <c r="T41" i="8"/>
  <c r="T40" i="8"/>
  <c r="T39" i="8"/>
  <c r="T38" i="8"/>
  <c r="T37" i="8"/>
  <c r="T36" i="8"/>
  <c r="T35" i="8"/>
  <c r="T34" i="8"/>
  <c r="T33" i="8"/>
  <c r="U32" i="8"/>
  <c r="T32" i="8"/>
  <c r="T31" i="8"/>
  <c r="U30" i="8"/>
  <c r="T30" i="8"/>
  <c r="T29" i="8"/>
  <c r="T28" i="8"/>
  <c r="T27" i="8"/>
  <c r="T26" i="8"/>
  <c r="T25" i="8"/>
  <c r="T24" i="8"/>
  <c r="T23" i="8"/>
  <c r="U22" i="8"/>
  <c r="T22" i="8"/>
  <c r="U21" i="8"/>
  <c r="T21" i="8"/>
  <c r="T20" i="8"/>
  <c r="U19" i="8"/>
  <c r="T19" i="8"/>
  <c r="T18" i="8"/>
  <c r="T17" i="8"/>
  <c r="T16" i="8"/>
  <c r="T15" i="8"/>
  <c r="U14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70" i="8" s="1"/>
  <c r="C6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U21" i="7"/>
  <c r="T21" i="7"/>
  <c r="U20" i="7"/>
  <c r="T20" i="7"/>
  <c r="T19" i="7"/>
  <c r="T18" i="7"/>
  <c r="T17" i="7"/>
  <c r="T16" i="7"/>
  <c r="T15" i="7"/>
  <c r="U14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88" i="7" s="1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U62" i="6"/>
  <c r="T62" i="6"/>
  <c r="T61" i="6"/>
  <c r="T60" i="6"/>
  <c r="U59" i="6"/>
  <c r="T59" i="6"/>
  <c r="T58" i="6"/>
  <c r="T57" i="6"/>
  <c r="T56" i="6"/>
  <c r="T55" i="6"/>
  <c r="U54" i="6"/>
  <c r="T54" i="6"/>
  <c r="T53" i="6"/>
  <c r="T52" i="6"/>
  <c r="U51" i="6"/>
  <c r="T51" i="6"/>
  <c r="T50" i="6"/>
  <c r="T49" i="6"/>
  <c r="T48" i="6"/>
  <c r="T47" i="6"/>
  <c r="U46" i="6"/>
  <c r="T46" i="6"/>
  <c r="T45" i="6"/>
  <c r="T44" i="6"/>
  <c r="U43" i="6"/>
  <c r="T43" i="6"/>
  <c r="T42" i="6"/>
  <c r="T41" i="6"/>
  <c r="T40" i="6"/>
  <c r="T39" i="6"/>
  <c r="U38" i="6"/>
  <c r="T38" i="6"/>
  <c r="T37" i="6"/>
  <c r="T36" i="6"/>
  <c r="U35" i="6"/>
  <c r="T35" i="6"/>
  <c r="U34" i="6"/>
  <c r="T34" i="6"/>
  <c r="T33" i="6"/>
  <c r="T32" i="6"/>
  <c r="T31" i="6"/>
  <c r="U30" i="6"/>
  <c r="T30" i="6"/>
  <c r="T29" i="6"/>
  <c r="T28" i="6"/>
  <c r="U27" i="6"/>
  <c r="T27" i="6"/>
  <c r="U26" i="6"/>
  <c r="T26" i="6"/>
  <c r="T25" i="6"/>
  <c r="T24" i="6"/>
  <c r="T23" i="6"/>
  <c r="U22" i="6"/>
  <c r="T22" i="6"/>
  <c r="T21" i="6"/>
  <c r="T20" i="6"/>
  <c r="U19" i="6"/>
  <c r="T19" i="6"/>
  <c r="U18" i="6"/>
  <c r="T18" i="6"/>
  <c r="T17" i="6"/>
  <c r="T16" i="6"/>
  <c r="U15" i="6"/>
  <c r="T15" i="6"/>
  <c r="U14" i="6"/>
  <c r="T14" i="6"/>
  <c r="H9" i="6"/>
  <c r="G9" i="6"/>
  <c r="J9" i="6" s="1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37" i="6" s="1"/>
  <c r="C6" i="6"/>
  <c r="V211" i="5"/>
  <c r="AA162" i="5"/>
  <c r="Z162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Y122" i="5"/>
  <c r="T122" i="5"/>
  <c r="T121" i="5"/>
  <c r="T120" i="5"/>
  <c r="T119" i="5"/>
  <c r="T118" i="5"/>
  <c r="AH117" i="5"/>
  <c r="T117" i="5"/>
  <c r="T116" i="5"/>
  <c r="T115" i="5"/>
  <c r="T114" i="5"/>
  <c r="T113" i="5"/>
  <c r="T112" i="5"/>
  <c r="AH111" i="5"/>
  <c r="T111" i="5"/>
  <c r="T110" i="5"/>
  <c r="T109" i="5"/>
  <c r="T108" i="5"/>
  <c r="AJ107" i="5"/>
  <c r="T107" i="5"/>
  <c r="T106" i="5"/>
  <c r="T105" i="5"/>
  <c r="T104" i="5"/>
  <c r="AJ103" i="5"/>
  <c r="T103" i="5"/>
  <c r="T102" i="5"/>
  <c r="Z101" i="5"/>
  <c r="T101" i="5"/>
  <c r="T100" i="5"/>
  <c r="T99" i="5"/>
  <c r="Z98" i="5"/>
  <c r="T98" i="5"/>
  <c r="T97" i="5"/>
  <c r="T96" i="5"/>
  <c r="T95" i="5"/>
  <c r="T94" i="5"/>
  <c r="T93" i="5"/>
  <c r="T92" i="5"/>
  <c r="T91" i="5"/>
  <c r="T90" i="5"/>
  <c r="T89" i="5"/>
  <c r="AG88" i="5"/>
  <c r="T88" i="5"/>
  <c r="T87" i="5"/>
  <c r="T86" i="5"/>
  <c r="AG85" i="5"/>
  <c r="T85" i="5"/>
  <c r="T84" i="5"/>
  <c r="W83" i="5"/>
  <c r="T83" i="5"/>
  <c r="T82" i="5"/>
  <c r="T81" i="5"/>
  <c r="T80" i="5"/>
  <c r="T79" i="5"/>
  <c r="T78" i="5"/>
  <c r="T77" i="5"/>
  <c r="T76" i="5"/>
  <c r="T75" i="5"/>
  <c r="T74" i="5"/>
  <c r="AK73" i="5"/>
  <c r="T73" i="5"/>
  <c r="T72" i="5"/>
  <c r="T71" i="5"/>
  <c r="AE70" i="5"/>
  <c r="AD70" i="5"/>
  <c r="T70" i="5"/>
  <c r="T69" i="5"/>
  <c r="T68" i="5"/>
  <c r="X67" i="5"/>
  <c r="T67" i="5"/>
  <c r="T66" i="5"/>
  <c r="T65" i="5"/>
  <c r="X64" i="5"/>
  <c r="T64" i="5"/>
  <c r="T63" i="5"/>
  <c r="T62" i="5"/>
  <c r="T61" i="5"/>
  <c r="T60" i="5"/>
  <c r="T59" i="5"/>
  <c r="T58" i="5"/>
  <c r="T57" i="5"/>
  <c r="T56" i="5"/>
  <c r="AI55" i="5"/>
  <c r="T55" i="5"/>
  <c r="T54" i="5"/>
  <c r="T53" i="5"/>
  <c r="AC52" i="5"/>
  <c r="AB52" i="5"/>
  <c r="T52" i="5"/>
  <c r="T51" i="5"/>
  <c r="T50" i="5"/>
  <c r="V49" i="5"/>
  <c r="U49" i="5"/>
  <c r="T49" i="5"/>
  <c r="T48" i="5"/>
  <c r="T47" i="5"/>
  <c r="T46" i="5"/>
  <c r="T45" i="5"/>
  <c r="T44" i="5"/>
  <c r="T43" i="5"/>
  <c r="AI42" i="5"/>
  <c r="T42" i="5"/>
  <c r="T41" i="5"/>
  <c r="T40" i="5"/>
  <c r="AJ39" i="5"/>
  <c r="T39" i="5"/>
  <c r="T38" i="5"/>
  <c r="Z37" i="5"/>
  <c r="T37" i="5"/>
  <c r="T36" i="5"/>
  <c r="T35" i="5"/>
  <c r="Z34" i="5"/>
  <c r="T34" i="5"/>
  <c r="T33" i="5"/>
  <c r="T32" i="5"/>
  <c r="T31" i="5"/>
  <c r="T30" i="5"/>
  <c r="T29" i="5"/>
  <c r="T28" i="5"/>
  <c r="T27" i="5"/>
  <c r="T26" i="5"/>
  <c r="T25" i="5"/>
  <c r="AG24" i="5"/>
  <c r="T24" i="5"/>
  <c r="T23" i="5"/>
  <c r="T22" i="5"/>
  <c r="AG21" i="5"/>
  <c r="T21" i="5"/>
  <c r="T20" i="5"/>
  <c r="W19" i="5"/>
  <c r="T19" i="5"/>
  <c r="T18" i="5"/>
  <c r="T17" i="5"/>
  <c r="T16" i="5"/>
  <c r="T15" i="5"/>
  <c r="T14" i="5"/>
  <c r="I9" i="5"/>
  <c r="V172" i="5" s="1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65" i="5" s="1"/>
  <c r="C6" i="5"/>
  <c r="W4" i="5"/>
  <c r="AH229" i="4"/>
  <c r="AC226" i="4"/>
  <c r="U218" i="4"/>
  <c r="AG216" i="4"/>
  <c r="U214" i="4"/>
  <c r="X213" i="4"/>
  <c r="AK206" i="4"/>
  <c r="AB203" i="4"/>
  <c r="X194" i="4"/>
  <c r="AF193" i="4"/>
  <c r="X190" i="4"/>
  <c r="AJ187" i="4"/>
  <c r="U186" i="4"/>
  <c r="AB184" i="4"/>
  <c r="AJ183" i="4"/>
  <c r="U182" i="4"/>
  <c r="W181" i="4"/>
  <c r="AB180" i="4"/>
  <c r="W177" i="4"/>
  <c r="AF174" i="4"/>
  <c r="AA171" i="4"/>
  <c r="AF170" i="4"/>
  <c r="AA167" i="4"/>
  <c r="AJ164" i="4"/>
  <c r="U162" i="4"/>
  <c r="AF161" i="4"/>
  <c r="AI159" i="4"/>
  <c r="AC157" i="4"/>
  <c r="AC155" i="4"/>
  <c r="AE153" i="4"/>
  <c r="AE151" i="4"/>
  <c r="W151" i="4"/>
  <c r="W150" i="4"/>
  <c r="AJ148" i="4"/>
  <c r="AK147" i="4"/>
  <c r="AD147" i="4"/>
  <c r="U147" i="4"/>
  <c r="AE146" i="4"/>
  <c r="X146" i="4"/>
  <c r="Y145" i="4"/>
  <c r="T145" i="4"/>
  <c r="U144" i="4"/>
  <c r="T144" i="4"/>
  <c r="T143" i="4"/>
  <c r="T142" i="4"/>
  <c r="U141" i="4"/>
  <c r="T141" i="4"/>
  <c r="T140" i="4"/>
  <c r="T139" i="4"/>
  <c r="T138" i="4"/>
  <c r="AH137" i="4"/>
  <c r="T137" i="4"/>
  <c r="AK136" i="4"/>
  <c r="AJ136" i="4"/>
  <c r="U136" i="4"/>
  <c r="T136" i="4"/>
  <c r="AF135" i="4"/>
  <c r="AE135" i="4"/>
  <c r="T135" i="4"/>
  <c r="AH134" i="4"/>
  <c r="AA134" i="4"/>
  <c r="T134" i="4"/>
  <c r="AD133" i="4"/>
  <c r="AC133" i="4"/>
  <c r="U133" i="4"/>
  <c r="T133" i="4"/>
  <c r="AF132" i="4"/>
  <c r="Y132" i="4"/>
  <c r="T132" i="4"/>
  <c r="AB131" i="4"/>
  <c r="AA131" i="4"/>
  <c r="T131" i="4"/>
  <c r="W130" i="4"/>
  <c r="V130" i="4"/>
  <c r="T130" i="4"/>
  <c r="Y129" i="4"/>
  <c r="T129" i="4"/>
  <c r="U128" i="4"/>
  <c r="T128" i="4"/>
  <c r="T127" i="4"/>
  <c r="T126" i="4"/>
  <c r="U125" i="4"/>
  <c r="T125" i="4"/>
  <c r="T124" i="4"/>
  <c r="T123" i="4"/>
  <c r="T122" i="4"/>
  <c r="AH121" i="4"/>
  <c r="T121" i="4"/>
  <c r="AK120" i="4"/>
  <c r="AJ120" i="4"/>
  <c r="U120" i="4"/>
  <c r="T120" i="4"/>
  <c r="AF119" i="4"/>
  <c r="AE119" i="4"/>
  <c r="T119" i="4"/>
  <c r="AH118" i="4"/>
  <c r="AA118" i="4"/>
  <c r="T118" i="4"/>
  <c r="AD117" i="4"/>
  <c r="AC117" i="4"/>
  <c r="U117" i="4"/>
  <c r="T117" i="4"/>
  <c r="AF116" i="4"/>
  <c r="Y116" i="4"/>
  <c r="T116" i="4"/>
  <c r="AB115" i="4"/>
  <c r="AA115" i="4"/>
  <c r="T115" i="4"/>
  <c r="W114" i="4"/>
  <c r="V114" i="4"/>
  <c r="T114" i="4"/>
  <c r="Y113" i="4"/>
  <c r="T113" i="4"/>
  <c r="U112" i="4"/>
  <c r="T112" i="4"/>
  <c r="T111" i="4"/>
  <c r="T110" i="4"/>
  <c r="U109" i="4"/>
  <c r="T109" i="4"/>
  <c r="T108" i="4"/>
  <c r="T107" i="4"/>
  <c r="T106" i="4"/>
  <c r="AH105" i="4"/>
  <c r="T105" i="4"/>
  <c r="AK104" i="4"/>
  <c r="AJ104" i="4"/>
  <c r="U104" i="4"/>
  <c r="T104" i="4"/>
  <c r="AF103" i="4"/>
  <c r="AE103" i="4"/>
  <c r="T103" i="4"/>
  <c r="AH102" i="4"/>
  <c r="AA102" i="4"/>
  <c r="T102" i="4"/>
  <c r="AD101" i="4"/>
  <c r="AC101" i="4"/>
  <c r="U101" i="4"/>
  <c r="T101" i="4"/>
  <c r="AF100" i="4"/>
  <c r="Y100" i="4"/>
  <c r="T100" i="4"/>
  <c r="AB99" i="4"/>
  <c r="AA99" i="4"/>
  <c r="T99" i="4"/>
  <c r="W98" i="4"/>
  <c r="V98" i="4"/>
  <c r="T98" i="4"/>
  <c r="Y97" i="4"/>
  <c r="T97" i="4"/>
  <c r="U96" i="4"/>
  <c r="T96" i="4"/>
  <c r="T95" i="4"/>
  <c r="T94" i="4"/>
  <c r="U93" i="4"/>
  <c r="T93" i="4"/>
  <c r="T92" i="4"/>
  <c r="T91" i="4"/>
  <c r="T90" i="4"/>
  <c r="AH89" i="4"/>
  <c r="T89" i="4"/>
  <c r="AK88" i="4"/>
  <c r="AJ88" i="4"/>
  <c r="U88" i="4"/>
  <c r="T88" i="4"/>
  <c r="AF87" i="4"/>
  <c r="AE87" i="4"/>
  <c r="T87" i="4"/>
  <c r="AH86" i="4"/>
  <c r="AA86" i="4"/>
  <c r="T86" i="4"/>
  <c r="AD85" i="4"/>
  <c r="AC85" i="4"/>
  <c r="U85" i="4"/>
  <c r="T85" i="4"/>
  <c r="AF84" i="4"/>
  <c r="Y84" i="4"/>
  <c r="T84" i="4"/>
  <c r="AB83" i="4"/>
  <c r="AA83" i="4"/>
  <c r="T83" i="4"/>
  <c r="W82" i="4"/>
  <c r="V82" i="4"/>
  <c r="T82" i="4"/>
  <c r="Y81" i="4"/>
  <c r="T81" i="4"/>
  <c r="U80" i="4"/>
  <c r="T80" i="4"/>
  <c r="T79" i="4"/>
  <c r="T78" i="4"/>
  <c r="U77" i="4"/>
  <c r="T77" i="4"/>
  <c r="T76" i="4"/>
  <c r="T75" i="4"/>
  <c r="T74" i="4"/>
  <c r="AH73" i="4"/>
  <c r="T73" i="4"/>
  <c r="AK72" i="4"/>
  <c r="AJ72" i="4"/>
  <c r="U72" i="4"/>
  <c r="T72" i="4"/>
  <c r="AF71" i="4"/>
  <c r="AE71" i="4"/>
  <c r="T71" i="4"/>
  <c r="AH70" i="4"/>
  <c r="AA70" i="4"/>
  <c r="T70" i="4"/>
  <c r="AD69" i="4"/>
  <c r="AC69" i="4"/>
  <c r="U69" i="4"/>
  <c r="T69" i="4"/>
  <c r="AF68" i="4"/>
  <c r="Y68" i="4"/>
  <c r="T68" i="4"/>
  <c r="AB67" i="4"/>
  <c r="AA67" i="4"/>
  <c r="T67" i="4"/>
  <c r="W66" i="4"/>
  <c r="V66" i="4"/>
  <c r="T66" i="4"/>
  <c r="Y65" i="4"/>
  <c r="T65" i="4"/>
  <c r="U64" i="4"/>
  <c r="T64" i="4"/>
  <c r="T63" i="4"/>
  <c r="T62" i="4"/>
  <c r="U61" i="4"/>
  <c r="T61" i="4"/>
  <c r="T60" i="4"/>
  <c r="T59" i="4"/>
  <c r="T58" i="4"/>
  <c r="AH57" i="4"/>
  <c r="T57" i="4"/>
  <c r="AK56" i="4"/>
  <c r="AJ56" i="4"/>
  <c r="U56" i="4"/>
  <c r="T56" i="4"/>
  <c r="AF55" i="4"/>
  <c r="AE55" i="4"/>
  <c r="T55" i="4"/>
  <c r="AH54" i="4"/>
  <c r="AA54" i="4"/>
  <c r="T54" i="4"/>
  <c r="AD53" i="4"/>
  <c r="AC53" i="4"/>
  <c r="U53" i="4"/>
  <c r="T53" i="4"/>
  <c r="AF52" i="4"/>
  <c r="Y52" i="4"/>
  <c r="T52" i="4"/>
  <c r="AB51" i="4"/>
  <c r="AA51" i="4"/>
  <c r="T51" i="4"/>
  <c r="W50" i="4"/>
  <c r="V50" i="4"/>
  <c r="T50" i="4"/>
  <c r="Y49" i="4"/>
  <c r="T49" i="4"/>
  <c r="U48" i="4"/>
  <c r="T48" i="4"/>
  <c r="T47" i="4"/>
  <c r="T46" i="4"/>
  <c r="U45" i="4"/>
  <c r="T45" i="4"/>
  <c r="T44" i="4"/>
  <c r="T43" i="4"/>
  <c r="T42" i="4"/>
  <c r="AH41" i="4"/>
  <c r="T41" i="4"/>
  <c r="AK40" i="4"/>
  <c r="AJ40" i="4"/>
  <c r="U40" i="4"/>
  <c r="T40" i="4"/>
  <c r="AF39" i="4"/>
  <c r="AE39" i="4"/>
  <c r="T39" i="4"/>
  <c r="AH38" i="4"/>
  <c r="AA38" i="4"/>
  <c r="T38" i="4"/>
  <c r="AD37" i="4"/>
  <c r="AC37" i="4"/>
  <c r="U37" i="4"/>
  <c r="T37" i="4"/>
  <c r="AF36" i="4"/>
  <c r="Y36" i="4"/>
  <c r="T36" i="4"/>
  <c r="AB35" i="4"/>
  <c r="AA35" i="4"/>
  <c r="T35" i="4"/>
  <c r="W34" i="4"/>
  <c r="V34" i="4"/>
  <c r="T34" i="4"/>
  <c r="Y33" i="4"/>
  <c r="T33" i="4"/>
  <c r="U32" i="4"/>
  <c r="T32" i="4"/>
  <c r="U31" i="4"/>
  <c r="T31" i="4"/>
  <c r="T30" i="4"/>
  <c r="U29" i="4"/>
  <c r="T29" i="4"/>
  <c r="T28" i="4"/>
  <c r="T27" i="4"/>
  <c r="T26" i="4"/>
  <c r="Y25" i="4"/>
  <c r="W25" i="4"/>
  <c r="T25" i="4"/>
  <c r="AH24" i="4"/>
  <c r="AC24" i="4"/>
  <c r="U24" i="4"/>
  <c r="T24" i="4"/>
  <c r="AK23" i="4"/>
  <c r="U23" i="4"/>
  <c r="T23" i="4"/>
  <c r="Z22" i="4"/>
  <c r="X22" i="4"/>
  <c r="T22" i="4"/>
  <c r="AI21" i="4"/>
  <c r="AD21" i="4"/>
  <c r="U21" i="4"/>
  <c r="T21" i="4"/>
  <c r="V20" i="4"/>
  <c r="T20" i="4"/>
  <c r="AB19" i="4"/>
  <c r="AA19" i="4"/>
  <c r="T19" i="4"/>
  <c r="AJ18" i="4"/>
  <c r="AE18" i="4"/>
  <c r="T18" i="4"/>
  <c r="T17" i="4"/>
  <c r="AB16" i="4"/>
  <c r="Z16" i="4"/>
  <c r="U16" i="4"/>
  <c r="T16" i="4"/>
  <c r="AF15" i="4"/>
  <c r="AE15" i="4"/>
  <c r="U15" i="4"/>
  <c r="T15" i="4"/>
  <c r="T14" i="4"/>
  <c r="H9" i="4"/>
  <c r="G9" i="4"/>
  <c r="I9" i="4" s="1"/>
  <c r="AA231" i="4" s="1"/>
  <c r="F9" i="4"/>
  <c r="E9" i="4"/>
  <c r="D9" i="4"/>
  <c r="J9" i="4" s="1"/>
  <c r="K9" i="4" s="1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02" i="4" s="1"/>
  <c r="C6" i="4"/>
  <c r="AH5" i="4"/>
  <c r="Z5" i="4"/>
  <c r="Y5" i="4"/>
  <c r="AH4" i="4"/>
  <c r="Z4" i="4"/>
  <c r="Z6" i="4" s="1"/>
  <c r="Y4" i="4"/>
  <c r="Y6" i="4" s="1"/>
  <c r="AH3" i="4"/>
  <c r="AH6" i="4" s="1"/>
  <c r="Z3" i="4"/>
  <c r="Y3" i="4"/>
  <c r="U222" i="3"/>
  <c r="U206" i="3"/>
  <c r="U190" i="3"/>
  <c r="U174" i="3"/>
  <c r="U158" i="3"/>
  <c r="T145" i="3"/>
  <c r="T144" i="3"/>
  <c r="T143" i="3"/>
  <c r="T142" i="3"/>
  <c r="T141" i="3"/>
  <c r="T140" i="3"/>
  <c r="T139" i="3"/>
  <c r="T138" i="3"/>
  <c r="T137" i="3"/>
  <c r="T136" i="3"/>
  <c r="U135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U119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U79" i="3"/>
  <c r="T79" i="3"/>
  <c r="T78" i="3"/>
  <c r="T77" i="3"/>
  <c r="T76" i="3"/>
  <c r="T75" i="3"/>
  <c r="T74" i="3"/>
  <c r="U73" i="3"/>
  <c r="T73" i="3"/>
  <c r="T72" i="3"/>
  <c r="T71" i="3"/>
  <c r="T70" i="3"/>
  <c r="T69" i="3"/>
  <c r="T68" i="3"/>
  <c r="T67" i="3"/>
  <c r="T66" i="3"/>
  <c r="U65" i="3"/>
  <c r="T65" i="3"/>
  <c r="T64" i="3"/>
  <c r="T63" i="3"/>
  <c r="T62" i="3"/>
  <c r="T61" i="3"/>
  <c r="T60" i="3"/>
  <c r="T59" i="3"/>
  <c r="T58" i="3"/>
  <c r="U57" i="3"/>
  <c r="T57" i="3"/>
  <c r="T56" i="3"/>
  <c r="T55" i="3"/>
  <c r="T54" i="3"/>
  <c r="T53" i="3"/>
  <c r="T52" i="3"/>
  <c r="T51" i="3"/>
  <c r="T50" i="3"/>
  <c r="U49" i="3"/>
  <c r="T49" i="3"/>
  <c r="T48" i="3"/>
  <c r="T47" i="3"/>
  <c r="T46" i="3"/>
  <c r="T45" i="3"/>
  <c r="T44" i="3"/>
  <c r="T43" i="3"/>
  <c r="T42" i="3"/>
  <c r="U41" i="3"/>
  <c r="T41" i="3"/>
  <c r="T40" i="3"/>
  <c r="T39" i="3"/>
  <c r="T38" i="3"/>
  <c r="T37" i="3"/>
  <c r="T36" i="3"/>
  <c r="T35" i="3"/>
  <c r="T34" i="3"/>
  <c r="U33" i="3"/>
  <c r="T33" i="3"/>
  <c r="T32" i="3"/>
  <c r="T31" i="3"/>
  <c r="T30" i="3"/>
  <c r="T29" i="3"/>
  <c r="T28" i="3"/>
  <c r="T27" i="3"/>
  <c r="T26" i="3"/>
  <c r="U25" i="3"/>
  <c r="T25" i="3"/>
  <c r="T24" i="3"/>
  <c r="T23" i="3"/>
  <c r="T22" i="3"/>
  <c r="T21" i="3"/>
  <c r="T20" i="3"/>
  <c r="T19" i="3"/>
  <c r="T18" i="3"/>
  <c r="U17" i="3"/>
  <c r="T17" i="3"/>
  <c r="T16" i="3"/>
  <c r="T15" i="3"/>
  <c r="T14" i="3"/>
  <c r="H9" i="3"/>
  <c r="I9" i="3" s="1"/>
  <c r="G9" i="3"/>
  <c r="J9" i="3" s="1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32" i="3" s="1"/>
  <c r="C6" i="3"/>
  <c r="AF50" i="2"/>
  <c r="AE50" i="2" s="1"/>
  <c r="AG50" i="2" s="1"/>
  <c r="Z50" i="2"/>
  <c r="Y50" i="2" s="1"/>
  <c r="AA50" i="2" s="1"/>
  <c r="T50" i="2"/>
  <c r="S50" i="2" s="1"/>
  <c r="U50" i="2" s="1"/>
  <c r="N50" i="2"/>
  <c r="M50" i="2"/>
  <c r="O50" i="2" s="1"/>
  <c r="H50" i="2"/>
  <c r="G50" i="2" s="1"/>
  <c r="I50" i="2" s="1"/>
  <c r="B50" i="2"/>
  <c r="A50" i="2" s="1"/>
  <c r="C50" i="2" s="1"/>
  <c r="AF49" i="2"/>
  <c r="AE49" i="2" s="1"/>
  <c r="AG49" i="2" s="1"/>
  <c r="Z49" i="2"/>
  <c r="Y49" i="2"/>
  <c r="AA49" i="2" s="1"/>
  <c r="T49" i="2"/>
  <c r="S49" i="2" s="1"/>
  <c r="U49" i="2" s="1"/>
  <c r="N49" i="2"/>
  <c r="M49" i="2" s="1"/>
  <c r="O49" i="2" s="1"/>
  <c r="H49" i="2"/>
  <c r="G49" i="2" s="1"/>
  <c r="I49" i="2" s="1"/>
  <c r="B49" i="2"/>
  <c r="A49" i="2"/>
  <c r="C49" i="2" s="1"/>
  <c r="AF48" i="2"/>
  <c r="AE48" i="2" s="1"/>
  <c r="AG48" i="2" s="1"/>
  <c r="Z48" i="2"/>
  <c r="Y48" i="2" s="1"/>
  <c r="AA48" i="2" s="1"/>
  <c r="T48" i="2"/>
  <c r="S48" i="2" s="1"/>
  <c r="U48" i="2" s="1"/>
  <c r="N48" i="2"/>
  <c r="M48" i="2"/>
  <c r="O48" i="2" s="1"/>
  <c r="H48" i="2"/>
  <c r="G48" i="2" s="1"/>
  <c r="I48" i="2" s="1"/>
  <c r="B48" i="2"/>
  <c r="A48" i="2" s="1"/>
  <c r="C48" i="2" s="1"/>
  <c r="AF47" i="2"/>
  <c r="AE47" i="2" s="1"/>
  <c r="AG47" i="2" s="1"/>
  <c r="Z47" i="2"/>
  <c r="Y47" i="2"/>
  <c r="AA47" i="2" s="1"/>
  <c r="T47" i="2"/>
  <c r="S47" i="2" s="1"/>
  <c r="U47" i="2" s="1"/>
  <c r="N47" i="2"/>
  <c r="M47" i="2" s="1"/>
  <c r="O47" i="2" s="1"/>
  <c r="H47" i="2"/>
  <c r="G47" i="2" s="1"/>
  <c r="I47" i="2" s="1"/>
  <c r="B47" i="2"/>
  <c r="A47" i="2"/>
  <c r="C47" i="2" s="1"/>
  <c r="AF46" i="2"/>
  <c r="AE46" i="2" s="1"/>
  <c r="AG46" i="2" s="1"/>
  <c r="Z46" i="2"/>
  <c r="Y46" i="2" s="1"/>
  <c r="AA46" i="2" s="1"/>
  <c r="T46" i="2"/>
  <c r="S46" i="2" s="1"/>
  <c r="U46" i="2" s="1"/>
  <c r="N46" i="2"/>
  <c r="M46" i="2"/>
  <c r="O46" i="2" s="1"/>
  <c r="H46" i="2"/>
  <c r="G46" i="2" s="1"/>
  <c r="I46" i="2" s="1"/>
  <c r="B46" i="2"/>
  <c r="A46" i="2" s="1"/>
  <c r="C46" i="2" s="1"/>
  <c r="AF45" i="2"/>
  <c r="AE45" i="2" s="1"/>
  <c r="AG45" i="2" s="1"/>
  <c r="Z45" i="2"/>
  <c r="Y45" i="2"/>
  <c r="AA45" i="2" s="1"/>
  <c r="T45" i="2"/>
  <c r="S45" i="2" s="1"/>
  <c r="U45" i="2" s="1"/>
  <c r="N45" i="2"/>
  <c r="M45" i="2" s="1"/>
  <c r="O45" i="2" s="1"/>
  <c r="H45" i="2"/>
  <c r="G45" i="2" s="1"/>
  <c r="I45" i="2" s="1"/>
  <c r="B45" i="2"/>
  <c r="A45" i="2"/>
  <c r="C45" i="2" s="1"/>
  <c r="AF44" i="2"/>
  <c r="AE44" i="2" s="1"/>
  <c r="AG44" i="2" s="1"/>
  <c r="Z44" i="2"/>
  <c r="Y44" i="2" s="1"/>
  <c r="AA44" i="2" s="1"/>
  <c r="T44" i="2"/>
  <c r="S44" i="2" s="1"/>
  <c r="U44" i="2" s="1"/>
  <c r="N44" i="2"/>
  <c r="M44" i="2"/>
  <c r="O44" i="2" s="1"/>
  <c r="H44" i="2"/>
  <c r="G44" i="2" s="1"/>
  <c r="I44" i="2" s="1"/>
  <c r="B44" i="2"/>
  <c r="A44" i="2" s="1"/>
  <c r="C44" i="2" s="1"/>
  <c r="AG43" i="2"/>
  <c r="AF43" i="2"/>
  <c r="AE43" i="2" s="1"/>
  <c r="Z43" i="2"/>
  <c r="Y43" i="2"/>
  <c r="AA43" i="2" s="1"/>
  <c r="T43" i="2"/>
  <c r="S43" i="2" s="1"/>
  <c r="U43" i="2" s="1"/>
  <c r="N43" i="2"/>
  <c r="M43" i="2" s="1"/>
  <c r="O43" i="2" s="1"/>
  <c r="I43" i="2"/>
  <c r="H43" i="2"/>
  <c r="G43" i="2" s="1"/>
  <c r="B43" i="2"/>
  <c r="A43" i="2"/>
  <c r="C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/>
  <c r="O42" i="2" s="1"/>
  <c r="H42" i="2"/>
  <c r="G42" i="2" s="1"/>
  <c r="I42" i="2" s="1"/>
  <c r="B42" i="2"/>
  <c r="A42" i="2" s="1"/>
  <c r="C42" i="2" s="1"/>
  <c r="AF41" i="2"/>
  <c r="AE41" i="2" s="1"/>
  <c r="AG41" i="2" s="1"/>
  <c r="Z41" i="2"/>
  <c r="Y41" i="2"/>
  <c r="AA41" i="2" s="1"/>
  <c r="T41" i="2"/>
  <c r="S41" i="2" s="1"/>
  <c r="U41" i="2" s="1"/>
  <c r="N41" i="2"/>
  <c r="M41" i="2" s="1"/>
  <c r="O41" i="2" s="1"/>
  <c r="I41" i="2"/>
  <c r="H41" i="2"/>
  <c r="G41" i="2" s="1"/>
  <c r="B41" i="2"/>
  <c r="A41" i="2"/>
  <c r="C41" i="2" s="1"/>
  <c r="AF40" i="2"/>
  <c r="AE40" i="2" s="1"/>
  <c r="AG40" i="2" s="1"/>
  <c r="Z40" i="2"/>
  <c r="Y40" i="2" s="1"/>
  <c r="AA40" i="2" s="1"/>
  <c r="T40" i="2"/>
  <c r="S40" i="2" s="1"/>
  <c r="U40" i="2" s="1"/>
  <c r="N40" i="2"/>
  <c r="M40" i="2"/>
  <c r="O40" i="2" s="1"/>
  <c r="H40" i="2"/>
  <c r="G40" i="2" s="1"/>
  <c r="I40" i="2" s="1"/>
  <c r="B40" i="2"/>
  <c r="A40" i="2" s="1"/>
  <c r="C40" i="2" s="1"/>
  <c r="AF39" i="2"/>
  <c r="AE39" i="2" s="1"/>
  <c r="AG39" i="2" s="1"/>
  <c r="Z39" i="2"/>
  <c r="Y39" i="2"/>
  <c r="AA39" i="2" s="1"/>
  <c r="T39" i="2"/>
  <c r="S39" i="2" s="1"/>
  <c r="U39" i="2" s="1"/>
  <c r="N39" i="2"/>
  <c r="M39" i="2" s="1"/>
  <c r="O39" i="2" s="1"/>
  <c r="I39" i="2"/>
  <c r="H39" i="2"/>
  <c r="G39" i="2" s="1"/>
  <c r="B39" i="2"/>
  <c r="A39" i="2"/>
  <c r="C39" i="2" s="1"/>
  <c r="AF38" i="2"/>
  <c r="AE38" i="2" s="1"/>
  <c r="AG38" i="2" s="1"/>
  <c r="Z38" i="2"/>
  <c r="Y38" i="2" s="1"/>
  <c r="AA38" i="2" s="1"/>
  <c r="U38" i="2"/>
  <c r="T38" i="2"/>
  <c r="S38" i="2" s="1"/>
  <c r="N38" i="2"/>
  <c r="M38" i="2"/>
  <c r="O38" i="2" s="1"/>
  <c r="H38" i="2"/>
  <c r="G38" i="2" s="1"/>
  <c r="I38" i="2" s="1"/>
  <c r="B38" i="2"/>
  <c r="A38" i="2" s="1"/>
  <c r="C38" i="2" s="1"/>
  <c r="AG37" i="2"/>
  <c r="AF37" i="2"/>
  <c r="AE37" i="2" s="1"/>
  <c r="Z37" i="2"/>
  <c r="Y37" i="2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/>
  <c r="C37" i="2" s="1"/>
  <c r="AF36" i="2"/>
  <c r="AE36" i="2" s="1"/>
  <c r="AG36" i="2" s="1"/>
  <c r="Z36" i="2"/>
  <c r="Y36" i="2" s="1"/>
  <c r="AA36" i="2" s="1"/>
  <c r="T36" i="2"/>
  <c r="S36" i="2" s="1"/>
  <c r="U36" i="2" s="1"/>
  <c r="N36" i="2"/>
  <c r="M36" i="2"/>
  <c r="O36" i="2" s="1"/>
  <c r="H36" i="2"/>
  <c r="G36" i="2" s="1"/>
  <c r="I36" i="2" s="1"/>
  <c r="B36" i="2"/>
  <c r="A36" i="2" s="1"/>
  <c r="C36" i="2" s="1"/>
  <c r="AG35" i="2"/>
  <c r="AF35" i="2"/>
  <c r="AE35" i="2" s="1"/>
  <c r="Z35" i="2"/>
  <c r="Y35" i="2"/>
  <c r="AA35" i="2" s="1"/>
  <c r="T35" i="2"/>
  <c r="S35" i="2" s="1"/>
  <c r="U35" i="2" s="1"/>
  <c r="N35" i="2"/>
  <c r="M35" i="2" s="1"/>
  <c r="O35" i="2" s="1"/>
  <c r="H35" i="2"/>
  <c r="G35" i="2" s="1"/>
  <c r="I35" i="2" s="1"/>
  <c r="B35" i="2"/>
  <c r="A35" i="2"/>
  <c r="C35" i="2" s="1"/>
  <c r="AF34" i="2"/>
  <c r="AE34" i="2" s="1"/>
  <c r="AG34" i="2" s="1"/>
  <c r="Z34" i="2"/>
  <c r="Y34" i="2" s="1"/>
  <c r="AA34" i="2" s="1"/>
  <c r="T34" i="2"/>
  <c r="S34" i="2" s="1"/>
  <c r="U34" i="2" s="1"/>
  <c r="N34" i="2"/>
  <c r="M34" i="2"/>
  <c r="O34" i="2" s="1"/>
  <c r="H34" i="2"/>
  <c r="G34" i="2" s="1"/>
  <c r="I34" i="2" s="1"/>
  <c r="B34" i="2"/>
  <c r="A34" i="2" s="1"/>
  <c r="C34" i="2" s="1"/>
  <c r="AG33" i="2"/>
  <c r="AF33" i="2"/>
  <c r="AE33" i="2" s="1"/>
  <c r="Z33" i="2"/>
  <c r="Y33" i="2"/>
  <c r="AA33" i="2" s="1"/>
  <c r="T33" i="2"/>
  <c r="S33" i="2" s="1"/>
  <c r="U33" i="2" s="1"/>
  <c r="N33" i="2"/>
  <c r="M33" i="2" s="1"/>
  <c r="O33" i="2" s="1"/>
  <c r="I33" i="2"/>
  <c r="H33" i="2"/>
  <c r="G33" i="2" s="1"/>
  <c r="B33" i="2"/>
  <c r="A33" i="2"/>
  <c r="C33" i="2" s="1"/>
  <c r="AF32" i="2"/>
  <c r="AE32" i="2" s="1"/>
  <c r="AG32" i="2" s="1"/>
  <c r="Z32" i="2"/>
  <c r="Y32" i="2" s="1"/>
  <c r="AA32" i="2" s="1"/>
  <c r="U32" i="2"/>
  <c r="T32" i="2"/>
  <c r="S32" i="2" s="1"/>
  <c r="N32" i="2"/>
  <c r="M32" i="2"/>
  <c r="O32" i="2" s="1"/>
  <c r="H32" i="2"/>
  <c r="G32" i="2" s="1"/>
  <c r="I32" i="2" s="1"/>
  <c r="B32" i="2"/>
  <c r="A32" i="2" s="1"/>
  <c r="C32" i="2" s="1"/>
  <c r="AF31" i="2"/>
  <c r="AE31" i="2" s="1"/>
  <c r="AG31" i="2" s="1"/>
  <c r="Z31" i="2"/>
  <c r="Y31" i="2"/>
  <c r="AA31" i="2" s="1"/>
  <c r="T31" i="2"/>
  <c r="S31" i="2" s="1"/>
  <c r="U31" i="2" s="1"/>
  <c r="N31" i="2"/>
  <c r="M31" i="2" s="1"/>
  <c r="O31" i="2" s="1"/>
  <c r="H31" i="2"/>
  <c r="G31" i="2" s="1"/>
  <c r="I31" i="2" s="1"/>
  <c r="B31" i="2"/>
  <c r="A31" i="2"/>
  <c r="C31" i="2" s="1"/>
  <c r="AF30" i="2"/>
  <c r="AE30" i="2" s="1"/>
  <c r="AG30" i="2" s="1"/>
  <c r="Z30" i="2"/>
  <c r="Y30" i="2" s="1"/>
  <c r="AA30" i="2" s="1"/>
  <c r="U30" i="2"/>
  <c r="T30" i="2"/>
  <c r="S30" i="2" s="1"/>
  <c r="N30" i="2"/>
  <c r="M30" i="2"/>
  <c r="O30" i="2" s="1"/>
  <c r="H30" i="2"/>
  <c r="G30" i="2" s="1"/>
  <c r="I30" i="2" s="1"/>
  <c r="B30" i="2"/>
  <c r="A30" i="2" s="1"/>
  <c r="C30" i="2" s="1"/>
  <c r="AF29" i="2"/>
  <c r="AE29" i="2" s="1"/>
  <c r="AG29" i="2" s="1"/>
  <c r="Z29" i="2"/>
  <c r="Y29" i="2"/>
  <c r="AA29" i="2" s="1"/>
  <c r="T29" i="2"/>
  <c r="S29" i="2" s="1"/>
  <c r="U29" i="2" s="1"/>
  <c r="N29" i="2"/>
  <c r="M29" i="2" s="1"/>
  <c r="O29" i="2" s="1"/>
  <c r="H29" i="2"/>
  <c r="G29" i="2" s="1"/>
  <c r="I29" i="2" s="1"/>
  <c r="B29" i="2"/>
  <c r="A29" i="2"/>
  <c r="C29" i="2" s="1"/>
  <c r="AF28" i="2"/>
  <c r="AE28" i="2" s="1"/>
  <c r="AG28" i="2" s="1"/>
  <c r="Z28" i="2"/>
  <c r="Y28" i="2" s="1"/>
  <c r="AA28" i="2" s="1"/>
  <c r="U28" i="2"/>
  <c r="T28" i="2"/>
  <c r="S28" i="2" s="1"/>
  <c r="N28" i="2"/>
  <c r="M28" i="2"/>
  <c r="O28" i="2" s="1"/>
  <c r="H28" i="2"/>
  <c r="G28" i="2" s="1"/>
  <c r="I28" i="2" s="1"/>
  <c r="B28" i="2"/>
  <c r="A28" i="2" s="1"/>
  <c r="C28" i="2" s="1"/>
  <c r="AG27" i="2"/>
  <c r="AF27" i="2"/>
  <c r="AE27" i="2" s="1"/>
  <c r="Z27" i="2"/>
  <c r="Y27" i="2"/>
  <c r="AA27" i="2" s="1"/>
  <c r="T27" i="2"/>
  <c r="S27" i="2" s="1"/>
  <c r="U27" i="2" s="1"/>
  <c r="N27" i="2"/>
  <c r="M27" i="2" s="1"/>
  <c r="O27" i="2" s="1"/>
  <c r="I27" i="2"/>
  <c r="H27" i="2"/>
  <c r="G27" i="2" s="1"/>
  <c r="B27" i="2"/>
  <c r="A27" i="2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/>
  <c r="O26" i="2" s="1"/>
  <c r="H26" i="2"/>
  <c r="G26" i="2" s="1"/>
  <c r="I26" i="2" s="1"/>
  <c r="B26" i="2"/>
  <c r="A26" i="2" s="1"/>
  <c r="C26" i="2" s="1"/>
  <c r="AF25" i="2"/>
  <c r="AE25" i="2" s="1"/>
  <c r="AG25" i="2" s="1"/>
  <c r="Z25" i="2"/>
  <c r="Y25" i="2"/>
  <c r="AA25" i="2" s="1"/>
  <c r="T25" i="2"/>
  <c r="S25" i="2" s="1"/>
  <c r="U25" i="2" s="1"/>
  <c r="N25" i="2"/>
  <c r="M25" i="2" s="1"/>
  <c r="O25" i="2" s="1"/>
  <c r="I25" i="2"/>
  <c r="H25" i="2"/>
  <c r="G25" i="2" s="1"/>
  <c r="B25" i="2"/>
  <c r="A25" i="2"/>
  <c r="C25" i="2" s="1"/>
  <c r="AF24" i="2"/>
  <c r="AE24" i="2" s="1"/>
  <c r="AG24" i="2" s="1"/>
  <c r="Z24" i="2"/>
  <c r="Y24" i="2" s="1"/>
  <c r="AA24" i="2" s="1"/>
  <c r="T24" i="2"/>
  <c r="S24" i="2" s="1"/>
  <c r="U24" i="2" s="1"/>
  <c r="N24" i="2"/>
  <c r="M24" i="2"/>
  <c r="O24" i="2" s="1"/>
  <c r="H24" i="2"/>
  <c r="G24" i="2" s="1"/>
  <c r="I24" i="2" s="1"/>
  <c r="B24" i="2"/>
  <c r="A24" i="2" s="1"/>
  <c r="C24" i="2" s="1"/>
  <c r="AF23" i="2"/>
  <c r="AE23" i="2" s="1"/>
  <c r="AG23" i="2" s="1"/>
  <c r="Z23" i="2"/>
  <c r="Y23" i="2"/>
  <c r="AA23" i="2" s="1"/>
  <c r="T23" i="2"/>
  <c r="S23" i="2" s="1"/>
  <c r="U23" i="2" s="1"/>
  <c r="N23" i="2"/>
  <c r="M23" i="2" s="1"/>
  <c r="O23" i="2" s="1"/>
  <c r="I23" i="2"/>
  <c r="H23" i="2"/>
  <c r="G23" i="2" s="1"/>
  <c r="B23" i="2"/>
  <c r="A23" i="2"/>
  <c r="C23" i="2" s="1"/>
  <c r="AF22" i="2"/>
  <c r="AE22" i="2" s="1"/>
  <c r="AG22" i="2" s="1"/>
  <c r="Z22" i="2"/>
  <c r="Y22" i="2" s="1"/>
  <c r="AA22" i="2" s="1"/>
  <c r="U22" i="2"/>
  <c r="T22" i="2"/>
  <c r="S22" i="2" s="1"/>
  <c r="N22" i="2"/>
  <c r="M22" i="2"/>
  <c r="H22" i="2"/>
  <c r="G22" i="2" s="1"/>
  <c r="I22" i="2" s="1"/>
  <c r="B22" i="2"/>
  <c r="A22" i="2" s="1"/>
  <c r="C22" i="2" s="1"/>
  <c r="AG21" i="2"/>
  <c r="AF21" i="2"/>
  <c r="AE21" i="2" s="1"/>
  <c r="Z21" i="2"/>
  <c r="Y21" i="2"/>
  <c r="AA21" i="2" s="1"/>
  <c r="T21" i="2"/>
  <c r="S21" i="2" s="1"/>
  <c r="U21" i="2" s="1"/>
  <c r="N21" i="2"/>
  <c r="M21" i="2" s="1"/>
  <c r="H21" i="2"/>
  <c r="G21" i="2" s="1"/>
  <c r="I21" i="2" s="1"/>
  <c r="B21" i="2"/>
  <c r="A21" i="2"/>
  <c r="C21" i="2" s="1"/>
  <c r="AF20" i="2"/>
  <c r="AE20" i="2" s="1"/>
  <c r="Z20" i="2"/>
  <c r="Y20" i="2" s="1"/>
  <c r="T20" i="2"/>
  <c r="S20" i="2" s="1"/>
  <c r="N20" i="2"/>
  <c r="M20" i="2"/>
  <c r="H20" i="2"/>
  <c r="G20" i="2" s="1"/>
  <c r="B20" i="2"/>
  <c r="A20" i="2" s="1"/>
  <c r="AF19" i="2"/>
  <c r="AE19" i="2" s="1"/>
  <c r="Z19" i="2"/>
  <c r="Y19" i="2"/>
  <c r="T19" i="2"/>
  <c r="S19" i="2" s="1"/>
  <c r="N19" i="2"/>
  <c r="M19" i="2" s="1"/>
  <c r="H19" i="2"/>
  <c r="G19" i="2" s="1"/>
  <c r="B19" i="2"/>
  <c r="A19" i="2"/>
  <c r="AF18" i="2"/>
  <c r="AE18" i="2" s="1"/>
  <c r="Z18" i="2"/>
  <c r="Y18" i="2" s="1"/>
  <c r="T18" i="2"/>
  <c r="S18" i="2" s="1"/>
  <c r="N18" i="2"/>
  <c r="M18" i="2"/>
  <c r="H18" i="2"/>
  <c r="G18" i="2" s="1"/>
  <c r="B18" i="2"/>
  <c r="A18" i="2" s="1"/>
  <c r="AF17" i="2"/>
  <c r="AE17" i="2" s="1"/>
  <c r="Z17" i="2"/>
  <c r="Y17" i="2"/>
  <c r="T17" i="2"/>
  <c r="S17" i="2" s="1"/>
  <c r="N17" i="2"/>
  <c r="M17" i="2" s="1"/>
  <c r="H17" i="2"/>
  <c r="G17" i="2" s="1"/>
  <c r="B17" i="2"/>
  <c r="A17" i="2"/>
  <c r="AF16" i="2"/>
  <c r="AE16" i="2" s="1"/>
  <c r="Z16" i="2"/>
  <c r="Y16" i="2" s="1"/>
  <c r="T16" i="2"/>
  <c r="S16" i="2" s="1"/>
  <c r="N16" i="2"/>
  <c r="M16" i="2"/>
  <c r="H16" i="2"/>
  <c r="G16" i="2" s="1"/>
  <c r="B16" i="2"/>
  <c r="A16" i="2" s="1"/>
  <c r="AF15" i="2"/>
  <c r="AE15" i="2" s="1"/>
  <c r="Z15" i="2"/>
  <c r="Y15" i="2"/>
  <c r="T15" i="2"/>
  <c r="S15" i="2" s="1"/>
  <c r="N15" i="2"/>
  <c r="M15" i="2" s="1"/>
  <c r="H15" i="2"/>
  <c r="G15" i="2" s="1"/>
  <c r="B15" i="2"/>
  <c r="A15" i="2"/>
  <c r="AF14" i="2"/>
  <c r="AE14" i="2" s="1"/>
  <c r="Z14" i="2"/>
  <c r="Y14" i="2" s="1"/>
  <c r="T14" i="2"/>
  <c r="S14" i="2" s="1"/>
  <c r="N14" i="2"/>
  <c r="M14" i="2"/>
  <c r="H14" i="2"/>
  <c r="G14" i="2" s="1"/>
  <c r="B14" i="2"/>
  <c r="A14" i="2" s="1"/>
  <c r="AF13" i="2"/>
  <c r="AE13" i="2" s="1"/>
  <c r="Z13" i="2"/>
  <c r="Y13" i="2"/>
  <c r="T13" i="2"/>
  <c r="S13" i="2" s="1"/>
  <c r="N13" i="2"/>
  <c r="M13" i="2" s="1"/>
  <c r="H13" i="2"/>
  <c r="G13" i="2" s="1"/>
  <c r="B13" i="2"/>
  <c r="A13" i="2"/>
  <c r="AF12" i="2"/>
  <c r="AE12" i="2" s="1"/>
  <c r="Z12" i="2"/>
  <c r="Y12" i="2" s="1"/>
  <c r="T12" i="2"/>
  <c r="S12" i="2" s="1"/>
  <c r="N12" i="2"/>
  <c r="M12" i="2"/>
  <c r="H12" i="2"/>
  <c r="G12" i="2" s="1"/>
  <c r="B12" i="2"/>
  <c r="A12" i="2" s="1"/>
  <c r="AF11" i="2"/>
  <c r="AE11" i="2" s="1"/>
  <c r="Z11" i="2"/>
  <c r="Y11" i="2"/>
  <c r="T11" i="2"/>
  <c r="S11" i="2" s="1"/>
  <c r="N11" i="2"/>
  <c r="M11" i="2" s="1"/>
  <c r="H11" i="2"/>
  <c r="G11" i="2" s="1"/>
  <c r="B11" i="2"/>
  <c r="A11" i="2"/>
  <c r="AF10" i="2"/>
  <c r="AE10" i="2" s="1"/>
  <c r="Z10" i="2"/>
  <c r="Y10" i="2" s="1"/>
  <c r="T10" i="2"/>
  <c r="S10" i="2" s="1"/>
  <c r="N10" i="2"/>
  <c r="M10" i="2"/>
  <c r="H10" i="2"/>
  <c r="G10" i="2" s="1"/>
  <c r="B10" i="2"/>
  <c r="A10" i="2" s="1"/>
  <c r="AE7" i="2"/>
  <c r="Y7" i="2"/>
  <c r="M7" i="2"/>
  <c r="G7" i="2"/>
  <c r="A7" i="2"/>
  <c r="L9" i="4" l="1"/>
  <c r="J9" i="5"/>
  <c r="U10" i="2"/>
  <c r="AG13" i="2"/>
  <c r="I13" i="2"/>
  <c r="U18" i="2"/>
  <c r="U11" i="2"/>
  <c r="AA11" i="2"/>
  <c r="F3" i="2"/>
  <c r="AG16" i="2"/>
  <c r="AG10" i="2"/>
  <c r="AA14" i="2"/>
  <c r="C20" i="2"/>
  <c r="C11" i="2"/>
  <c r="C14" i="2"/>
  <c r="U15" i="2"/>
  <c r="O16" i="2"/>
  <c r="AG20" i="2"/>
  <c r="L9" i="3"/>
  <c r="K9" i="3"/>
  <c r="O15" i="2"/>
  <c r="O10" i="2"/>
  <c r="O13" i="2"/>
  <c r="AG14" i="2"/>
  <c r="AA18" i="2"/>
  <c r="AF233" i="3"/>
  <c r="X233" i="3"/>
  <c r="AH232" i="3"/>
  <c r="Z232" i="3"/>
  <c r="AJ231" i="3"/>
  <c r="AB231" i="3"/>
  <c r="AD230" i="3"/>
  <c r="AD233" i="3"/>
  <c r="V233" i="3"/>
  <c r="AF232" i="3"/>
  <c r="X232" i="3"/>
  <c r="AH231" i="3"/>
  <c r="Z231" i="3"/>
  <c r="AJ230" i="3"/>
  <c r="AB230" i="3"/>
  <c r="AD229" i="3"/>
  <c r="AK233" i="3"/>
  <c r="AC233" i="3"/>
  <c r="AE232" i="3"/>
  <c r="W232" i="3"/>
  <c r="AG231" i="3"/>
  <c r="Y231" i="3"/>
  <c r="AI230" i="3"/>
  <c r="AA230" i="3"/>
  <c r="AG233" i="3"/>
  <c r="AG232" i="3"/>
  <c r="AF231" i="3"/>
  <c r="AG230" i="3"/>
  <c r="V230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E233" i="3"/>
  <c r="AD232" i="3"/>
  <c r="AE231" i="3"/>
  <c r="AF230" i="3"/>
  <c r="AK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B233" i="3"/>
  <c r="AC232" i="3"/>
  <c r="AD231" i="3"/>
  <c r="AE230" i="3"/>
  <c r="AJ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A233" i="3"/>
  <c r="AB232" i="3"/>
  <c r="AC231" i="3"/>
  <c r="AC230" i="3"/>
  <c r="AI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Z233" i="3"/>
  <c r="AA232" i="3"/>
  <c r="AA231" i="3"/>
  <c r="Z230" i="3"/>
  <c r="AH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J233" i="3"/>
  <c r="Y233" i="3"/>
  <c r="AK232" i="3"/>
  <c r="Y232" i="3"/>
  <c r="X231" i="3"/>
  <c r="Y230" i="3"/>
  <c r="AG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V231" i="3"/>
  <c r="AE229" i="3"/>
  <c r="X228" i="3"/>
  <c r="AF224" i="3"/>
  <c r="Z223" i="3"/>
  <c r="AH219" i="3"/>
  <c r="AB218" i="3"/>
  <c r="V217" i="3"/>
  <c r="AJ214" i="3"/>
  <c r="AD213" i="3"/>
  <c r="X212" i="3"/>
  <c r="AF208" i="3"/>
  <c r="Z207" i="3"/>
  <c r="AH203" i="3"/>
  <c r="AB202" i="3"/>
  <c r="V201" i="3"/>
  <c r="AJ198" i="3"/>
  <c r="AD197" i="3"/>
  <c r="X196" i="3"/>
  <c r="AF192" i="3"/>
  <c r="Z191" i="3"/>
  <c r="AH187" i="3"/>
  <c r="AB186" i="3"/>
  <c r="V185" i="3"/>
  <c r="AJ182" i="3"/>
  <c r="AD181" i="3"/>
  <c r="X180" i="3"/>
  <c r="AF176" i="3"/>
  <c r="Z175" i="3"/>
  <c r="AH171" i="3"/>
  <c r="AB170" i="3"/>
  <c r="V169" i="3"/>
  <c r="AJ166" i="3"/>
  <c r="AD165" i="3"/>
  <c r="X164" i="3"/>
  <c r="AF160" i="3"/>
  <c r="Z159" i="3"/>
  <c r="AH155" i="3"/>
  <c r="AB154" i="3"/>
  <c r="V153" i="3"/>
  <c r="AJ150" i="3"/>
  <c r="AD149" i="3"/>
  <c r="X148" i="3"/>
  <c r="AH144" i="3"/>
  <c r="AJ143" i="3"/>
  <c r="AE142" i="3"/>
  <c r="AA141" i="3"/>
  <c r="AC140" i="3"/>
  <c r="Y139" i="3"/>
  <c r="AA138" i="3"/>
  <c r="V137" i="3"/>
  <c r="AH128" i="3"/>
  <c r="AJ127" i="3"/>
  <c r="AE126" i="3"/>
  <c r="AA125" i="3"/>
  <c r="AC124" i="3"/>
  <c r="Y123" i="3"/>
  <c r="AA122" i="3"/>
  <c r="V121" i="3"/>
  <c r="AH112" i="3"/>
  <c r="AJ111" i="3"/>
  <c r="AE110" i="3"/>
  <c r="AA109" i="3"/>
  <c r="AE108" i="3"/>
  <c r="AB106" i="3"/>
  <c r="AF105" i="3"/>
  <c r="AC103" i="3"/>
  <c r="AG102" i="3"/>
  <c r="AB101" i="3"/>
  <c r="W100" i="3"/>
  <c r="AK99" i="3"/>
  <c r="AI98" i="3"/>
  <c r="AD97" i="3"/>
  <c r="Z96" i="3"/>
  <c r="V95" i="3"/>
  <c r="AG94" i="3"/>
  <c r="AB93" i="3"/>
  <c r="W92" i="3"/>
  <c r="AK91" i="3"/>
  <c r="AI90" i="3"/>
  <c r="AD89" i="3"/>
  <c r="Z88" i="3"/>
  <c r="V87" i="3"/>
  <c r="AG86" i="3"/>
  <c r="AB85" i="3"/>
  <c r="W84" i="3"/>
  <c r="AK83" i="3"/>
  <c r="X83" i="3"/>
  <c r="AK82" i="3"/>
  <c r="X82" i="3"/>
  <c r="Z81" i="3"/>
  <c r="AC80" i="3"/>
  <c r="AF79" i="3"/>
  <c r="AG78" i="3"/>
  <c r="AI77" i="3"/>
  <c r="V77" i="3"/>
  <c r="AK76" i="3"/>
  <c r="Y76" i="3"/>
  <c r="AF75" i="3"/>
  <c r="W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D137" i="3"/>
  <c r="AJ103" i="3"/>
  <c r="AH93" i="3"/>
  <c r="Y91" i="3"/>
  <c r="AD88" i="3"/>
  <c r="W86" i="3"/>
  <c r="X78" i="3"/>
  <c r="AH75" i="3"/>
  <c r="AA74" i="3"/>
  <c r="AD73" i="3"/>
  <c r="Y72" i="3"/>
  <c r="AJ71" i="3"/>
  <c r="W70" i="3"/>
  <c r="AH69" i="3"/>
  <c r="AC68" i="3"/>
  <c r="AI66" i="3"/>
  <c r="AG64" i="3"/>
  <c r="AB63" i="3"/>
  <c r="AK60" i="3"/>
  <c r="AF59" i="3"/>
  <c r="AA58" i="3"/>
  <c r="V57" i="3"/>
  <c r="AA50" i="3"/>
  <c r="AG48" i="3"/>
  <c r="AH45" i="3"/>
  <c r="AC44" i="3"/>
  <c r="AF43" i="3"/>
  <c r="Y40" i="3"/>
  <c r="Z37" i="3"/>
  <c r="V33" i="3"/>
  <c r="AJ31" i="3"/>
  <c r="W30" i="3"/>
  <c r="X27" i="3"/>
  <c r="Y24" i="3"/>
  <c r="AB23" i="3"/>
  <c r="AG16" i="3"/>
  <c r="AE5" i="3"/>
  <c r="AE4" i="3"/>
  <c r="W3" i="3"/>
  <c r="AK182" i="3"/>
  <c r="V62" i="3"/>
  <c r="AB60" i="3"/>
  <c r="AF56" i="3"/>
  <c r="AG53" i="3"/>
  <c r="AE51" i="3"/>
  <c r="AF48" i="3"/>
  <c r="AA47" i="3"/>
  <c r="AG45" i="3"/>
  <c r="AH42" i="3"/>
  <c r="AC41" i="3"/>
  <c r="V38" i="3"/>
  <c r="AB36" i="3"/>
  <c r="AH34" i="3"/>
  <c r="AA31" i="3"/>
  <c r="Y29" i="3"/>
  <c r="Z26" i="3"/>
  <c r="AC25" i="3"/>
  <c r="AD22" i="3"/>
  <c r="AE19" i="3"/>
  <c r="AH18" i="3"/>
  <c r="AC17" i="3"/>
  <c r="X16" i="3"/>
  <c r="AJ232" i="3"/>
  <c r="AK230" i="3"/>
  <c r="W229" i="3"/>
  <c r="AK226" i="3"/>
  <c r="AE225" i="3"/>
  <c r="Y224" i="3"/>
  <c r="AG220" i="3"/>
  <c r="AA219" i="3"/>
  <c r="AI215" i="3"/>
  <c r="AC214" i="3"/>
  <c r="W213" i="3"/>
  <c r="AK210" i="3"/>
  <c r="AE209" i="3"/>
  <c r="Y208" i="3"/>
  <c r="AG204" i="3"/>
  <c r="AA203" i="3"/>
  <c r="AI199" i="3"/>
  <c r="AC198" i="3"/>
  <c r="W197" i="3"/>
  <c r="AK194" i="3"/>
  <c r="AE193" i="3"/>
  <c r="Y192" i="3"/>
  <c r="AG188" i="3"/>
  <c r="AA187" i="3"/>
  <c r="AI183" i="3"/>
  <c r="AC182" i="3"/>
  <c r="W181" i="3"/>
  <c r="AK178" i="3"/>
  <c r="AE177" i="3"/>
  <c r="Y176" i="3"/>
  <c r="AG172" i="3"/>
  <c r="AA171" i="3"/>
  <c r="AI167" i="3"/>
  <c r="AC166" i="3"/>
  <c r="W165" i="3"/>
  <c r="AK162" i="3"/>
  <c r="AE161" i="3"/>
  <c r="Y160" i="3"/>
  <c r="AG156" i="3"/>
  <c r="AA155" i="3"/>
  <c r="AI151" i="3"/>
  <c r="AC150" i="3"/>
  <c r="W149" i="3"/>
  <c r="AK146" i="3"/>
  <c r="AE145" i="3"/>
  <c r="AG144" i="3"/>
  <c r="AC143" i="3"/>
  <c r="X142" i="3"/>
  <c r="Z141" i="3"/>
  <c r="V140" i="3"/>
  <c r="X139" i="3"/>
  <c r="AJ130" i="3"/>
  <c r="AE129" i="3"/>
  <c r="AG128" i="3"/>
  <c r="AC127" i="3"/>
  <c r="X126" i="3"/>
  <c r="Z125" i="3"/>
  <c r="V124" i="3"/>
  <c r="X123" i="3"/>
  <c r="AJ114" i="3"/>
  <c r="AE113" i="3"/>
  <c r="AG112" i="3"/>
  <c r="AC111" i="3"/>
  <c r="X110" i="3"/>
  <c r="Z109" i="3"/>
  <c r="AD108" i="3"/>
  <c r="AA106" i="3"/>
  <c r="AE105" i="3"/>
  <c r="AB103" i="3"/>
  <c r="AF102" i="3"/>
  <c r="AA101" i="3"/>
  <c r="V100" i="3"/>
  <c r="AH99" i="3"/>
  <c r="AF98" i="3"/>
  <c r="AA97" i="3"/>
  <c r="Y96" i="3"/>
  <c r="AK95" i="3"/>
  <c r="AF94" i="3"/>
  <c r="AA93" i="3"/>
  <c r="V92" i="3"/>
  <c r="AH91" i="3"/>
  <c r="AF90" i="3"/>
  <c r="AA89" i="3"/>
  <c r="Y88" i="3"/>
  <c r="AK87" i="3"/>
  <c r="AF86" i="3"/>
  <c r="AA85" i="3"/>
  <c r="V84" i="3"/>
  <c r="AH83" i="3"/>
  <c r="AJ82" i="3"/>
  <c r="W82" i="3"/>
  <c r="X81" i="3"/>
  <c r="AA80" i="3"/>
  <c r="AD79" i="3"/>
  <c r="AF78" i="3"/>
  <c r="AH77" i="3"/>
  <c r="AH76" i="3"/>
  <c r="W76" i="3"/>
  <c r="AE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I106" i="3"/>
  <c r="AH101" i="3"/>
  <c r="AC92" i="3"/>
  <c r="AB87" i="3"/>
  <c r="Y75" i="3"/>
  <c r="V73" i="3"/>
  <c r="AK68" i="3"/>
  <c r="AA66" i="3"/>
  <c r="Y64" i="3"/>
  <c r="W62" i="3"/>
  <c r="AC60" i="3"/>
  <c r="AJ55" i="3"/>
  <c r="AK52" i="3"/>
  <c r="V49" i="3"/>
  <c r="AA42" i="3"/>
  <c r="AE30" i="3"/>
  <c r="V25" i="3"/>
  <c r="AE22" i="3"/>
  <c r="AF19" i="3"/>
  <c r="AD17" i="3"/>
  <c r="AB15" i="3"/>
  <c r="W5" i="3"/>
  <c r="Y228" i="3"/>
  <c r="AI219" i="3"/>
  <c r="Y212" i="3"/>
  <c r="AA207" i="3"/>
  <c r="AI203" i="3"/>
  <c r="W201" i="3"/>
  <c r="Y196" i="3"/>
  <c r="AG192" i="3"/>
  <c r="AA191" i="3"/>
  <c r="AC186" i="3"/>
  <c r="AE181" i="3"/>
  <c r="AG176" i="3"/>
  <c r="AA175" i="3"/>
  <c r="W169" i="3"/>
  <c r="AK166" i="3"/>
  <c r="AG160" i="3"/>
  <c r="AI155" i="3"/>
  <c r="AK150" i="3"/>
  <c r="AK143" i="3"/>
  <c r="W137" i="3"/>
  <c r="Y104" i="3"/>
  <c r="Y87" i="3"/>
  <c r="Y83" i="3"/>
  <c r="W77" i="3"/>
  <c r="AC73" i="3"/>
  <c r="AI71" i="3"/>
  <c r="AF64" i="3"/>
  <c r="AG61" i="3"/>
  <c r="AH58" i="3"/>
  <c r="AI55" i="3"/>
  <c r="AH50" i="3"/>
  <c r="X48" i="3"/>
  <c r="Y45" i="3"/>
  <c r="AE43" i="3"/>
  <c r="AD30" i="3"/>
  <c r="AH26" i="3"/>
  <c r="AI23" i="3"/>
  <c r="AG21" i="3"/>
  <c r="W19" i="3"/>
  <c r="AF16" i="3"/>
  <c r="AE14" i="3"/>
  <c r="AD3" i="3"/>
  <c r="AI232" i="3"/>
  <c r="AH230" i="3"/>
  <c r="V229" i="3"/>
  <c r="AJ226" i="3"/>
  <c r="AD225" i="3"/>
  <c r="X224" i="3"/>
  <c r="AF220" i="3"/>
  <c r="Z219" i="3"/>
  <c r="AH215" i="3"/>
  <c r="AB214" i="3"/>
  <c r="V213" i="3"/>
  <c r="AJ210" i="3"/>
  <c r="AD209" i="3"/>
  <c r="X208" i="3"/>
  <c r="AF204" i="3"/>
  <c r="Z203" i="3"/>
  <c r="AH199" i="3"/>
  <c r="AB198" i="3"/>
  <c r="V197" i="3"/>
  <c r="AJ194" i="3"/>
  <c r="AD193" i="3"/>
  <c r="X192" i="3"/>
  <c r="AF188" i="3"/>
  <c r="Z187" i="3"/>
  <c r="AH183" i="3"/>
  <c r="AB182" i="3"/>
  <c r="V181" i="3"/>
  <c r="AJ178" i="3"/>
  <c r="AD177" i="3"/>
  <c r="X176" i="3"/>
  <c r="AF172" i="3"/>
  <c r="Z171" i="3"/>
  <c r="AH167" i="3"/>
  <c r="AB166" i="3"/>
  <c r="V165" i="3"/>
  <c r="AJ162" i="3"/>
  <c r="AD161" i="3"/>
  <c r="X160" i="3"/>
  <c r="AF156" i="3"/>
  <c r="Z155" i="3"/>
  <c r="AH151" i="3"/>
  <c r="AB150" i="3"/>
  <c r="V149" i="3"/>
  <c r="AJ146" i="3"/>
  <c r="AD145" i="3"/>
  <c r="Z144" i="3"/>
  <c r="AB143" i="3"/>
  <c r="W142" i="3"/>
  <c r="AI133" i="3"/>
  <c r="AK132" i="3"/>
  <c r="AG131" i="3"/>
  <c r="AI130" i="3"/>
  <c r="AD129" i="3"/>
  <c r="Z128" i="3"/>
  <c r="AB127" i="3"/>
  <c r="W126" i="3"/>
  <c r="AI117" i="3"/>
  <c r="AK116" i="3"/>
  <c r="AG115" i="3"/>
  <c r="AI114" i="3"/>
  <c r="AD113" i="3"/>
  <c r="Z112" i="3"/>
  <c r="AB111" i="3"/>
  <c r="W110" i="3"/>
  <c r="AC108" i="3"/>
  <c r="AH107" i="3"/>
  <c r="AD105" i="3"/>
  <c r="AI104" i="3"/>
  <c r="V103" i="3"/>
  <c r="AE102" i="3"/>
  <c r="Z101" i="3"/>
  <c r="AK100" i="3"/>
  <c r="AG99" i="3"/>
  <c r="AC98" i="3"/>
  <c r="X97" i="3"/>
  <c r="V96" i="3"/>
  <c r="AJ95" i="3"/>
  <c r="AE94" i="3"/>
  <c r="Z93" i="3"/>
  <c r="AK92" i="3"/>
  <c r="AG91" i="3"/>
  <c r="AC90" i="3"/>
  <c r="X89" i="3"/>
  <c r="V88" i="3"/>
  <c r="AJ87" i="3"/>
  <c r="AE86" i="3"/>
  <c r="Z85" i="3"/>
  <c r="AK84" i="3"/>
  <c r="AG83" i="3"/>
  <c r="AI82" i="3"/>
  <c r="AI81" i="3"/>
  <c r="W81" i="3"/>
  <c r="Z80" i="3"/>
  <c r="AC79" i="3"/>
  <c r="AE78" i="3"/>
  <c r="AE77" i="3"/>
  <c r="AG76" i="3"/>
  <c r="V76" i="3"/>
  <c r="AC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H191" i="3"/>
  <c r="Z136" i="3"/>
  <c r="W118" i="3"/>
  <c r="AI109" i="3"/>
  <c r="AC100" i="3"/>
  <c r="AF97" i="3"/>
  <c r="AB95" i="3"/>
  <c r="W94" i="3"/>
  <c r="AF89" i="3"/>
  <c r="AB82" i="3"/>
  <c r="AG80" i="3"/>
  <c r="AJ78" i="3"/>
  <c r="AG72" i="3"/>
  <c r="AB71" i="3"/>
  <c r="Z61" i="3"/>
  <c r="AI58" i="3"/>
  <c r="Y56" i="3"/>
  <c r="AB55" i="3"/>
  <c r="AH53" i="3"/>
  <c r="AC52" i="3"/>
  <c r="AB47" i="3"/>
  <c r="Z45" i="3"/>
  <c r="AB39" i="3"/>
  <c r="AH37" i="3"/>
  <c r="AI34" i="3"/>
  <c r="AK28" i="3"/>
  <c r="AA26" i="3"/>
  <c r="AG24" i="3"/>
  <c r="AC20" i="3"/>
  <c r="AI18" i="3"/>
  <c r="V17" i="3"/>
  <c r="AJ15" i="3"/>
  <c r="W233" i="3"/>
  <c r="AA223" i="3"/>
  <c r="W217" i="3"/>
  <c r="AE213" i="3"/>
  <c r="AG208" i="3"/>
  <c r="AI171" i="3"/>
  <c r="AE165" i="3"/>
  <c r="AB122" i="3"/>
  <c r="AK111" i="3"/>
  <c r="Z92" i="3"/>
  <c r="Z84" i="3"/>
  <c r="AA81" i="3"/>
  <c r="W78" i="3"/>
  <c r="Z76" i="3"/>
  <c r="AH74" i="3"/>
  <c r="V70" i="3"/>
  <c r="AE67" i="3"/>
  <c r="Z66" i="3"/>
  <c r="Y61" i="3"/>
  <c r="AK57" i="3"/>
  <c r="X56" i="3"/>
  <c r="Y53" i="3"/>
  <c r="Z50" i="3"/>
  <c r="AJ44" i="3"/>
  <c r="W43" i="3"/>
  <c r="AF40" i="3"/>
  <c r="AA39" i="3"/>
  <c r="AG37" i="3"/>
  <c r="Z34" i="3"/>
  <c r="AI31" i="3"/>
  <c r="AG29" i="3"/>
  <c r="Y21" i="3"/>
  <c r="Z18" i="3"/>
  <c r="AD4" i="3"/>
  <c r="V232" i="3"/>
  <c r="X230" i="3"/>
  <c r="AI227" i="3"/>
  <c r="AC226" i="3"/>
  <c r="W225" i="3"/>
  <c r="AK222" i="3"/>
  <c r="AE221" i="3"/>
  <c r="Y220" i="3"/>
  <c r="AG216" i="3"/>
  <c r="AA215" i="3"/>
  <c r="AI211" i="3"/>
  <c r="AC210" i="3"/>
  <c r="W209" i="3"/>
  <c r="AK206" i="3"/>
  <c r="AE205" i="3"/>
  <c r="Y204" i="3"/>
  <c r="AG200" i="3"/>
  <c r="AA199" i="3"/>
  <c r="AI195" i="3"/>
  <c r="AC194" i="3"/>
  <c r="W193" i="3"/>
  <c r="AK190" i="3"/>
  <c r="AE189" i="3"/>
  <c r="Y188" i="3"/>
  <c r="AG184" i="3"/>
  <c r="AA183" i="3"/>
  <c r="AI179" i="3"/>
  <c r="AC178" i="3"/>
  <c r="W177" i="3"/>
  <c r="AK174" i="3"/>
  <c r="AE173" i="3"/>
  <c r="Y172" i="3"/>
  <c r="AG168" i="3"/>
  <c r="AA167" i="3"/>
  <c r="AI163" i="3"/>
  <c r="AC162" i="3"/>
  <c r="W161" i="3"/>
  <c r="AK158" i="3"/>
  <c r="AE157" i="3"/>
  <c r="Y156" i="3"/>
  <c r="AG152" i="3"/>
  <c r="AA151" i="3"/>
  <c r="AI147" i="3"/>
  <c r="AC146" i="3"/>
  <c r="W145" i="3"/>
  <c r="Y144" i="3"/>
  <c r="AK135" i="3"/>
  <c r="AF134" i="3"/>
  <c r="AH133" i="3"/>
  <c r="AD132" i="3"/>
  <c r="AF131" i="3"/>
  <c r="AB130" i="3"/>
  <c r="W129" i="3"/>
  <c r="Y128" i="3"/>
  <c r="AK119" i="3"/>
  <c r="AF118" i="3"/>
  <c r="AH117" i="3"/>
  <c r="AD116" i="3"/>
  <c r="AF115" i="3"/>
  <c r="AB114" i="3"/>
  <c r="W113" i="3"/>
  <c r="Y112" i="3"/>
  <c r="W108" i="3"/>
  <c r="AG107" i="3"/>
  <c r="X105" i="3"/>
  <c r="AH104" i="3"/>
  <c r="AB102" i="3"/>
  <c r="W101" i="3"/>
  <c r="AH100" i="3"/>
  <c r="AF99" i="3"/>
  <c r="AB98" i="3"/>
  <c r="W97" i="3"/>
  <c r="AI96" i="3"/>
  <c r="AG95" i="3"/>
  <c r="AB94" i="3"/>
  <c r="W93" i="3"/>
  <c r="AH92" i="3"/>
  <c r="AF91" i="3"/>
  <c r="AB90" i="3"/>
  <c r="W89" i="3"/>
  <c r="AI88" i="3"/>
  <c r="AG87" i="3"/>
  <c r="AB86" i="3"/>
  <c r="W85" i="3"/>
  <c r="AH84" i="3"/>
  <c r="AF83" i="3"/>
  <c r="AF82" i="3"/>
  <c r="AH81" i="3"/>
  <c r="V81" i="3"/>
  <c r="AK80" i="3"/>
  <c r="Y80" i="3"/>
  <c r="AB79" i="3"/>
  <c r="AB78" i="3"/>
  <c r="AD77" i="3"/>
  <c r="AE76" i="3"/>
  <c r="AK75" i="3"/>
  <c r="AB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J170" i="3"/>
  <c r="Y99" i="3"/>
  <c r="AH61" i="3"/>
  <c r="AG56" i="3"/>
  <c r="W54" i="3"/>
  <c r="AI50" i="3"/>
  <c r="Y48" i="3"/>
  <c r="W46" i="3"/>
  <c r="AG40" i="3"/>
  <c r="AE38" i="3"/>
  <c r="AK36" i="3"/>
  <c r="AH29" i="3"/>
  <c r="AF27" i="3"/>
  <c r="AD25" i="3"/>
  <c r="AJ23" i="3"/>
  <c r="AH21" i="3"/>
  <c r="X19" i="3"/>
  <c r="AI187" i="3"/>
  <c r="AC170" i="3"/>
  <c r="W153" i="3"/>
  <c r="AB138" i="3"/>
  <c r="AF123" i="3"/>
  <c r="AK108" i="3"/>
  <c r="AD103" i="3"/>
  <c r="Z100" i="3"/>
  <c r="AE97" i="3"/>
  <c r="Y95" i="3"/>
  <c r="AI78" i="3"/>
  <c r="X75" i="3"/>
  <c r="AF72" i="3"/>
  <c r="AD70" i="3"/>
  <c r="AJ68" i="3"/>
  <c r="W67" i="3"/>
  <c r="X64" i="3"/>
  <c r="AA63" i="3"/>
  <c r="AC57" i="3"/>
  <c r="AA55" i="3"/>
  <c r="V54" i="3"/>
  <c r="AJ52" i="3"/>
  <c r="W51" i="3"/>
  <c r="AC49" i="3"/>
  <c r="AI47" i="3"/>
  <c r="V46" i="3"/>
  <c r="AB44" i="3"/>
  <c r="Z42" i="3"/>
  <c r="X40" i="3"/>
  <c r="AD38" i="3"/>
  <c r="AE35" i="3"/>
  <c r="AF32" i="3"/>
  <c r="AB28" i="3"/>
  <c r="AJ20" i="3"/>
  <c r="W14" i="3"/>
  <c r="W230" i="3"/>
  <c r="AH227" i="3"/>
  <c r="AB226" i="3"/>
  <c r="V225" i="3"/>
  <c r="AJ222" i="3"/>
  <c r="AD221" i="3"/>
  <c r="X220" i="3"/>
  <c r="AF216" i="3"/>
  <c r="Z215" i="3"/>
  <c r="AH211" i="3"/>
  <c r="AB210" i="3"/>
  <c r="V209" i="3"/>
  <c r="AJ206" i="3"/>
  <c r="AD205" i="3"/>
  <c r="X204" i="3"/>
  <c r="AF200" i="3"/>
  <c r="Z199" i="3"/>
  <c r="AH195" i="3"/>
  <c r="AB194" i="3"/>
  <c r="V193" i="3"/>
  <c r="AJ190" i="3"/>
  <c r="AD189" i="3"/>
  <c r="X188" i="3"/>
  <c r="AF184" i="3"/>
  <c r="Z183" i="3"/>
  <c r="AH179" i="3"/>
  <c r="AB178" i="3"/>
  <c r="V177" i="3"/>
  <c r="AJ174" i="3"/>
  <c r="AD173" i="3"/>
  <c r="X172" i="3"/>
  <c r="AF168" i="3"/>
  <c r="Z167" i="3"/>
  <c r="AH163" i="3"/>
  <c r="AB162" i="3"/>
  <c r="V161" i="3"/>
  <c r="AJ158" i="3"/>
  <c r="AD157" i="3"/>
  <c r="X156" i="3"/>
  <c r="AF152" i="3"/>
  <c r="Z151" i="3"/>
  <c r="AH147" i="3"/>
  <c r="AB146" i="3"/>
  <c r="V145" i="3"/>
  <c r="AH136" i="3"/>
  <c r="AJ135" i="3"/>
  <c r="AE134" i="3"/>
  <c r="AA133" i="3"/>
  <c r="AC132" i="3"/>
  <c r="Y131" i="3"/>
  <c r="AA130" i="3"/>
  <c r="V129" i="3"/>
  <c r="AH120" i="3"/>
  <c r="AJ119" i="3"/>
  <c r="AE118" i="3"/>
  <c r="AA117" i="3"/>
  <c r="AC116" i="3"/>
  <c r="Y115" i="3"/>
  <c r="AA114" i="3"/>
  <c r="V113" i="3"/>
  <c r="V108" i="3"/>
  <c r="AF107" i="3"/>
  <c r="AK106" i="3"/>
  <c r="W105" i="3"/>
  <c r="AG104" i="3"/>
  <c r="Y102" i="3"/>
  <c r="AJ101" i="3"/>
  <c r="AE100" i="3"/>
  <c r="AC99" i="3"/>
  <c r="AA98" i="3"/>
  <c r="V97" i="3"/>
  <c r="AH96" i="3"/>
  <c r="AD95" i="3"/>
  <c r="Y94" i="3"/>
  <c r="AJ93" i="3"/>
  <c r="AE92" i="3"/>
  <c r="AC91" i="3"/>
  <c r="AA90" i="3"/>
  <c r="V89" i="3"/>
  <c r="AH88" i="3"/>
  <c r="AD87" i="3"/>
  <c r="Y86" i="3"/>
  <c r="AJ85" i="3"/>
  <c r="AE84" i="3"/>
  <c r="AC83" i="3"/>
  <c r="AE82" i="3"/>
  <c r="AF81" i="3"/>
  <c r="AI80" i="3"/>
  <c r="V80" i="3"/>
  <c r="Y79" i="3"/>
  <c r="AA78" i="3"/>
  <c r="AB77" i="3"/>
  <c r="AD76" i="3"/>
  <c r="AJ75" i="3"/>
  <c r="AA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Y6" i="3" s="1"/>
  <c r="AI122" i="3"/>
  <c r="AK98" i="3"/>
  <c r="AK90" i="3"/>
  <c r="AC84" i="3"/>
  <c r="AJ79" i="3"/>
  <c r="Z77" i="3"/>
  <c r="AI74" i="3"/>
  <c r="X67" i="3"/>
  <c r="V65" i="3"/>
  <c r="AD57" i="3"/>
  <c r="Z53" i="3"/>
  <c r="X51" i="3"/>
  <c r="AD49" i="3"/>
  <c r="AE46" i="3"/>
  <c r="AK44" i="3"/>
  <c r="X43" i="3"/>
  <c r="AD41" i="3"/>
  <c r="AC36" i="3"/>
  <c r="X35" i="3"/>
  <c r="AD33" i="3"/>
  <c r="Y32" i="3"/>
  <c r="Z29" i="3"/>
  <c r="AI26" i="3"/>
  <c r="Z21" i="3"/>
  <c r="X14" i="3"/>
  <c r="W4" i="3"/>
  <c r="W231" i="3"/>
  <c r="AG224" i="3"/>
  <c r="AC218" i="3"/>
  <c r="AK214" i="3"/>
  <c r="AC202" i="3"/>
  <c r="AE197" i="3"/>
  <c r="AA159" i="3"/>
  <c r="AC154" i="3"/>
  <c r="AE149" i="3"/>
  <c r="AH141" i="3"/>
  <c r="AF139" i="3"/>
  <c r="AK127" i="3"/>
  <c r="AH125" i="3"/>
  <c r="Y120" i="3"/>
  <c r="AH109" i="3"/>
  <c r="X107" i="3"/>
  <c r="AC106" i="3"/>
  <c r="AE101" i="3"/>
  <c r="AJ98" i="3"/>
  <c r="AJ90" i="3"/>
  <c r="AA88" i="3"/>
  <c r="AG75" i="3"/>
  <c r="AK73" i="3"/>
  <c r="X72" i="3"/>
  <c r="Y69" i="3"/>
  <c r="AH66" i="3"/>
  <c r="AC65" i="3"/>
  <c r="AI63" i="3"/>
  <c r="AD62" i="3"/>
  <c r="AJ60" i="3"/>
  <c r="W59" i="3"/>
  <c r="AD46" i="3"/>
  <c r="AK41" i="3"/>
  <c r="AI39" i="3"/>
  <c r="AJ36" i="3"/>
  <c r="AC33" i="3"/>
  <c r="W27" i="3"/>
  <c r="X24" i="3"/>
  <c r="AA23" i="3"/>
  <c r="AB20" i="3"/>
  <c r="AA15" i="3"/>
  <c r="AD5" i="3"/>
  <c r="V3" i="3"/>
  <c r="AI233" i="3"/>
  <c r="AK231" i="3"/>
  <c r="AG228" i="3"/>
  <c r="AA227" i="3"/>
  <c r="AI223" i="3"/>
  <c r="AC222" i="3"/>
  <c r="W221" i="3"/>
  <c r="AK218" i="3"/>
  <c r="AE217" i="3"/>
  <c r="Y216" i="3"/>
  <c r="AG212" i="3"/>
  <c r="AA211" i="3"/>
  <c r="AI207" i="3"/>
  <c r="AC206" i="3"/>
  <c r="W205" i="3"/>
  <c r="AK202" i="3"/>
  <c r="AE201" i="3"/>
  <c r="Y200" i="3"/>
  <c r="AG196" i="3"/>
  <c r="AA195" i="3"/>
  <c r="AI191" i="3"/>
  <c r="AC190" i="3"/>
  <c r="W189" i="3"/>
  <c r="AK186" i="3"/>
  <c r="AE185" i="3"/>
  <c r="Y184" i="3"/>
  <c r="AG180" i="3"/>
  <c r="AA179" i="3"/>
  <c r="AI175" i="3"/>
  <c r="AC174" i="3"/>
  <c r="W173" i="3"/>
  <c r="AK170" i="3"/>
  <c r="AE169" i="3"/>
  <c r="Y168" i="3"/>
  <c r="AG164" i="3"/>
  <c r="AA163" i="3"/>
  <c r="AI159" i="3"/>
  <c r="AC158" i="3"/>
  <c r="W157" i="3"/>
  <c r="AK154" i="3"/>
  <c r="AE153" i="3"/>
  <c r="Y152" i="3"/>
  <c r="AG148" i="3"/>
  <c r="AA147" i="3"/>
  <c r="AJ138" i="3"/>
  <c r="AE137" i="3"/>
  <c r="AG136" i="3"/>
  <c r="AC135" i="3"/>
  <c r="X134" i="3"/>
  <c r="Z133" i="3"/>
  <c r="V132" i="3"/>
  <c r="X131" i="3"/>
  <c r="AJ122" i="3"/>
  <c r="AE121" i="3"/>
  <c r="AG120" i="3"/>
  <c r="AC119" i="3"/>
  <c r="X118" i="3"/>
  <c r="Z117" i="3"/>
  <c r="V116" i="3"/>
  <c r="X115" i="3"/>
  <c r="Z107" i="3"/>
  <c r="AJ106" i="3"/>
  <c r="V105" i="3"/>
  <c r="AA104" i="3"/>
  <c r="AK103" i="3"/>
  <c r="X102" i="3"/>
  <c r="AI101" i="3"/>
  <c r="AD100" i="3"/>
  <c r="Z99" i="3"/>
  <c r="X98" i="3"/>
  <c r="AI97" i="3"/>
  <c r="AG96" i="3"/>
  <c r="AC95" i="3"/>
  <c r="X94" i="3"/>
  <c r="AI93" i="3"/>
  <c r="AD92" i="3"/>
  <c r="Z91" i="3"/>
  <c r="X90" i="3"/>
  <c r="AI89" i="3"/>
  <c r="AG88" i="3"/>
  <c r="AC87" i="3"/>
  <c r="X86" i="3"/>
  <c r="AI85" i="3"/>
  <c r="AD84" i="3"/>
  <c r="AB83" i="3"/>
  <c r="AC82" i="3"/>
  <c r="AE81" i="3"/>
  <c r="AH80" i="3"/>
  <c r="AK79" i="3"/>
  <c r="X79" i="3"/>
  <c r="Y78" i="3"/>
  <c r="AA77" i="3"/>
  <c r="AC76" i="3"/>
  <c r="AI75" i="3"/>
  <c r="Z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H233" i="3"/>
  <c r="AI231" i="3"/>
  <c r="AF228" i="3"/>
  <c r="Z227" i="3"/>
  <c r="AH223" i="3"/>
  <c r="AB222" i="3"/>
  <c r="V221" i="3"/>
  <c r="AJ218" i="3"/>
  <c r="AD217" i="3"/>
  <c r="X216" i="3"/>
  <c r="AF212" i="3"/>
  <c r="Z211" i="3"/>
  <c r="AH207" i="3"/>
  <c r="AB206" i="3"/>
  <c r="V205" i="3"/>
  <c r="AJ202" i="3"/>
  <c r="AD201" i="3"/>
  <c r="X200" i="3"/>
  <c r="AF196" i="3"/>
  <c r="Z195" i="3"/>
  <c r="AB190" i="3"/>
  <c r="V189" i="3"/>
  <c r="AJ186" i="3"/>
  <c r="AD185" i="3"/>
  <c r="X184" i="3"/>
  <c r="AF180" i="3"/>
  <c r="Z179" i="3"/>
  <c r="AH175" i="3"/>
  <c r="AB174" i="3"/>
  <c r="V173" i="3"/>
  <c r="AD169" i="3"/>
  <c r="X168" i="3"/>
  <c r="AF164" i="3"/>
  <c r="Z163" i="3"/>
  <c r="AH159" i="3"/>
  <c r="AB158" i="3"/>
  <c r="V157" i="3"/>
  <c r="AJ154" i="3"/>
  <c r="AD153" i="3"/>
  <c r="X152" i="3"/>
  <c r="AF148" i="3"/>
  <c r="Z147" i="3"/>
  <c r="AI141" i="3"/>
  <c r="AK140" i="3"/>
  <c r="AG139" i="3"/>
  <c r="AI138" i="3"/>
  <c r="AB135" i="3"/>
  <c r="W134" i="3"/>
  <c r="AI125" i="3"/>
  <c r="AK124" i="3"/>
  <c r="AG123" i="3"/>
  <c r="AD121" i="3"/>
  <c r="Z120" i="3"/>
  <c r="AB119" i="3"/>
  <c r="Y107" i="3"/>
  <c r="Z104" i="3"/>
  <c r="W102" i="3"/>
  <c r="AD96" i="3"/>
  <c r="AH85" i="3"/>
  <c r="Z83" i="3"/>
  <c r="AD81" i="3"/>
  <c r="V79" i="3"/>
  <c r="AB76" i="3"/>
  <c r="AE70" i="3"/>
  <c r="Z69" i="3"/>
  <c r="AF67" i="3"/>
  <c r="AD65" i="3"/>
  <c r="AJ63" i="3"/>
  <c r="AE62" i="3"/>
  <c r="X59" i="3"/>
  <c r="AE54" i="3"/>
  <c r="AF51" i="3"/>
  <c r="AJ47" i="3"/>
  <c r="AI42" i="3"/>
  <c r="V41" i="3"/>
  <c r="AJ39" i="3"/>
  <c r="W38" i="3"/>
  <c r="AF35" i="3"/>
  <c r="AA34" i="3"/>
  <c r="AG32" i="3"/>
  <c r="AB31" i="3"/>
  <c r="AC28" i="3"/>
  <c r="W22" i="3"/>
  <c r="AK20" i="3"/>
  <c r="AA18" i="3"/>
  <c r="Y16" i="3"/>
  <c r="AF14" i="3"/>
  <c r="AE3" i="3"/>
  <c r="AE6" i="3" s="1"/>
  <c r="AF229" i="3"/>
  <c r="AK198" i="3"/>
  <c r="W185" i="3"/>
  <c r="Y180" i="3"/>
  <c r="Y164" i="3"/>
  <c r="Y148" i="3"/>
  <c r="AF142" i="3"/>
  <c r="AD140" i="3"/>
  <c r="Y136" i="3"/>
  <c r="AF126" i="3"/>
  <c r="AD124" i="3"/>
  <c r="W121" i="3"/>
  <c r="AF110" i="3"/>
  <c r="X99" i="3"/>
  <c r="AA96" i="3"/>
  <c r="AJ94" i="3"/>
  <c r="AE93" i="3"/>
  <c r="X91" i="3"/>
  <c r="AE89" i="3"/>
  <c r="AJ86" i="3"/>
  <c r="AE85" i="3"/>
  <c r="AA82" i="3"/>
  <c r="AD80" i="3"/>
  <c r="AG79" i="3"/>
  <c r="AJ77" i="3"/>
  <c r="Z74" i="3"/>
  <c r="AA71" i="3"/>
  <c r="AG69" i="3"/>
  <c r="AB68" i="3"/>
  <c r="AK65" i="3"/>
  <c r="AE59" i="3"/>
  <c r="Z58" i="3"/>
  <c r="AD54" i="3"/>
  <c r="AB52" i="3"/>
  <c r="AK49" i="3"/>
  <c r="Y37" i="3"/>
  <c r="W35" i="3"/>
  <c r="AK33" i="3"/>
  <c r="X32" i="3"/>
  <c r="V30" i="3"/>
  <c r="AJ28" i="3"/>
  <c r="AE27" i="3"/>
  <c r="AK25" i="3"/>
  <c r="AF24" i="3"/>
  <c r="V22" i="3"/>
  <c r="AK17" i="3"/>
  <c r="AI15" i="3"/>
  <c r="V5" i="3"/>
  <c r="V4" i="3"/>
  <c r="AA12" i="2"/>
  <c r="I14" i="2"/>
  <c r="C15" i="2"/>
  <c r="C18" i="2"/>
  <c r="U19" i="2"/>
  <c r="O20" i="2"/>
  <c r="C12" i="2"/>
  <c r="U13" i="2"/>
  <c r="O14" i="2"/>
  <c r="O17" i="2"/>
  <c r="AG18" i="2"/>
  <c r="AA19" i="2"/>
  <c r="O12" i="2"/>
  <c r="O11" i="2"/>
  <c r="AG12" i="2"/>
  <c r="AA13" i="2"/>
  <c r="AA16" i="2"/>
  <c r="I18" i="2"/>
  <c r="C19" i="2"/>
  <c r="AA17" i="2"/>
  <c r="AA10" i="2"/>
  <c r="I12" i="2"/>
  <c r="C13" i="2"/>
  <c r="C16" i="2"/>
  <c r="U17" i="2"/>
  <c r="O18" i="2"/>
  <c r="O21" i="2"/>
  <c r="U44" i="3"/>
  <c r="U132" i="3"/>
  <c r="U15" i="3"/>
  <c r="U23" i="3"/>
  <c r="U31" i="3"/>
  <c r="U39" i="3"/>
  <c r="U47" i="3"/>
  <c r="U55" i="3"/>
  <c r="U63" i="3"/>
  <c r="U71" i="3"/>
  <c r="U80" i="3"/>
  <c r="U108" i="3"/>
  <c r="U146" i="3"/>
  <c r="U162" i="3"/>
  <c r="U178" i="3"/>
  <c r="U194" i="3"/>
  <c r="U210" i="3"/>
  <c r="U226" i="3"/>
  <c r="AL64" i="5"/>
  <c r="AQ64" i="5"/>
  <c r="U28" i="3"/>
  <c r="U18" i="3"/>
  <c r="U26" i="3"/>
  <c r="U34" i="3"/>
  <c r="U42" i="3"/>
  <c r="U50" i="3"/>
  <c r="U58" i="3"/>
  <c r="U66" i="3"/>
  <c r="U74" i="3"/>
  <c r="U233" i="3"/>
  <c r="U231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230" i="3"/>
  <c r="U142" i="3"/>
  <c r="U134" i="3"/>
  <c r="U126" i="3"/>
  <c r="U118" i="3"/>
  <c r="U110" i="3"/>
  <c r="U102" i="3"/>
  <c r="U94" i="3"/>
  <c r="U86" i="3"/>
  <c r="U78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144" i="3"/>
  <c r="U136" i="3"/>
  <c r="U128" i="3"/>
  <c r="U120" i="3"/>
  <c r="U112" i="3"/>
  <c r="U104" i="3"/>
  <c r="U96" i="3"/>
  <c r="U88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138" i="3"/>
  <c r="U130" i="3"/>
  <c r="U122" i="3"/>
  <c r="U114" i="3"/>
  <c r="U52" i="3"/>
  <c r="U21" i="3"/>
  <c r="U29" i="3"/>
  <c r="U37" i="3"/>
  <c r="U45" i="3"/>
  <c r="U53" i="3"/>
  <c r="U61" i="3"/>
  <c r="U69" i="3"/>
  <c r="U76" i="3"/>
  <c r="U103" i="3"/>
  <c r="U111" i="3"/>
  <c r="U127" i="3"/>
  <c r="U143" i="3"/>
  <c r="U150" i="3"/>
  <c r="U166" i="3"/>
  <c r="U182" i="3"/>
  <c r="U198" i="3"/>
  <c r="U214" i="3"/>
  <c r="U36" i="3"/>
  <c r="U60" i="3"/>
  <c r="U68" i="3"/>
  <c r="U16" i="3"/>
  <c r="U24" i="3"/>
  <c r="U32" i="3"/>
  <c r="U40" i="3"/>
  <c r="U48" i="3"/>
  <c r="U56" i="3"/>
  <c r="U64" i="3"/>
  <c r="U72" i="3"/>
  <c r="U82" i="3"/>
  <c r="U84" i="3"/>
  <c r="U92" i="3"/>
  <c r="U100" i="3"/>
  <c r="U106" i="3"/>
  <c r="U124" i="3"/>
  <c r="U140" i="3"/>
  <c r="U14" i="3"/>
  <c r="U19" i="3"/>
  <c r="U27" i="3"/>
  <c r="U35" i="3"/>
  <c r="U43" i="3"/>
  <c r="U51" i="3"/>
  <c r="U59" i="3"/>
  <c r="U67" i="3"/>
  <c r="U75" i="3"/>
  <c r="U83" i="3"/>
  <c r="U87" i="3"/>
  <c r="U95" i="3"/>
  <c r="U154" i="3"/>
  <c r="U170" i="3"/>
  <c r="U186" i="3"/>
  <c r="U202" i="3"/>
  <c r="U218" i="3"/>
  <c r="U20" i="3"/>
  <c r="U90" i="3"/>
  <c r="U98" i="3"/>
  <c r="U116" i="3"/>
  <c r="U22" i="3"/>
  <c r="U30" i="3"/>
  <c r="U38" i="3"/>
  <c r="U46" i="3"/>
  <c r="U54" i="3"/>
  <c r="U62" i="3"/>
  <c r="U70" i="3"/>
  <c r="U91" i="3"/>
  <c r="U99" i="3"/>
  <c r="AF197" i="4"/>
  <c r="AB207" i="4"/>
  <c r="AK210" i="4"/>
  <c r="X217" i="4"/>
  <c r="AG220" i="4"/>
  <c r="AC230" i="4"/>
  <c r="AA3" i="4"/>
  <c r="AA6" i="4" s="1"/>
  <c r="AA4" i="4"/>
  <c r="AA5" i="4"/>
  <c r="Y14" i="4"/>
  <c r="AK15" i="4"/>
  <c r="AC16" i="4"/>
  <c r="W17" i="4"/>
  <c r="AG19" i="4"/>
  <c r="X20" i="4"/>
  <c r="AK21" i="4"/>
  <c r="AA22" i="4"/>
  <c r="AJ24" i="4"/>
  <c r="Z25" i="4"/>
  <c r="V26" i="4"/>
  <c r="X28" i="4"/>
  <c r="V29" i="4"/>
  <c r="Z30" i="4"/>
  <c r="W31" i="4"/>
  <c r="AB32" i="4"/>
  <c r="Z33" i="4"/>
  <c r="AD34" i="4"/>
  <c r="AI35" i="4"/>
  <c r="AG36" i="4"/>
  <c r="AK37" i="4"/>
  <c r="AI38" i="4"/>
  <c r="W47" i="4"/>
  <c r="AB48" i="4"/>
  <c r="Z49" i="4"/>
  <c r="AD50" i="4"/>
  <c r="AI51" i="4"/>
  <c r="AG52" i="4"/>
  <c r="AK53" i="4"/>
  <c r="AI54" i="4"/>
  <c r="W63" i="4"/>
  <c r="AB64" i="4"/>
  <c r="Z65" i="4"/>
  <c r="AD66" i="4"/>
  <c r="AI67" i="4"/>
  <c r="AG68" i="4"/>
  <c r="AK69" i="4"/>
  <c r="AI70" i="4"/>
  <c r="W79" i="4"/>
  <c r="AB80" i="4"/>
  <c r="Z81" i="4"/>
  <c r="AD82" i="4"/>
  <c r="AI83" i="4"/>
  <c r="AG84" i="4"/>
  <c r="AK85" i="4"/>
  <c r="AI86" i="4"/>
  <c r="W95" i="4"/>
  <c r="AB96" i="4"/>
  <c r="Z97" i="4"/>
  <c r="AD98" i="4"/>
  <c r="AI99" i="4"/>
  <c r="AG100" i="4"/>
  <c r="AK101" i="4"/>
  <c r="AI102" i="4"/>
  <c r="W111" i="4"/>
  <c r="AB112" i="4"/>
  <c r="Z113" i="4"/>
  <c r="AD114" i="4"/>
  <c r="AI115" i="4"/>
  <c r="AG116" i="4"/>
  <c r="AK117" i="4"/>
  <c r="AI118" i="4"/>
  <c r="W127" i="4"/>
  <c r="AB128" i="4"/>
  <c r="Z129" i="4"/>
  <c r="AD130" i="4"/>
  <c r="AI131" i="4"/>
  <c r="AG132" i="4"/>
  <c r="AK133" i="4"/>
  <c r="AI134" i="4"/>
  <c r="W143" i="4"/>
  <c r="AB144" i="4"/>
  <c r="Z145" i="4"/>
  <c r="AF146" i="4"/>
  <c r="X150" i="4"/>
  <c r="AG151" i="4"/>
  <c r="AF153" i="4"/>
  <c r="AD155" i="4"/>
  <c r="AE157" i="4"/>
  <c r="AJ159" i="4"/>
  <c r="V162" i="4"/>
  <c r="AB171" i="4"/>
  <c r="AK174" i="4"/>
  <c r="X181" i="4"/>
  <c r="AG184" i="4"/>
  <c r="AC194" i="4"/>
  <c r="AH197" i="4"/>
  <c r="Y204" i="4"/>
  <c r="AD207" i="4"/>
  <c r="Z217" i="4"/>
  <c r="AH220" i="4"/>
  <c r="V227" i="4"/>
  <c r="AD230" i="4"/>
  <c r="AD4" i="5"/>
  <c r="X16" i="5"/>
  <c r="X19" i="5"/>
  <c r="AD22" i="5"/>
  <c r="AG37" i="5"/>
  <c r="AG40" i="5"/>
  <c r="AJ55" i="5"/>
  <c r="AI58" i="5"/>
  <c r="AB68" i="5"/>
  <c r="X80" i="5"/>
  <c r="X83" i="5"/>
  <c r="AD86" i="5"/>
  <c r="AG101" i="5"/>
  <c r="AG104" i="5"/>
  <c r="AC134" i="5"/>
  <c r="AF147" i="5"/>
  <c r="X167" i="5"/>
  <c r="W224" i="5"/>
  <c r="AF3" i="4"/>
  <c r="AF6" i="4" s="1"/>
  <c r="AF4" i="4"/>
  <c r="AF5" i="4"/>
  <c r="AA14" i="4"/>
  <c r="AH16" i="4"/>
  <c r="Y17" i="4"/>
  <c r="AI19" i="4"/>
  <c r="Y20" i="4"/>
  <c r="AF22" i="4"/>
  <c r="W23" i="4"/>
  <c r="AK24" i="4"/>
  <c r="AE25" i="4"/>
  <c r="W26" i="4"/>
  <c r="AA27" i="4"/>
  <c r="Y28" i="4"/>
  <c r="AC29" i="4"/>
  <c r="AA30" i="4"/>
  <c r="X31" i="4"/>
  <c r="AC32" i="4"/>
  <c r="AG33" i="4"/>
  <c r="AE34" i="4"/>
  <c r="AJ35" i="4"/>
  <c r="X44" i="4"/>
  <c r="V45" i="4"/>
  <c r="Z46" i="4"/>
  <c r="X47" i="4"/>
  <c r="AC48" i="4"/>
  <c r="AG49" i="4"/>
  <c r="AE50" i="4"/>
  <c r="AJ51" i="4"/>
  <c r="X60" i="4"/>
  <c r="V61" i="4"/>
  <c r="Z62" i="4"/>
  <c r="X63" i="4"/>
  <c r="AC64" i="4"/>
  <c r="AG65" i="4"/>
  <c r="AE66" i="4"/>
  <c r="AJ67" i="4"/>
  <c r="X76" i="4"/>
  <c r="V77" i="4"/>
  <c r="Z78" i="4"/>
  <c r="X79" i="4"/>
  <c r="AC80" i="4"/>
  <c r="AG81" i="4"/>
  <c r="AE82" i="4"/>
  <c r="AJ83" i="4"/>
  <c r="X92" i="4"/>
  <c r="V93" i="4"/>
  <c r="Z94" i="4"/>
  <c r="X95" i="4"/>
  <c r="AC96" i="4"/>
  <c r="AG97" i="4"/>
  <c r="AE98" i="4"/>
  <c r="AJ99" i="4"/>
  <c r="X108" i="4"/>
  <c r="V109" i="4"/>
  <c r="Z110" i="4"/>
  <c r="X111" i="4"/>
  <c r="AC112" i="4"/>
  <c r="AG113" i="4"/>
  <c r="AE114" i="4"/>
  <c r="AJ115" i="4"/>
  <c r="X124" i="4"/>
  <c r="V125" i="4"/>
  <c r="Z126" i="4"/>
  <c r="X127" i="4"/>
  <c r="AC128" i="4"/>
  <c r="AG129" i="4"/>
  <c r="AE130" i="4"/>
  <c r="AJ131" i="4"/>
  <c r="X140" i="4"/>
  <c r="V141" i="4"/>
  <c r="Z142" i="4"/>
  <c r="X143" i="4"/>
  <c r="AC144" i="4"/>
  <c r="AG145" i="4"/>
  <c r="Y149" i="4"/>
  <c r="AE150" i="4"/>
  <c r="Y160" i="4"/>
  <c r="AK162" i="4"/>
  <c r="AF165" i="4"/>
  <c r="AB175" i="4"/>
  <c r="AK178" i="4"/>
  <c r="X185" i="4"/>
  <c r="AG188" i="4"/>
  <c r="AC198" i="4"/>
  <c r="AH201" i="4"/>
  <c r="Y208" i="4"/>
  <c r="AD211" i="4"/>
  <c r="Z221" i="4"/>
  <c r="AH224" i="4"/>
  <c r="V231" i="4"/>
  <c r="AE22" i="5"/>
  <c r="AK25" i="5"/>
  <c r="W35" i="5"/>
  <c r="Z50" i="5"/>
  <c r="Z53" i="5"/>
  <c r="V65" i="5"/>
  <c r="AC68" i="5"/>
  <c r="AI71" i="5"/>
  <c r="AE86" i="5"/>
  <c r="AK89" i="5"/>
  <c r="W99" i="5"/>
  <c r="Z113" i="5"/>
  <c r="AD134" i="5"/>
  <c r="AG147" i="5"/>
  <c r="Y167" i="5"/>
  <c r="X224" i="5"/>
  <c r="AG3" i="4"/>
  <c r="AG4" i="4"/>
  <c r="AG5" i="4"/>
  <c r="AB14" i="4"/>
  <c r="AJ16" i="4"/>
  <c r="Z17" i="4"/>
  <c r="V18" i="4"/>
  <c r="AJ19" i="4"/>
  <c r="AD20" i="4"/>
  <c r="AH22" i="4"/>
  <c r="X23" i="4"/>
  <c r="AG25" i="4"/>
  <c r="AB26" i="4"/>
  <c r="AB27" i="4"/>
  <c r="AF28" i="4"/>
  <c r="AD29" i="4"/>
  <c r="AH30" i="4"/>
  <c r="AE31" i="4"/>
  <c r="AJ32" i="4"/>
  <c r="AH33" i="4"/>
  <c r="V42" i="4"/>
  <c r="AA43" i="4"/>
  <c r="Y44" i="4"/>
  <c r="AC45" i="4"/>
  <c r="AA46" i="4"/>
  <c r="AE47" i="4"/>
  <c r="AJ48" i="4"/>
  <c r="AH49" i="4"/>
  <c r="V58" i="4"/>
  <c r="AA59" i="4"/>
  <c r="Y60" i="4"/>
  <c r="AC61" i="4"/>
  <c r="AA62" i="4"/>
  <c r="AE63" i="4"/>
  <c r="AJ64" i="4"/>
  <c r="AH65" i="4"/>
  <c r="V74" i="4"/>
  <c r="AA75" i="4"/>
  <c r="Y76" i="4"/>
  <c r="AC77" i="4"/>
  <c r="AA78" i="4"/>
  <c r="AE79" i="4"/>
  <c r="AJ80" i="4"/>
  <c r="AH81" i="4"/>
  <c r="V90" i="4"/>
  <c r="AA91" i="4"/>
  <c r="Y92" i="4"/>
  <c r="AC93" i="4"/>
  <c r="AA94" i="4"/>
  <c r="AE95" i="4"/>
  <c r="AJ96" i="4"/>
  <c r="AH97" i="4"/>
  <c r="V106" i="4"/>
  <c r="AA107" i="4"/>
  <c r="Y108" i="4"/>
  <c r="AC109" i="4"/>
  <c r="AA110" i="4"/>
  <c r="AE111" i="4"/>
  <c r="AJ112" i="4"/>
  <c r="AH113" i="4"/>
  <c r="V122" i="4"/>
  <c r="AA123" i="4"/>
  <c r="Y124" i="4"/>
  <c r="AC125" i="4"/>
  <c r="AA126" i="4"/>
  <c r="AE127" i="4"/>
  <c r="AJ128" i="4"/>
  <c r="AH129" i="4"/>
  <c r="V138" i="4"/>
  <c r="AA139" i="4"/>
  <c r="Y140" i="4"/>
  <c r="AC141" i="4"/>
  <c r="AA142" i="4"/>
  <c r="AE143" i="4"/>
  <c r="AJ144" i="4"/>
  <c r="AH145" i="4"/>
  <c r="Z149" i="4"/>
  <c r="AF150" i="4"/>
  <c r="Z160" i="4"/>
  <c r="AH165" i="4"/>
  <c r="Y172" i="4"/>
  <c r="AD175" i="4"/>
  <c r="Z185" i="4"/>
  <c r="AH188" i="4"/>
  <c r="V195" i="4"/>
  <c r="AD198" i="4"/>
  <c r="Z208" i="4"/>
  <c r="AI211" i="4"/>
  <c r="V218" i="4"/>
  <c r="AE221" i="4"/>
  <c r="AJ224" i="4"/>
  <c r="U232" i="5"/>
  <c r="U228" i="5"/>
  <c r="U224" i="5"/>
  <c r="U220" i="5"/>
  <c r="U216" i="5"/>
  <c r="U212" i="5"/>
  <c r="U208" i="5"/>
  <c r="U204" i="5"/>
  <c r="U231" i="5"/>
  <c r="U227" i="5"/>
  <c r="U223" i="5"/>
  <c r="U219" i="5"/>
  <c r="U215" i="5"/>
  <c r="U211" i="5"/>
  <c r="U207" i="5"/>
  <c r="U203" i="5"/>
  <c r="U199" i="5"/>
  <c r="U230" i="5"/>
  <c r="U226" i="5"/>
  <c r="U222" i="5"/>
  <c r="U218" i="5"/>
  <c r="U214" i="5"/>
  <c r="U210" i="5"/>
  <c r="U206" i="5"/>
  <c r="U202" i="5"/>
  <c r="U198" i="5"/>
  <c r="U233" i="5"/>
  <c r="U201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205" i="5"/>
  <c r="U144" i="5"/>
  <c r="U136" i="5"/>
  <c r="U128" i="5"/>
  <c r="U120" i="5"/>
  <c r="U209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213" i="5"/>
  <c r="U197" i="5"/>
  <c r="U196" i="5"/>
  <c r="U138" i="5"/>
  <c r="U130" i="5"/>
  <c r="U122" i="5"/>
  <c r="U114" i="5"/>
  <c r="U106" i="5"/>
  <c r="U217" i="5"/>
  <c r="U200" i="5"/>
  <c r="U195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221" i="5"/>
  <c r="U140" i="5"/>
  <c r="U132" i="5"/>
  <c r="U124" i="5"/>
  <c r="U194" i="5"/>
  <c r="U189" i="5"/>
  <c r="U173" i="5"/>
  <c r="U157" i="5"/>
  <c r="U102" i="5"/>
  <c r="U94" i="5"/>
  <c r="U86" i="5"/>
  <c r="U78" i="5"/>
  <c r="U70" i="5"/>
  <c r="U62" i="5"/>
  <c r="U54" i="5"/>
  <c r="U46" i="5"/>
  <c r="U38" i="5"/>
  <c r="U30" i="5"/>
  <c r="U22" i="5"/>
  <c r="U134" i="5"/>
  <c r="U113" i="5"/>
  <c r="U99" i="5"/>
  <c r="U91" i="5"/>
  <c r="U83" i="5"/>
  <c r="U75" i="5"/>
  <c r="U67" i="5"/>
  <c r="U59" i="5"/>
  <c r="U51" i="5"/>
  <c r="U43" i="5"/>
  <c r="U35" i="5"/>
  <c r="U27" i="5"/>
  <c r="U19" i="5"/>
  <c r="U14" i="5"/>
  <c r="U185" i="5"/>
  <c r="U169" i="5"/>
  <c r="U153" i="5"/>
  <c r="U137" i="5"/>
  <c r="U121" i="5"/>
  <c r="U118" i="5"/>
  <c r="U104" i="5"/>
  <c r="U96" i="5"/>
  <c r="U88" i="5"/>
  <c r="U80" i="5"/>
  <c r="U72" i="5"/>
  <c r="U64" i="5"/>
  <c r="U56" i="5"/>
  <c r="U48" i="5"/>
  <c r="U40" i="5"/>
  <c r="U32" i="5"/>
  <c r="U24" i="5"/>
  <c r="U16" i="5"/>
  <c r="U229" i="5"/>
  <c r="U110" i="5"/>
  <c r="U101" i="5"/>
  <c r="U93" i="5"/>
  <c r="U85" i="5"/>
  <c r="U77" i="5"/>
  <c r="U69" i="5"/>
  <c r="U61" i="5"/>
  <c r="U53" i="5"/>
  <c r="U45" i="5"/>
  <c r="U37" i="5"/>
  <c r="U29" i="5"/>
  <c r="U21" i="5"/>
  <c r="U225" i="5"/>
  <c r="U181" i="5"/>
  <c r="U165" i="5"/>
  <c r="U149" i="5"/>
  <c r="U98" i="5"/>
  <c r="U90" i="5"/>
  <c r="U82" i="5"/>
  <c r="U74" i="5"/>
  <c r="U66" i="5"/>
  <c r="U58" i="5"/>
  <c r="U50" i="5"/>
  <c r="U42" i="5"/>
  <c r="U34" i="5"/>
  <c r="U26" i="5"/>
  <c r="U18" i="5"/>
  <c r="U142" i="5"/>
  <c r="U126" i="5"/>
  <c r="U103" i="5"/>
  <c r="U95" i="5"/>
  <c r="U87" i="5"/>
  <c r="U79" i="5"/>
  <c r="U71" i="5"/>
  <c r="U63" i="5"/>
  <c r="U55" i="5"/>
  <c r="U47" i="5"/>
  <c r="U39" i="5"/>
  <c r="U31" i="5"/>
  <c r="U23" i="5"/>
  <c r="U15" i="5"/>
  <c r="U161" i="5"/>
  <c r="U100" i="5"/>
  <c r="U84" i="5"/>
  <c r="U68" i="5"/>
  <c r="U52" i="5"/>
  <c r="U36" i="5"/>
  <c r="U20" i="5"/>
  <c r="U145" i="5"/>
  <c r="U116" i="5"/>
  <c r="U112" i="5"/>
  <c r="U105" i="5"/>
  <c r="U89" i="5"/>
  <c r="U73" i="5"/>
  <c r="U57" i="5"/>
  <c r="U41" i="5"/>
  <c r="U25" i="5"/>
  <c r="U193" i="5"/>
  <c r="U129" i="5"/>
  <c r="U92" i="5"/>
  <c r="U76" i="5"/>
  <c r="U60" i="5"/>
  <c r="U44" i="5"/>
  <c r="U28" i="5"/>
  <c r="U108" i="5"/>
  <c r="U17" i="5"/>
  <c r="AB20" i="5"/>
  <c r="X32" i="5"/>
  <c r="X35" i="5"/>
  <c r="AD38" i="5"/>
  <c r="AG53" i="5"/>
  <c r="AG56" i="5"/>
  <c r="AJ71" i="5"/>
  <c r="AI74" i="5"/>
  <c r="U81" i="5"/>
  <c r="AB84" i="5"/>
  <c r="X96" i="5"/>
  <c r="X99" i="5"/>
  <c r="AD102" i="5"/>
  <c r="Z109" i="5"/>
  <c r="AD152" i="5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L194" i="4" s="1"/>
  <c r="AI193" i="4"/>
  <c r="AA193" i="4"/>
  <c r="AK192" i="4"/>
  <c r="AC192" i="4"/>
  <c r="AE191" i="4"/>
  <c r="W191" i="4"/>
  <c r="AG190" i="4"/>
  <c r="Y190" i="4"/>
  <c r="AL190" i="4" s="1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H233" i="4"/>
  <c r="Z233" i="4"/>
  <c r="AJ232" i="4"/>
  <c r="AB232" i="4"/>
  <c r="AD231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L213" i="4" s="1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AE233" i="4"/>
  <c r="Y232" i="4"/>
  <c r="X230" i="4"/>
  <c r="AE229" i="4"/>
  <c r="AH228" i="4"/>
  <c r="V226" i="4"/>
  <c r="Z225" i="4"/>
  <c r="AG224" i="4"/>
  <c r="AJ223" i="4"/>
  <c r="X221" i="4"/>
  <c r="AB220" i="4"/>
  <c r="AI219" i="4"/>
  <c r="W217" i="4"/>
  <c r="Z216" i="4"/>
  <c r="AD215" i="4"/>
  <c r="AK214" i="4"/>
  <c r="Y212" i="4"/>
  <c r="AB211" i="4"/>
  <c r="AF210" i="4"/>
  <c r="AA207" i="4"/>
  <c r="AD206" i="4"/>
  <c r="AH205" i="4"/>
  <c r="V203" i="4"/>
  <c r="AC202" i="4"/>
  <c r="AF201" i="4"/>
  <c r="AJ200" i="4"/>
  <c r="X198" i="4"/>
  <c r="AE197" i="4"/>
  <c r="AH196" i="4"/>
  <c r="V194" i="4"/>
  <c r="Z193" i="4"/>
  <c r="AG192" i="4"/>
  <c r="AJ191" i="4"/>
  <c r="X189" i="4"/>
  <c r="AB188" i="4"/>
  <c r="AI187" i="4"/>
  <c r="W185" i="4"/>
  <c r="Z184" i="4"/>
  <c r="AD183" i="4"/>
  <c r="AK182" i="4"/>
  <c r="Y180" i="4"/>
  <c r="AB179" i="4"/>
  <c r="AF178" i="4"/>
  <c r="AA175" i="4"/>
  <c r="AD174" i="4"/>
  <c r="AH173" i="4"/>
  <c r="V171" i="4"/>
  <c r="AC170" i="4"/>
  <c r="AF169" i="4"/>
  <c r="AJ168" i="4"/>
  <c r="X166" i="4"/>
  <c r="AE165" i="4"/>
  <c r="AH164" i="4"/>
  <c r="Y163" i="4"/>
  <c r="AI162" i="4"/>
  <c r="AC161" i="4"/>
  <c r="W160" i="4"/>
  <c r="AG159" i="4"/>
  <c r="AA158" i="4"/>
  <c r="Z157" i="4"/>
  <c r="AA156" i="4"/>
  <c r="AB155" i="4"/>
  <c r="AC154" i="4"/>
  <c r="AC153" i="4"/>
  <c r="AB152" i="4"/>
  <c r="AD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L22" i="4" s="1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X233" i="4"/>
  <c r="V230" i="4"/>
  <c r="Z229" i="4"/>
  <c r="AG228" i="4"/>
  <c r="AJ227" i="4"/>
  <c r="X225" i="4"/>
  <c r="AB224" i="4"/>
  <c r="AI223" i="4"/>
  <c r="W221" i="4"/>
  <c r="Z220" i="4"/>
  <c r="AD219" i="4"/>
  <c r="AK218" i="4"/>
  <c r="Y216" i="4"/>
  <c r="AB215" i="4"/>
  <c r="AF214" i="4"/>
  <c r="AA211" i="4"/>
  <c r="AD210" i="4"/>
  <c r="AH209" i="4"/>
  <c r="V207" i="4"/>
  <c r="AC206" i="4"/>
  <c r="AF205" i="4"/>
  <c r="AJ204" i="4"/>
  <c r="X202" i="4"/>
  <c r="AE201" i="4"/>
  <c r="AH200" i="4"/>
  <c r="V198" i="4"/>
  <c r="Z197" i="4"/>
  <c r="AG196" i="4"/>
  <c r="AJ195" i="4"/>
  <c r="X193" i="4"/>
  <c r="AB192" i="4"/>
  <c r="AI191" i="4"/>
  <c r="W189" i="4"/>
  <c r="Z188" i="4"/>
  <c r="AD187" i="4"/>
  <c r="AK186" i="4"/>
  <c r="Y184" i="4"/>
  <c r="AB183" i="4"/>
  <c r="AF182" i="4"/>
  <c r="AA179" i="4"/>
  <c r="AD178" i="4"/>
  <c r="AH177" i="4"/>
  <c r="V175" i="4"/>
  <c r="AC174" i="4"/>
  <c r="AF173" i="4"/>
  <c r="AJ172" i="4"/>
  <c r="X170" i="4"/>
  <c r="AE169" i="4"/>
  <c r="AH168" i="4"/>
  <c r="V166" i="4"/>
  <c r="Z165" i="4"/>
  <c r="AG164" i="4"/>
  <c r="V163" i="4"/>
  <c r="AF162" i="4"/>
  <c r="Z161" i="4"/>
  <c r="AJ160" i="4"/>
  <c r="AD159" i="4"/>
  <c r="X158" i="4"/>
  <c r="Y157" i="4"/>
  <c r="Z156" i="4"/>
  <c r="AA155" i="4"/>
  <c r="AA154" i="4"/>
  <c r="Z153" i="4"/>
  <c r="AA152" i="4"/>
  <c r="AC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W233" i="4"/>
  <c r="X229" i="4"/>
  <c r="AB228" i="4"/>
  <c r="AI227" i="4"/>
  <c r="W225" i="4"/>
  <c r="Z224" i="4"/>
  <c r="AD223" i="4"/>
  <c r="AK222" i="4"/>
  <c r="Y220" i="4"/>
  <c r="AB219" i="4"/>
  <c r="AF218" i="4"/>
  <c r="AA215" i="4"/>
  <c r="AD214" i="4"/>
  <c r="AH213" i="4"/>
  <c r="V211" i="4"/>
  <c r="AC210" i="4"/>
  <c r="AF209" i="4"/>
  <c r="AJ208" i="4"/>
  <c r="X206" i="4"/>
  <c r="AE205" i="4"/>
  <c r="AH204" i="4"/>
  <c r="V202" i="4"/>
  <c r="Z201" i="4"/>
  <c r="AG200" i="4"/>
  <c r="AJ199" i="4"/>
  <c r="X197" i="4"/>
  <c r="AB196" i="4"/>
  <c r="AI195" i="4"/>
  <c r="W193" i="4"/>
  <c r="Z192" i="4"/>
  <c r="AD191" i="4"/>
  <c r="AK190" i="4"/>
  <c r="Y188" i="4"/>
  <c r="AB187" i="4"/>
  <c r="AF186" i="4"/>
  <c r="AA183" i="4"/>
  <c r="AD182" i="4"/>
  <c r="AH181" i="4"/>
  <c r="V179" i="4"/>
  <c r="AC178" i="4"/>
  <c r="AF177" i="4"/>
  <c r="AJ176" i="4"/>
  <c r="X174" i="4"/>
  <c r="AE173" i="4"/>
  <c r="AH172" i="4"/>
  <c r="V170" i="4"/>
  <c r="Z169" i="4"/>
  <c r="AG168" i="4"/>
  <c r="AJ167" i="4"/>
  <c r="X165" i="4"/>
  <c r="AB164" i="4"/>
  <c r="AJ163" i="4"/>
  <c r="AD162" i="4"/>
  <c r="X161" i="4"/>
  <c r="AH160" i="4"/>
  <c r="AB159" i="4"/>
  <c r="W158" i="4"/>
  <c r="AK157" i="4"/>
  <c r="X157" i="4"/>
  <c r="AJ156" i="4"/>
  <c r="Y156" i="4"/>
  <c r="AK155" i="4"/>
  <c r="Y155" i="4"/>
  <c r="X154" i="4"/>
  <c r="Y153" i="4"/>
  <c r="Z152" i="4"/>
  <c r="AB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AJ231" i="4"/>
  <c r="W229" i="4"/>
  <c r="Z228" i="4"/>
  <c r="AD227" i="4"/>
  <c r="AK226" i="4"/>
  <c r="Y224" i="4"/>
  <c r="AB223" i="4"/>
  <c r="AF222" i="4"/>
  <c r="AA219" i="4"/>
  <c r="AD218" i="4"/>
  <c r="AH217" i="4"/>
  <c r="V215" i="4"/>
  <c r="AC214" i="4"/>
  <c r="AF213" i="4"/>
  <c r="AJ212" i="4"/>
  <c r="X210" i="4"/>
  <c r="AE209" i="4"/>
  <c r="AH208" i="4"/>
  <c r="V206" i="4"/>
  <c r="Z205" i="4"/>
  <c r="AG204" i="4"/>
  <c r="AJ203" i="4"/>
  <c r="X201" i="4"/>
  <c r="AB200" i="4"/>
  <c r="AI199" i="4"/>
  <c r="W197" i="4"/>
  <c r="Z196" i="4"/>
  <c r="AD195" i="4"/>
  <c r="AK194" i="4"/>
  <c r="Y192" i="4"/>
  <c r="AB191" i="4"/>
  <c r="AF190" i="4"/>
  <c r="AA187" i="4"/>
  <c r="AD186" i="4"/>
  <c r="AH185" i="4"/>
  <c r="V183" i="4"/>
  <c r="AC182" i="4"/>
  <c r="AF181" i="4"/>
  <c r="AJ180" i="4"/>
  <c r="X178" i="4"/>
  <c r="AE177" i="4"/>
  <c r="AH176" i="4"/>
  <c r="V174" i="4"/>
  <c r="Z173" i="4"/>
  <c r="AG172" i="4"/>
  <c r="AJ171" i="4"/>
  <c r="X169" i="4"/>
  <c r="AB168" i="4"/>
  <c r="AI167" i="4"/>
  <c r="W165" i="4"/>
  <c r="Z164" i="4"/>
  <c r="AI163" i="4"/>
  <c r="AC162" i="4"/>
  <c r="W161" i="4"/>
  <c r="AG160" i="4"/>
  <c r="AA159" i="4"/>
  <c r="AK158" i="4"/>
  <c r="V158" i="4"/>
  <c r="AH157" i="4"/>
  <c r="W157" i="4"/>
  <c r="AI156" i="4"/>
  <c r="W156" i="4"/>
  <c r="AJ155" i="4"/>
  <c r="V155" i="4"/>
  <c r="AK154" i="4"/>
  <c r="W154" i="4"/>
  <c r="AK153" i="4"/>
  <c r="X153" i="4"/>
  <c r="AJ152" i="4"/>
  <c r="Y152" i="4"/>
  <c r="AK151" i="4"/>
  <c r="AA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I231" i="4"/>
  <c r="AK230" i="4"/>
  <c r="Y228" i="4"/>
  <c r="AB227" i="4"/>
  <c r="AF226" i="4"/>
  <c r="AA223" i="4"/>
  <c r="AD222" i="4"/>
  <c r="AH221" i="4"/>
  <c r="V219" i="4"/>
  <c r="AC218" i="4"/>
  <c r="AF217" i="4"/>
  <c r="AJ216" i="4"/>
  <c r="X214" i="4"/>
  <c r="AE213" i="4"/>
  <c r="AH212" i="4"/>
  <c r="V210" i="4"/>
  <c r="Z209" i="4"/>
  <c r="AG208" i="4"/>
  <c r="AJ207" i="4"/>
  <c r="X205" i="4"/>
  <c r="AB204" i="4"/>
  <c r="AI203" i="4"/>
  <c r="W201" i="4"/>
  <c r="Z200" i="4"/>
  <c r="AD199" i="4"/>
  <c r="AK198" i="4"/>
  <c r="Y196" i="4"/>
  <c r="AB195" i="4"/>
  <c r="AF194" i="4"/>
  <c r="AA191" i="4"/>
  <c r="AD190" i="4"/>
  <c r="AH189" i="4"/>
  <c r="V187" i="4"/>
  <c r="AC186" i="4"/>
  <c r="AF185" i="4"/>
  <c r="AJ184" i="4"/>
  <c r="X182" i="4"/>
  <c r="AE181" i="4"/>
  <c r="AH180" i="4"/>
  <c r="V178" i="4"/>
  <c r="Z177" i="4"/>
  <c r="AG176" i="4"/>
  <c r="AJ175" i="4"/>
  <c r="X173" i="4"/>
  <c r="AB172" i="4"/>
  <c r="AI171" i="4"/>
  <c r="W169" i="4"/>
  <c r="Z168" i="4"/>
  <c r="AD167" i="4"/>
  <c r="AK166" i="4"/>
  <c r="Y164" i="4"/>
  <c r="AG163" i="4"/>
  <c r="AA162" i="4"/>
  <c r="AK161" i="4"/>
  <c r="AE160" i="4"/>
  <c r="Y159" i="4"/>
  <c r="AI158" i="4"/>
  <c r="AG157" i="4"/>
  <c r="AH156" i="4"/>
  <c r="AI155" i="4"/>
  <c r="AI154" i="4"/>
  <c r="V154" i="4"/>
  <c r="AH153" i="4"/>
  <c r="W153" i="4"/>
  <c r="AI152" i="4"/>
  <c r="W152" i="4"/>
  <c r="AJ151" i="4"/>
  <c r="Y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K6" i="4" s="1"/>
  <c r="AC3" i="4"/>
  <c r="AH232" i="4"/>
  <c r="AB231" i="4"/>
  <c r="AF230" i="4"/>
  <c r="AA227" i="4"/>
  <c r="AD226" i="4"/>
  <c r="AH225" i="4"/>
  <c r="V223" i="4"/>
  <c r="AC222" i="4"/>
  <c r="AF221" i="4"/>
  <c r="AJ220" i="4"/>
  <c r="X218" i="4"/>
  <c r="AE217" i="4"/>
  <c r="AH216" i="4"/>
  <c r="V214" i="4"/>
  <c r="Z213" i="4"/>
  <c r="AG212" i="4"/>
  <c r="AJ211" i="4"/>
  <c r="X209" i="4"/>
  <c r="AB208" i="4"/>
  <c r="AI207" i="4"/>
  <c r="W205" i="4"/>
  <c r="Z204" i="4"/>
  <c r="AD203" i="4"/>
  <c r="AK202" i="4"/>
  <c r="Y200" i="4"/>
  <c r="AB199" i="4"/>
  <c r="AF198" i="4"/>
  <c r="AA195" i="4"/>
  <c r="AD194" i="4"/>
  <c r="AH193" i="4"/>
  <c r="V191" i="4"/>
  <c r="AC190" i="4"/>
  <c r="AF189" i="4"/>
  <c r="AJ188" i="4"/>
  <c r="X186" i="4"/>
  <c r="AE185" i="4"/>
  <c r="AH184" i="4"/>
  <c r="V182" i="4"/>
  <c r="Z181" i="4"/>
  <c r="AG180" i="4"/>
  <c r="AJ179" i="4"/>
  <c r="X177" i="4"/>
  <c r="AB176" i="4"/>
  <c r="AI175" i="4"/>
  <c r="W173" i="4"/>
  <c r="Z172" i="4"/>
  <c r="AD171" i="4"/>
  <c r="AK170" i="4"/>
  <c r="Y168" i="4"/>
  <c r="AB167" i="4"/>
  <c r="AF166" i="4"/>
  <c r="AD163" i="4"/>
  <c r="X162" i="4"/>
  <c r="AH161" i="4"/>
  <c r="AB160" i="4"/>
  <c r="V159" i="4"/>
  <c r="AF158" i="4"/>
  <c r="AF157" i="4"/>
  <c r="AG156" i="4"/>
  <c r="AG155" i="4"/>
  <c r="AF154" i="4"/>
  <c r="AG153" i="4"/>
  <c r="AH152" i="4"/>
  <c r="AI151" i="4"/>
  <c r="X151" i="4"/>
  <c r="AG150" i="4"/>
  <c r="Y150" i="4"/>
  <c r="AI149" i="4"/>
  <c r="AA149" i="4"/>
  <c r="AK148" i="4"/>
  <c r="AC148" i="4"/>
  <c r="AE147" i="4"/>
  <c r="W147" i="4"/>
  <c r="AG146" i="4"/>
  <c r="Y146" i="4"/>
  <c r="AL146" i="4" s="1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G14" i="4"/>
  <c r="W15" i="4"/>
  <c r="AK16" i="4"/>
  <c r="AE17" i="4"/>
  <c r="W18" i="4"/>
  <c r="AF20" i="4"/>
  <c r="V21" i="4"/>
  <c r="AI22" i="4"/>
  <c r="AC23" i="4"/>
  <c r="AH25" i="4"/>
  <c r="AD26" i="4"/>
  <c r="AI27" i="4"/>
  <c r="AG28" i="4"/>
  <c r="AK29" i="4"/>
  <c r="AI30" i="4"/>
  <c r="AF31" i="4"/>
  <c r="AK32" i="4"/>
  <c r="Y41" i="4"/>
  <c r="W42" i="4"/>
  <c r="AB43" i="4"/>
  <c r="AF44" i="4"/>
  <c r="AD45" i="4"/>
  <c r="AH46" i="4"/>
  <c r="AF47" i="4"/>
  <c r="AK48" i="4"/>
  <c r="Y57" i="4"/>
  <c r="W58" i="4"/>
  <c r="AB59" i="4"/>
  <c r="AF60" i="4"/>
  <c r="AD61" i="4"/>
  <c r="AH62" i="4"/>
  <c r="AF63" i="4"/>
  <c r="AK64" i="4"/>
  <c r="Y73" i="4"/>
  <c r="W74" i="4"/>
  <c r="AB75" i="4"/>
  <c r="AF76" i="4"/>
  <c r="AD77" i="4"/>
  <c r="AH78" i="4"/>
  <c r="AF79" i="4"/>
  <c r="AK80" i="4"/>
  <c r="Y89" i="4"/>
  <c r="W90" i="4"/>
  <c r="AB91" i="4"/>
  <c r="AF92" i="4"/>
  <c r="AD93" i="4"/>
  <c r="AH94" i="4"/>
  <c r="AF95" i="4"/>
  <c r="AK96" i="4"/>
  <c r="Y105" i="4"/>
  <c r="W106" i="4"/>
  <c r="AB107" i="4"/>
  <c r="AF108" i="4"/>
  <c r="AD109" i="4"/>
  <c r="AH110" i="4"/>
  <c r="AF111" i="4"/>
  <c r="AK112" i="4"/>
  <c r="Y121" i="4"/>
  <c r="W122" i="4"/>
  <c r="AB123" i="4"/>
  <c r="AF124" i="4"/>
  <c r="AD125" i="4"/>
  <c r="AH126" i="4"/>
  <c r="AF127" i="4"/>
  <c r="AK128" i="4"/>
  <c r="Y137" i="4"/>
  <c r="W138" i="4"/>
  <c r="AB139" i="4"/>
  <c r="AF140" i="4"/>
  <c r="AD141" i="4"/>
  <c r="AH142" i="4"/>
  <c r="AF143" i="4"/>
  <c r="AK144" i="4"/>
  <c r="AA148" i="4"/>
  <c r="AG149" i="4"/>
  <c r="AE152" i="4"/>
  <c r="AD154" i="4"/>
  <c r="AB156" i="4"/>
  <c r="AC158" i="4"/>
  <c r="AA163" i="4"/>
  <c r="AC166" i="4"/>
  <c r="AH169" i="4"/>
  <c r="Y176" i="4"/>
  <c r="AD179" i="4"/>
  <c r="Z189" i="4"/>
  <c r="AH192" i="4"/>
  <c r="V199" i="4"/>
  <c r="AD202" i="4"/>
  <c r="Z212" i="4"/>
  <c r="AI215" i="4"/>
  <c r="V222" i="4"/>
  <c r="AE225" i="4"/>
  <c r="AJ228" i="4"/>
  <c r="Z232" i="4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X232" i="5"/>
  <c r="AD231" i="5"/>
  <c r="AI230" i="5"/>
  <c r="W228" i="5"/>
  <c r="Z227" i="5"/>
  <c r="AF226" i="5"/>
  <c r="AK225" i="5"/>
  <c r="Y223" i="5"/>
  <c r="AB222" i="5"/>
  <c r="AH221" i="5"/>
  <c r="V219" i="5"/>
  <c r="AA218" i="5"/>
  <c r="AD217" i="5"/>
  <c r="AJ216" i="5"/>
  <c r="X214" i="5"/>
  <c r="AC213" i="5"/>
  <c r="AF212" i="5"/>
  <c r="Z209" i="5"/>
  <c r="AE208" i="5"/>
  <c r="AH207" i="5"/>
  <c r="V205" i="5"/>
  <c r="AB204" i="5"/>
  <c r="AG203" i="5"/>
  <c r="AJ202" i="5"/>
  <c r="AC200" i="5"/>
  <c r="W199" i="5"/>
  <c r="AG198" i="5"/>
  <c r="AA197" i="5"/>
  <c r="AA196" i="5"/>
  <c r="Z195" i="5"/>
  <c r="AB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W232" i="5"/>
  <c r="Z231" i="5"/>
  <c r="AF230" i="5"/>
  <c r="AK229" i="5"/>
  <c r="Y227" i="5"/>
  <c r="AB226" i="5"/>
  <c r="AH225" i="5"/>
  <c r="V223" i="5"/>
  <c r="AA222" i="5"/>
  <c r="AD221" i="5"/>
  <c r="AJ220" i="5"/>
  <c r="X218" i="5"/>
  <c r="AC217" i="5"/>
  <c r="AF216" i="5"/>
  <c r="Z213" i="5"/>
  <c r="AE212" i="5"/>
  <c r="AH211" i="5"/>
  <c r="V209" i="5"/>
  <c r="AB208" i="5"/>
  <c r="AG207" i="5"/>
  <c r="AJ206" i="5"/>
  <c r="X204" i="5"/>
  <c r="AD203" i="5"/>
  <c r="AI202" i="5"/>
  <c r="AB200" i="5"/>
  <c r="V199" i="5"/>
  <c r="AF198" i="5"/>
  <c r="Z197" i="5"/>
  <c r="AK196" i="5"/>
  <c r="X196" i="5"/>
  <c r="Y195" i="5"/>
  <c r="AA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AK233" i="5"/>
  <c r="Y231" i="5"/>
  <c r="AB230" i="5"/>
  <c r="AH229" i="5"/>
  <c r="V227" i="5"/>
  <c r="AA226" i="5"/>
  <c r="AD225" i="5"/>
  <c r="AJ224" i="5"/>
  <c r="X222" i="5"/>
  <c r="AC221" i="5"/>
  <c r="AF220" i="5"/>
  <c r="Z217" i="5"/>
  <c r="AE216" i="5"/>
  <c r="AH215" i="5"/>
  <c r="V213" i="5"/>
  <c r="AB212" i="5"/>
  <c r="AG211" i="5"/>
  <c r="AJ210" i="5"/>
  <c r="X208" i="5"/>
  <c r="AD207" i="5"/>
  <c r="AI206" i="5"/>
  <c r="W204" i="5"/>
  <c r="Z203" i="5"/>
  <c r="AF202" i="5"/>
  <c r="AK201" i="5"/>
  <c r="X200" i="5"/>
  <c r="AH199" i="5"/>
  <c r="AB198" i="5"/>
  <c r="V197" i="5"/>
  <c r="AJ196" i="5"/>
  <c r="W196" i="5"/>
  <c r="AK195" i="5"/>
  <c r="W195" i="5"/>
  <c r="AJ194" i="5"/>
  <c r="Y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AH233" i="5"/>
  <c r="V231" i="5"/>
  <c r="AA230" i="5"/>
  <c r="AD229" i="5"/>
  <c r="AJ228" i="5"/>
  <c r="X226" i="5"/>
  <c r="AC225" i="5"/>
  <c r="AF224" i="5"/>
  <c r="Z221" i="5"/>
  <c r="AE220" i="5"/>
  <c r="AH219" i="5"/>
  <c r="V217" i="5"/>
  <c r="AB216" i="5"/>
  <c r="AG215" i="5"/>
  <c r="AJ214" i="5"/>
  <c r="X212" i="5"/>
  <c r="AD211" i="5"/>
  <c r="AI210" i="5"/>
  <c r="W208" i="5"/>
  <c r="Z207" i="5"/>
  <c r="AF206" i="5"/>
  <c r="AK205" i="5"/>
  <c r="Y203" i="5"/>
  <c r="AB202" i="5"/>
  <c r="AH201" i="5"/>
  <c r="W200" i="5"/>
  <c r="AG199" i="5"/>
  <c r="AA198" i="5"/>
  <c r="AK197" i="5"/>
  <c r="AI196" i="5"/>
  <c r="AH195" i="5"/>
  <c r="V195" i="5"/>
  <c r="AI194" i="5"/>
  <c r="X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D233" i="5"/>
  <c r="AJ232" i="5"/>
  <c r="X230" i="5"/>
  <c r="AC229" i="5"/>
  <c r="AF228" i="5"/>
  <c r="Z225" i="5"/>
  <c r="AE224" i="5"/>
  <c r="AH223" i="5"/>
  <c r="V221" i="5"/>
  <c r="AB220" i="5"/>
  <c r="AG219" i="5"/>
  <c r="AJ218" i="5"/>
  <c r="X216" i="5"/>
  <c r="AD215" i="5"/>
  <c r="AI214" i="5"/>
  <c r="W212" i="5"/>
  <c r="Z211" i="5"/>
  <c r="AF210" i="5"/>
  <c r="AK209" i="5"/>
  <c r="Y207" i="5"/>
  <c r="AB206" i="5"/>
  <c r="AH205" i="5"/>
  <c r="V203" i="5"/>
  <c r="AA202" i="5"/>
  <c r="AD201" i="5"/>
  <c r="AK200" i="5"/>
  <c r="AE199" i="5"/>
  <c r="Y198" i="5"/>
  <c r="AI197" i="5"/>
  <c r="AF196" i="5"/>
  <c r="AG195" i="5"/>
  <c r="AG194" i="5"/>
  <c r="W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C233" i="5"/>
  <c r="AF232" i="5"/>
  <c r="Z229" i="5"/>
  <c r="AE228" i="5"/>
  <c r="AH227" i="5"/>
  <c r="V225" i="5"/>
  <c r="AB224" i="5"/>
  <c r="AG223" i="5"/>
  <c r="AJ222" i="5"/>
  <c r="X220" i="5"/>
  <c r="AD219" i="5"/>
  <c r="AI218" i="5"/>
  <c r="W216" i="5"/>
  <c r="Z215" i="5"/>
  <c r="AF214" i="5"/>
  <c r="AK213" i="5"/>
  <c r="Y211" i="5"/>
  <c r="AB210" i="5"/>
  <c r="AH209" i="5"/>
  <c r="V207" i="5"/>
  <c r="AA206" i="5"/>
  <c r="AD205" i="5"/>
  <c r="AJ204" i="5"/>
  <c r="X202" i="5"/>
  <c r="AC201" i="5"/>
  <c r="AJ200" i="5"/>
  <c r="AD199" i="5"/>
  <c r="X198" i="5"/>
  <c r="AH197" i="5"/>
  <c r="AE196" i="5"/>
  <c r="AE195" i="5"/>
  <c r="AF194" i="5"/>
  <c r="V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Z233" i="5"/>
  <c r="AJ226" i="5"/>
  <c r="AD223" i="5"/>
  <c r="W220" i="5"/>
  <c r="AH213" i="5"/>
  <c r="AA210" i="5"/>
  <c r="AF200" i="5"/>
  <c r="AG191" i="5"/>
  <c r="AA190" i="5"/>
  <c r="AI186" i="5"/>
  <c r="AC185" i="5"/>
  <c r="W184" i="5"/>
  <c r="AK181" i="5"/>
  <c r="AE180" i="5"/>
  <c r="Y179" i="5"/>
  <c r="AG175" i="5"/>
  <c r="AA174" i="5"/>
  <c r="AI170" i="5"/>
  <c r="AC169" i="5"/>
  <c r="W168" i="5"/>
  <c r="AK165" i="5"/>
  <c r="AE164" i="5"/>
  <c r="Y163" i="5"/>
  <c r="AG159" i="5"/>
  <c r="AA158" i="5"/>
  <c r="AI154" i="5"/>
  <c r="AC153" i="5"/>
  <c r="W152" i="5"/>
  <c r="AK149" i="5"/>
  <c r="AE148" i="5"/>
  <c r="Y147" i="5"/>
  <c r="AJ140" i="5"/>
  <c r="AE139" i="5"/>
  <c r="AG138" i="5"/>
  <c r="AC137" i="5"/>
  <c r="X136" i="5"/>
  <c r="Z135" i="5"/>
  <c r="V134" i="5"/>
  <c r="X133" i="5"/>
  <c r="AJ124" i="5"/>
  <c r="AE123" i="5"/>
  <c r="AB121" i="5"/>
  <c r="AF120" i="5"/>
  <c r="W118" i="5"/>
  <c r="AG117" i="5"/>
  <c r="X115" i="5"/>
  <c r="AH114" i="5"/>
  <c r="V113" i="5"/>
  <c r="AG112" i="5"/>
  <c r="AF111" i="5"/>
  <c r="AA110" i="5"/>
  <c r="X109" i="5"/>
  <c r="AJ108" i="5"/>
  <c r="AE107" i="5"/>
  <c r="Z106" i="5"/>
  <c r="AC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V233" i="5"/>
  <c r="AI226" i="5"/>
  <c r="Z223" i="5"/>
  <c r="AD213" i="5"/>
  <c r="X210" i="5"/>
  <c r="AH203" i="5"/>
  <c r="AE200" i="5"/>
  <c r="AF191" i="5"/>
  <c r="Z190" i="5"/>
  <c r="AH186" i="5"/>
  <c r="AB185" i="5"/>
  <c r="V184" i="5"/>
  <c r="AJ181" i="5"/>
  <c r="AD180" i="5"/>
  <c r="X179" i="5"/>
  <c r="AF175" i="5"/>
  <c r="Z174" i="5"/>
  <c r="AH170" i="5"/>
  <c r="AB169" i="5"/>
  <c r="V168" i="5"/>
  <c r="AJ165" i="5"/>
  <c r="AD164" i="5"/>
  <c r="X163" i="5"/>
  <c r="AF159" i="5"/>
  <c r="Z158" i="5"/>
  <c r="AH154" i="5"/>
  <c r="AB153" i="5"/>
  <c r="V152" i="5"/>
  <c r="AJ149" i="5"/>
  <c r="AD148" i="5"/>
  <c r="X147" i="5"/>
  <c r="AI143" i="5"/>
  <c r="AK142" i="5"/>
  <c r="AG141" i="5"/>
  <c r="AI140" i="5"/>
  <c r="AD139" i="5"/>
  <c r="Z138" i="5"/>
  <c r="AB137" i="5"/>
  <c r="W136" i="5"/>
  <c r="AI127" i="5"/>
  <c r="AK126" i="5"/>
  <c r="AG125" i="5"/>
  <c r="AI124" i="5"/>
  <c r="AD123" i="5"/>
  <c r="AI122" i="5"/>
  <c r="V121" i="5"/>
  <c r="AE120" i="5"/>
  <c r="AJ119" i="5"/>
  <c r="V118" i="5"/>
  <c r="AF117" i="5"/>
  <c r="AK116" i="5"/>
  <c r="W115" i="5"/>
  <c r="AG114" i="5"/>
  <c r="AF112" i="5"/>
  <c r="AB111" i="5"/>
  <c r="W110" i="5"/>
  <c r="V109" i="5"/>
  <c r="AI108" i="5"/>
  <c r="AD107" i="5"/>
  <c r="Y106" i="5"/>
  <c r="AB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B6" i="5" s="1"/>
  <c r="AE232" i="5"/>
  <c r="V229" i="5"/>
  <c r="AI222" i="5"/>
  <c r="Z219" i="5"/>
  <c r="AD209" i="5"/>
  <c r="X206" i="5"/>
  <c r="AD197" i="5"/>
  <c r="AD195" i="5"/>
  <c r="AE192" i="5"/>
  <c r="Y191" i="5"/>
  <c r="AG187" i="5"/>
  <c r="AA186" i="5"/>
  <c r="AI182" i="5"/>
  <c r="AC181" i="5"/>
  <c r="W180" i="5"/>
  <c r="AK177" i="5"/>
  <c r="AE176" i="5"/>
  <c r="Y175" i="5"/>
  <c r="AG171" i="5"/>
  <c r="AA170" i="5"/>
  <c r="AI166" i="5"/>
  <c r="AC165" i="5"/>
  <c r="W164" i="5"/>
  <c r="AK161" i="5"/>
  <c r="AE160" i="5"/>
  <c r="Y159" i="5"/>
  <c r="AG155" i="5"/>
  <c r="AA154" i="5"/>
  <c r="AI150" i="5"/>
  <c r="AC149" i="5"/>
  <c r="W148" i="5"/>
  <c r="AK145" i="5"/>
  <c r="AF144" i="5"/>
  <c r="AH143" i="5"/>
  <c r="AD142" i="5"/>
  <c r="AF141" i="5"/>
  <c r="AB140" i="5"/>
  <c r="W139" i="5"/>
  <c r="Y138" i="5"/>
  <c r="AK129" i="5"/>
  <c r="AF128" i="5"/>
  <c r="AH127" i="5"/>
  <c r="AD126" i="5"/>
  <c r="AF125" i="5"/>
  <c r="AB124" i="5"/>
  <c r="X123" i="5"/>
  <c r="AH122" i="5"/>
  <c r="Y120" i="5"/>
  <c r="AI119" i="5"/>
  <c r="Z117" i="5"/>
  <c r="AJ116" i="5"/>
  <c r="V115" i="5"/>
  <c r="AA114" i="5"/>
  <c r="AK113" i="5"/>
  <c r="AE112" i="5"/>
  <c r="AA111" i="5"/>
  <c r="V110" i="5"/>
  <c r="AH109" i="5"/>
  <c r="AG108" i="5"/>
  <c r="AB107" i="5"/>
  <c r="W106" i="5"/>
  <c r="AK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B232" i="5"/>
  <c r="AF222" i="5"/>
  <c r="Y219" i="5"/>
  <c r="AJ212" i="5"/>
  <c r="AC209" i="5"/>
  <c r="AC197" i="5"/>
  <c r="AC195" i="5"/>
  <c r="AK193" i="5"/>
  <c r="AD192" i="5"/>
  <c r="X191" i="5"/>
  <c r="AF187" i="5"/>
  <c r="Z186" i="5"/>
  <c r="AH182" i="5"/>
  <c r="AB181" i="5"/>
  <c r="V180" i="5"/>
  <c r="AJ177" i="5"/>
  <c r="AD176" i="5"/>
  <c r="X175" i="5"/>
  <c r="AF171" i="5"/>
  <c r="Z170" i="5"/>
  <c r="AH166" i="5"/>
  <c r="AB165" i="5"/>
  <c r="V164" i="5"/>
  <c r="AJ161" i="5"/>
  <c r="AD160" i="5"/>
  <c r="X159" i="5"/>
  <c r="AF155" i="5"/>
  <c r="Z154" i="5"/>
  <c r="AH150" i="5"/>
  <c r="AB149" i="5"/>
  <c r="V148" i="5"/>
  <c r="AJ145" i="5"/>
  <c r="AE144" i="5"/>
  <c r="AA143" i="5"/>
  <c r="AC142" i="5"/>
  <c r="Y141" i="5"/>
  <c r="AA140" i="5"/>
  <c r="V139" i="5"/>
  <c r="AH130" i="5"/>
  <c r="AJ129" i="5"/>
  <c r="AE128" i="5"/>
  <c r="AA127" i="5"/>
  <c r="AC126" i="5"/>
  <c r="Y125" i="5"/>
  <c r="AA124" i="5"/>
  <c r="W123" i="5"/>
  <c r="AG122" i="5"/>
  <c r="X120" i="5"/>
  <c r="AH119" i="5"/>
  <c r="Y117" i="5"/>
  <c r="AI116" i="5"/>
  <c r="Z114" i="5"/>
  <c r="AJ113" i="5"/>
  <c r="AC112" i="5"/>
  <c r="Z111" i="5"/>
  <c r="AK110" i="5"/>
  <c r="AG109" i="5"/>
  <c r="AC108" i="5"/>
  <c r="X107" i="5"/>
  <c r="AI106" i="5"/>
  <c r="AJ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H231" i="5"/>
  <c r="AB228" i="5"/>
  <c r="AF218" i="5"/>
  <c r="Y215" i="5"/>
  <c r="AJ208" i="5"/>
  <c r="AC205" i="5"/>
  <c r="Z199" i="5"/>
  <c r="AC193" i="5"/>
  <c r="W192" i="5"/>
  <c r="AK189" i="5"/>
  <c r="AE188" i="5"/>
  <c r="Y187" i="5"/>
  <c r="AG183" i="5"/>
  <c r="AA182" i="5"/>
  <c r="AI178" i="5"/>
  <c r="AC177" i="5"/>
  <c r="W176" i="5"/>
  <c r="AK173" i="5"/>
  <c r="AE172" i="5"/>
  <c r="Y171" i="5"/>
  <c r="AG167" i="5"/>
  <c r="AA166" i="5"/>
  <c r="AI162" i="5"/>
  <c r="AC161" i="5"/>
  <c r="W160" i="5"/>
  <c r="AK157" i="5"/>
  <c r="AE156" i="5"/>
  <c r="Y155" i="5"/>
  <c r="AG151" i="5"/>
  <c r="AA150" i="5"/>
  <c r="AI146" i="5"/>
  <c r="AC145" i="5"/>
  <c r="X144" i="5"/>
  <c r="Z143" i="5"/>
  <c r="V142" i="5"/>
  <c r="X141" i="5"/>
  <c r="AJ132" i="5"/>
  <c r="AE131" i="5"/>
  <c r="AG130" i="5"/>
  <c r="AC129" i="5"/>
  <c r="X128" i="5"/>
  <c r="Z127" i="5"/>
  <c r="V126" i="5"/>
  <c r="X125" i="5"/>
  <c r="V123" i="5"/>
  <c r="AA122" i="5"/>
  <c r="AK121" i="5"/>
  <c r="W120" i="5"/>
  <c r="AB119" i="5"/>
  <c r="AK118" i="5"/>
  <c r="X117" i="5"/>
  <c r="AC116" i="5"/>
  <c r="Y114" i="5"/>
  <c r="AD113" i="5"/>
  <c r="Y112" i="5"/>
  <c r="X111" i="5"/>
  <c r="AI110" i="5"/>
  <c r="AF109" i="5"/>
  <c r="AB108" i="5"/>
  <c r="W107" i="5"/>
  <c r="AH106" i="5"/>
  <c r="AH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Y6" i="5" s="1"/>
  <c r="AG231" i="5"/>
  <c r="X228" i="5"/>
  <c r="AK221" i="5"/>
  <c r="AB218" i="5"/>
  <c r="V215" i="5"/>
  <c r="AF208" i="5"/>
  <c r="Z205" i="5"/>
  <c r="Y199" i="5"/>
  <c r="AB193" i="5"/>
  <c r="V192" i="5"/>
  <c r="AJ189" i="5"/>
  <c r="AD188" i="5"/>
  <c r="X187" i="5"/>
  <c r="AF183" i="5"/>
  <c r="Z182" i="5"/>
  <c r="AH178" i="5"/>
  <c r="AB177" i="5"/>
  <c r="V176" i="5"/>
  <c r="AJ173" i="5"/>
  <c r="AD172" i="5"/>
  <c r="X171" i="5"/>
  <c r="AF167" i="5"/>
  <c r="Z166" i="5"/>
  <c r="AH162" i="5"/>
  <c r="AB161" i="5"/>
  <c r="V160" i="5"/>
  <c r="AJ157" i="5"/>
  <c r="AD156" i="5"/>
  <c r="X155" i="5"/>
  <c r="AF151" i="5"/>
  <c r="Z150" i="5"/>
  <c r="AH146" i="5"/>
  <c r="AB145" i="5"/>
  <c r="W144" i="5"/>
  <c r="AI135" i="5"/>
  <c r="AK134" i="5"/>
  <c r="AG133" i="5"/>
  <c r="AI132" i="5"/>
  <c r="AD131" i="5"/>
  <c r="Z130" i="5"/>
  <c r="AB129" i="5"/>
  <c r="W128" i="5"/>
  <c r="Z122" i="5"/>
  <c r="AJ121" i="5"/>
  <c r="AA119" i="5"/>
  <c r="AE118" i="5"/>
  <c r="AB116" i="5"/>
  <c r="AF115" i="5"/>
  <c r="AC113" i="5"/>
  <c r="X112" i="5"/>
  <c r="AJ111" i="5"/>
  <c r="AE110" i="5"/>
  <c r="AD109" i="5"/>
  <c r="AA108" i="5"/>
  <c r="V107" i="5"/>
  <c r="AG106" i="5"/>
  <c r="AF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L67" i="5" s="1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C196" i="5"/>
  <c r="AI190" i="5"/>
  <c r="AK185" i="5"/>
  <c r="W156" i="5"/>
  <c r="Y151" i="5"/>
  <c r="AA146" i="5"/>
  <c r="AF136" i="5"/>
  <c r="V131" i="5"/>
  <c r="AD121" i="5"/>
  <c r="Z119" i="5"/>
  <c r="Y109" i="5"/>
  <c r="AF107" i="5"/>
  <c r="AE105" i="5"/>
  <c r="AF104" i="5"/>
  <c r="AB103" i="5"/>
  <c r="W102" i="5"/>
  <c r="Y101" i="5"/>
  <c r="AK92" i="5"/>
  <c r="AF91" i="5"/>
  <c r="AH90" i="5"/>
  <c r="AD89" i="5"/>
  <c r="AF88" i="5"/>
  <c r="AB87" i="5"/>
  <c r="W86" i="5"/>
  <c r="Y85" i="5"/>
  <c r="AK76" i="5"/>
  <c r="AF75" i="5"/>
  <c r="AH74" i="5"/>
  <c r="AD73" i="5"/>
  <c r="AF72" i="5"/>
  <c r="AB71" i="5"/>
  <c r="W70" i="5"/>
  <c r="Y69" i="5"/>
  <c r="AK60" i="5"/>
  <c r="AF59" i="5"/>
  <c r="AH58" i="5"/>
  <c r="AD57" i="5"/>
  <c r="AF56" i="5"/>
  <c r="AB55" i="5"/>
  <c r="W54" i="5"/>
  <c r="Y53" i="5"/>
  <c r="AK44" i="5"/>
  <c r="AF43" i="5"/>
  <c r="AH42" i="5"/>
  <c r="AD41" i="5"/>
  <c r="AF40" i="5"/>
  <c r="AB39" i="5"/>
  <c r="W38" i="5"/>
  <c r="Y37" i="5"/>
  <c r="AK28" i="5"/>
  <c r="AF27" i="5"/>
  <c r="AH26" i="5"/>
  <c r="AD25" i="5"/>
  <c r="AF24" i="5"/>
  <c r="AB23" i="5"/>
  <c r="W22" i="5"/>
  <c r="Y21" i="5"/>
  <c r="V4" i="5"/>
  <c r="AB196" i="5"/>
  <c r="AH190" i="5"/>
  <c r="AJ185" i="5"/>
  <c r="V156" i="5"/>
  <c r="X151" i="5"/>
  <c r="Z146" i="5"/>
  <c r="AE136" i="5"/>
  <c r="AF133" i="5"/>
  <c r="AC121" i="5"/>
  <c r="AI114" i="5"/>
  <c r="AK112" i="5"/>
  <c r="AD105" i="5"/>
  <c r="Y104" i="5"/>
  <c r="AA103" i="5"/>
  <c r="V102" i="5"/>
  <c r="AH93" i="5"/>
  <c r="AJ92" i="5"/>
  <c r="AE91" i="5"/>
  <c r="AA90" i="5"/>
  <c r="AC89" i="5"/>
  <c r="Y88" i="5"/>
  <c r="AA87" i="5"/>
  <c r="V86" i="5"/>
  <c r="AH77" i="5"/>
  <c r="AJ76" i="5"/>
  <c r="AE75" i="5"/>
  <c r="AA74" i="5"/>
  <c r="AC73" i="5"/>
  <c r="Y72" i="5"/>
  <c r="AA71" i="5"/>
  <c r="V70" i="5"/>
  <c r="AH61" i="5"/>
  <c r="AJ60" i="5"/>
  <c r="AE59" i="5"/>
  <c r="AA58" i="5"/>
  <c r="AC57" i="5"/>
  <c r="Y56" i="5"/>
  <c r="AA55" i="5"/>
  <c r="V54" i="5"/>
  <c r="AH45" i="5"/>
  <c r="AJ44" i="5"/>
  <c r="AE43" i="5"/>
  <c r="AA42" i="5"/>
  <c r="AC41" i="5"/>
  <c r="Y40" i="5"/>
  <c r="AA39" i="5"/>
  <c r="V38" i="5"/>
  <c r="AH29" i="5"/>
  <c r="AJ28" i="5"/>
  <c r="AE27" i="5"/>
  <c r="AA26" i="5"/>
  <c r="AC25" i="5"/>
  <c r="Y24" i="5"/>
  <c r="AA23" i="5"/>
  <c r="V22" i="5"/>
  <c r="AE5" i="5"/>
  <c r="AE3" i="5"/>
  <c r="AE6" i="5" s="1"/>
  <c r="AK217" i="5"/>
  <c r="AF204" i="5"/>
  <c r="AE194" i="5"/>
  <c r="AC189" i="5"/>
  <c r="AE184" i="5"/>
  <c r="AG179" i="5"/>
  <c r="AI174" i="5"/>
  <c r="AK169" i="5"/>
  <c r="Y133" i="5"/>
  <c r="Y130" i="5"/>
  <c r="AD118" i="5"/>
  <c r="AA116" i="5"/>
  <c r="W112" i="5"/>
  <c r="AD110" i="5"/>
  <c r="V105" i="5"/>
  <c r="X104" i="5"/>
  <c r="AJ95" i="5"/>
  <c r="AE94" i="5"/>
  <c r="AG93" i="5"/>
  <c r="AC92" i="5"/>
  <c r="X91" i="5"/>
  <c r="Z90" i="5"/>
  <c r="V89" i="5"/>
  <c r="X88" i="5"/>
  <c r="AJ79" i="5"/>
  <c r="AE78" i="5"/>
  <c r="AG77" i="5"/>
  <c r="AC76" i="5"/>
  <c r="X75" i="5"/>
  <c r="Z74" i="5"/>
  <c r="V73" i="5"/>
  <c r="X72" i="5"/>
  <c r="AJ63" i="5"/>
  <c r="AE62" i="5"/>
  <c r="AG61" i="5"/>
  <c r="AC60" i="5"/>
  <c r="X59" i="5"/>
  <c r="Z58" i="5"/>
  <c r="V57" i="5"/>
  <c r="X56" i="5"/>
  <c r="AJ47" i="5"/>
  <c r="AE46" i="5"/>
  <c r="AG45" i="5"/>
  <c r="AC44" i="5"/>
  <c r="X43" i="5"/>
  <c r="Z42" i="5"/>
  <c r="V41" i="5"/>
  <c r="X40" i="5"/>
  <c r="AJ31" i="5"/>
  <c r="AE30" i="5"/>
  <c r="AG29" i="5"/>
  <c r="AC28" i="5"/>
  <c r="X27" i="5"/>
  <c r="Z26" i="5"/>
  <c r="V25" i="5"/>
  <c r="X24" i="5"/>
  <c r="AJ15" i="5"/>
  <c r="AF14" i="5"/>
  <c r="AD5" i="5"/>
  <c r="AD3" i="5"/>
  <c r="AJ230" i="5"/>
  <c r="AH217" i="5"/>
  <c r="AE204" i="5"/>
  <c r="AC194" i="5"/>
  <c r="AB189" i="5"/>
  <c r="AD184" i="5"/>
  <c r="AF179" i="5"/>
  <c r="AH174" i="5"/>
  <c r="AJ169" i="5"/>
  <c r="AH138" i="5"/>
  <c r="AH135" i="5"/>
  <c r="AC118" i="5"/>
  <c r="AC110" i="5"/>
  <c r="AK108" i="5"/>
  <c r="AE106" i="5"/>
  <c r="AI98" i="5"/>
  <c r="AK97" i="5"/>
  <c r="AG96" i="5"/>
  <c r="AI95" i="5"/>
  <c r="AD94" i="5"/>
  <c r="Z93" i="5"/>
  <c r="AB92" i="5"/>
  <c r="W91" i="5"/>
  <c r="AI82" i="5"/>
  <c r="AK81" i="5"/>
  <c r="AG80" i="5"/>
  <c r="AI79" i="5"/>
  <c r="AD78" i="5"/>
  <c r="Z77" i="5"/>
  <c r="AB76" i="5"/>
  <c r="W75" i="5"/>
  <c r="AI66" i="5"/>
  <c r="AK65" i="5"/>
  <c r="AG64" i="5"/>
  <c r="AI63" i="5"/>
  <c r="AD62" i="5"/>
  <c r="Z61" i="5"/>
  <c r="AB60" i="5"/>
  <c r="W59" i="5"/>
  <c r="AI50" i="5"/>
  <c r="AK49" i="5"/>
  <c r="AG48" i="5"/>
  <c r="AI47" i="5"/>
  <c r="AD46" i="5"/>
  <c r="Z45" i="5"/>
  <c r="AB44" i="5"/>
  <c r="W43" i="5"/>
  <c r="AI34" i="5"/>
  <c r="AK33" i="5"/>
  <c r="AG32" i="5"/>
  <c r="AI31" i="5"/>
  <c r="AD30" i="5"/>
  <c r="Z29" i="5"/>
  <c r="AB28" i="5"/>
  <c r="W27" i="5"/>
  <c r="AI18" i="5"/>
  <c r="AK17" i="5"/>
  <c r="AG16" i="5"/>
  <c r="AI15" i="5"/>
  <c r="AE14" i="5"/>
  <c r="W5" i="5"/>
  <c r="W3" i="5"/>
  <c r="W6" i="5" s="1"/>
  <c r="AG227" i="5"/>
  <c r="AB214" i="5"/>
  <c r="Z201" i="5"/>
  <c r="W188" i="5"/>
  <c r="Y183" i="5"/>
  <c r="AA178" i="5"/>
  <c r="AC173" i="5"/>
  <c r="AE168" i="5"/>
  <c r="AG163" i="5"/>
  <c r="AI158" i="5"/>
  <c r="AK153" i="5"/>
  <c r="AA135" i="5"/>
  <c r="AB132" i="5"/>
  <c r="AG120" i="5"/>
  <c r="Y108" i="5"/>
  <c r="AA106" i="5"/>
  <c r="AK100" i="5"/>
  <c r="AF99" i="5"/>
  <c r="AH98" i="5"/>
  <c r="AD97" i="5"/>
  <c r="AF96" i="5"/>
  <c r="AB95" i="5"/>
  <c r="W94" i="5"/>
  <c r="Y93" i="5"/>
  <c r="AK84" i="5"/>
  <c r="AF83" i="5"/>
  <c r="AH82" i="5"/>
  <c r="AD81" i="5"/>
  <c r="AF80" i="5"/>
  <c r="AB79" i="5"/>
  <c r="W78" i="5"/>
  <c r="Y77" i="5"/>
  <c r="AK68" i="5"/>
  <c r="AF67" i="5"/>
  <c r="AH66" i="5"/>
  <c r="AD65" i="5"/>
  <c r="AF64" i="5"/>
  <c r="AB63" i="5"/>
  <c r="W62" i="5"/>
  <c r="Y61" i="5"/>
  <c r="AK52" i="5"/>
  <c r="AF51" i="5"/>
  <c r="AH50" i="5"/>
  <c r="AD49" i="5"/>
  <c r="AF48" i="5"/>
  <c r="AB47" i="5"/>
  <c r="W46" i="5"/>
  <c r="Y45" i="5"/>
  <c r="AK36" i="5"/>
  <c r="AF35" i="5"/>
  <c r="AH34" i="5"/>
  <c r="AD33" i="5"/>
  <c r="AF32" i="5"/>
  <c r="AB31" i="5"/>
  <c r="W30" i="5"/>
  <c r="Y29" i="5"/>
  <c r="AK20" i="5"/>
  <c r="AF19" i="5"/>
  <c r="AH18" i="5"/>
  <c r="AD17" i="5"/>
  <c r="AF16" i="5"/>
  <c r="AB15" i="5"/>
  <c r="X14" i="5"/>
  <c r="V5" i="5"/>
  <c r="V3" i="5"/>
  <c r="AD227" i="5"/>
  <c r="AA214" i="5"/>
  <c r="V201" i="5"/>
  <c r="V188" i="5"/>
  <c r="X183" i="5"/>
  <c r="Z178" i="5"/>
  <c r="AB173" i="5"/>
  <c r="AD168" i="5"/>
  <c r="AF163" i="5"/>
  <c r="AH158" i="5"/>
  <c r="AJ153" i="5"/>
  <c r="AK137" i="5"/>
  <c r="AA132" i="5"/>
  <c r="AE115" i="5"/>
  <c r="AB113" i="5"/>
  <c r="AI111" i="5"/>
  <c r="AH101" i="5"/>
  <c r="AJ100" i="5"/>
  <c r="AE99" i="5"/>
  <c r="AA98" i="5"/>
  <c r="AC97" i="5"/>
  <c r="Y96" i="5"/>
  <c r="AA95" i="5"/>
  <c r="V94" i="5"/>
  <c r="AH85" i="5"/>
  <c r="AJ84" i="5"/>
  <c r="AE83" i="5"/>
  <c r="AA82" i="5"/>
  <c r="AC81" i="5"/>
  <c r="Y80" i="5"/>
  <c r="AA79" i="5"/>
  <c r="V78" i="5"/>
  <c r="AH69" i="5"/>
  <c r="AJ68" i="5"/>
  <c r="AE67" i="5"/>
  <c r="AA66" i="5"/>
  <c r="AC65" i="5"/>
  <c r="Y64" i="5"/>
  <c r="AA63" i="5"/>
  <c r="V62" i="5"/>
  <c r="AH53" i="5"/>
  <c r="AJ52" i="5"/>
  <c r="AE51" i="5"/>
  <c r="AA50" i="5"/>
  <c r="AC49" i="5"/>
  <c r="Y48" i="5"/>
  <c r="AA47" i="5"/>
  <c r="V46" i="5"/>
  <c r="AH37" i="5"/>
  <c r="AJ36" i="5"/>
  <c r="AE35" i="5"/>
  <c r="AA34" i="5"/>
  <c r="AC33" i="5"/>
  <c r="Y32" i="5"/>
  <c r="AA31" i="5"/>
  <c r="V30" i="5"/>
  <c r="AH21" i="5"/>
  <c r="AJ20" i="5"/>
  <c r="AE19" i="5"/>
  <c r="AA18" i="5"/>
  <c r="AC17" i="5"/>
  <c r="Y16" i="5"/>
  <c r="AA15" i="5"/>
  <c r="W14" i="5"/>
  <c r="AE4" i="5"/>
  <c r="V17" i="5"/>
  <c r="AC20" i="5"/>
  <c r="AI23" i="5"/>
  <c r="AE38" i="5"/>
  <c r="AK41" i="5"/>
  <c r="W51" i="5"/>
  <c r="Z66" i="5"/>
  <c r="Z69" i="5"/>
  <c r="V81" i="5"/>
  <c r="AC84" i="5"/>
  <c r="AI87" i="5"/>
  <c r="AE102" i="5"/>
  <c r="AE152" i="5"/>
  <c r="W172" i="5"/>
  <c r="AI3" i="4"/>
  <c r="AI4" i="4"/>
  <c r="AI5" i="4"/>
  <c r="AI14" i="4"/>
  <c r="X15" i="4"/>
  <c r="AG17" i="4"/>
  <c r="AB18" i="4"/>
  <c r="AG20" i="4"/>
  <c r="AA21" i="4"/>
  <c r="AE23" i="4"/>
  <c r="Z24" i="4"/>
  <c r="AE26" i="4"/>
  <c r="AJ27" i="4"/>
  <c r="W39" i="4"/>
  <c r="AB40" i="4"/>
  <c r="Z41" i="4"/>
  <c r="AD42" i="4"/>
  <c r="AI43" i="4"/>
  <c r="AG44" i="4"/>
  <c r="AK45" i="4"/>
  <c r="AI46" i="4"/>
  <c r="W55" i="4"/>
  <c r="AB56" i="4"/>
  <c r="Z57" i="4"/>
  <c r="AD58" i="4"/>
  <c r="AI59" i="4"/>
  <c r="AG60" i="4"/>
  <c r="AK61" i="4"/>
  <c r="AI62" i="4"/>
  <c r="W71" i="4"/>
  <c r="AB72" i="4"/>
  <c r="Z73" i="4"/>
  <c r="AD74" i="4"/>
  <c r="AI75" i="4"/>
  <c r="AG76" i="4"/>
  <c r="AK77" i="4"/>
  <c r="AI78" i="4"/>
  <c r="W87" i="4"/>
  <c r="AB88" i="4"/>
  <c r="Z89" i="4"/>
  <c r="AD90" i="4"/>
  <c r="AI91" i="4"/>
  <c r="AG92" i="4"/>
  <c r="AK93" i="4"/>
  <c r="AI94" i="4"/>
  <c r="W103" i="4"/>
  <c r="AB104" i="4"/>
  <c r="Z105" i="4"/>
  <c r="AD106" i="4"/>
  <c r="AI107" i="4"/>
  <c r="AG108" i="4"/>
  <c r="AK109" i="4"/>
  <c r="AI110" i="4"/>
  <c r="W119" i="4"/>
  <c r="AB120" i="4"/>
  <c r="Z121" i="4"/>
  <c r="AD122" i="4"/>
  <c r="AI123" i="4"/>
  <c r="AG124" i="4"/>
  <c r="AK125" i="4"/>
  <c r="AI126" i="4"/>
  <c r="W135" i="4"/>
  <c r="AB136" i="4"/>
  <c r="Z137" i="4"/>
  <c r="AD138" i="4"/>
  <c r="AI139" i="4"/>
  <c r="AG140" i="4"/>
  <c r="AK141" i="4"/>
  <c r="AI142" i="4"/>
  <c r="V147" i="4"/>
  <c r="AB148" i="4"/>
  <c r="AH149" i="4"/>
  <c r="AG152" i="4"/>
  <c r="AE154" i="4"/>
  <c r="AE156" i="4"/>
  <c r="AD158" i="4"/>
  <c r="AB163" i="4"/>
  <c r="AD166" i="4"/>
  <c r="Z176" i="4"/>
  <c r="AI179" i="4"/>
  <c r="V186" i="4"/>
  <c r="AE189" i="4"/>
  <c r="AJ192" i="4"/>
  <c r="AA199" i="4"/>
  <c r="AF202" i="4"/>
  <c r="W209" i="4"/>
  <c r="AB212" i="4"/>
  <c r="AJ215" i="4"/>
  <c r="X222" i="4"/>
  <c r="AF225" i="4"/>
  <c r="AG232" i="4"/>
  <c r="AJ23" i="5"/>
  <c r="AI26" i="5"/>
  <c r="U33" i="5"/>
  <c r="AB36" i="5"/>
  <c r="X48" i="5"/>
  <c r="X51" i="5"/>
  <c r="AD54" i="5"/>
  <c r="AG69" i="5"/>
  <c r="AG72" i="5"/>
  <c r="AJ87" i="5"/>
  <c r="AI90" i="5"/>
  <c r="U97" i="5"/>
  <c r="AB100" i="5"/>
  <c r="AD115" i="5"/>
  <c r="W131" i="5"/>
  <c r="AB157" i="5"/>
  <c r="AI198" i="5"/>
  <c r="X3" i="4"/>
  <c r="X4" i="4"/>
  <c r="X5" i="4"/>
  <c r="AJ14" i="4"/>
  <c r="AC15" i="4"/>
  <c r="AH17" i="4"/>
  <c r="AD18" i="4"/>
  <c r="Y19" i="4"/>
  <c r="AC21" i="4"/>
  <c r="AF23" i="4"/>
  <c r="AB24" i="4"/>
  <c r="X36" i="4"/>
  <c r="V37" i="4"/>
  <c r="Z38" i="4"/>
  <c r="X39" i="4"/>
  <c r="AC40" i="4"/>
  <c r="AG41" i="4"/>
  <c r="AE42" i="4"/>
  <c r="AJ43" i="4"/>
  <c r="X52" i="4"/>
  <c r="V53" i="4"/>
  <c r="Z54" i="4"/>
  <c r="X55" i="4"/>
  <c r="AC56" i="4"/>
  <c r="AG57" i="4"/>
  <c r="AE58" i="4"/>
  <c r="AJ59" i="4"/>
  <c r="X68" i="4"/>
  <c r="V69" i="4"/>
  <c r="Z70" i="4"/>
  <c r="X71" i="4"/>
  <c r="AC72" i="4"/>
  <c r="AG73" i="4"/>
  <c r="AE74" i="4"/>
  <c r="AJ75" i="4"/>
  <c r="X84" i="4"/>
  <c r="V85" i="4"/>
  <c r="Z86" i="4"/>
  <c r="X87" i="4"/>
  <c r="AC88" i="4"/>
  <c r="AG89" i="4"/>
  <c r="AE90" i="4"/>
  <c r="AJ91" i="4"/>
  <c r="X100" i="4"/>
  <c r="V101" i="4"/>
  <c r="Z102" i="4"/>
  <c r="X103" i="4"/>
  <c r="AC104" i="4"/>
  <c r="AG105" i="4"/>
  <c r="AE106" i="4"/>
  <c r="AJ107" i="4"/>
  <c r="X116" i="4"/>
  <c r="V117" i="4"/>
  <c r="Z118" i="4"/>
  <c r="X119" i="4"/>
  <c r="AC120" i="4"/>
  <c r="AG121" i="4"/>
  <c r="AE122" i="4"/>
  <c r="AJ123" i="4"/>
  <c r="X132" i="4"/>
  <c r="V133" i="4"/>
  <c r="Z134" i="4"/>
  <c r="X135" i="4"/>
  <c r="AC136" i="4"/>
  <c r="AG137" i="4"/>
  <c r="AE138" i="4"/>
  <c r="AJ139" i="4"/>
  <c r="W146" i="4"/>
  <c r="AC147" i="4"/>
  <c r="AI148" i="4"/>
  <c r="V151" i="4"/>
  <c r="AE161" i="4"/>
  <c r="V167" i="4"/>
  <c r="AD170" i="4"/>
  <c r="Z180" i="4"/>
  <c r="AI183" i="4"/>
  <c r="V190" i="4"/>
  <c r="AE193" i="4"/>
  <c r="AJ196" i="4"/>
  <c r="AA203" i="4"/>
  <c r="AF206" i="4"/>
  <c r="W213" i="4"/>
  <c r="AB216" i="4"/>
  <c r="AJ219" i="4"/>
  <c r="X226" i="4"/>
  <c r="AF229" i="4"/>
  <c r="AF233" i="4"/>
  <c r="Z18" i="5"/>
  <c r="Z21" i="5"/>
  <c r="V33" i="5"/>
  <c r="AC36" i="5"/>
  <c r="AI39" i="5"/>
  <c r="AE54" i="5"/>
  <c r="AK57" i="5"/>
  <c r="W67" i="5"/>
  <c r="Z82" i="5"/>
  <c r="Z85" i="5"/>
  <c r="V97" i="5"/>
  <c r="AC100" i="5"/>
  <c r="AI103" i="5"/>
  <c r="AJ137" i="5"/>
  <c r="AC157" i="5"/>
  <c r="U177" i="5"/>
  <c r="AJ198" i="5"/>
  <c r="U14" i="4"/>
  <c r="U19" i="4"/>
  <c r="U27" i="4"/>
  <c r="U35" i="4"/>
  <c r="U43" i="4"/>
  <c r="U51" i="4"/>
  <c r="U59" i="4"/>
  <c r="U67" i="4"/>
  <c r="U75" i="4"/>
  <c r="U83" i="4"/>
  <c r="U91" i="4"/>
  <c r="U99" i="4"/>
  <c r="U107" i="4"/>
  <c r="U115" i="4"/>
  <c r="U123" i="4"/>
  <c r="U131" i="4"/>
  <c r="U139" i="4"/>
  <c r="U148" i="4"/>
  <c r="U153" i="4"/>
  <c r="U154" i="4"/>
  <c r="U178" i="4"/>
  <c r="U210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155" i="4"/>
  <c r="U157" i="4"/>
  <c r="U158" i="4"/>
  <c r="U161" i="4"/>
  <c r="U174" i="4"/>
  <c r="U206" i="4"/>
  <c r="U17" i="4"/>
  <c r="U25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5" i="4"/>
  <c r="U149" i="4"/>
  <c r="U170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66" i="4"/>
  <c r="U198" i="4"/>
  <c r="U230" i="4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46" i="4"/>
  <c r="U150" i="4"/>
  <c r="U194" i="4"/>
  <c r="U226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51" i="4"/>
  <c r="U190" i="4"/>
  <c r="U222" i="4"/>
  <c r="L9" i="5"/>
  <c r="K9" i="5"/>
  <c r="L9" i="6"/>
  <c r="K9" i="6"/>
  <c r="U86" i="6"/>
  <c r="U118" i="6"/>
  <c r="U17" i="6"/>
  <c r="U25" i="6"/>
  <c r="U33" i="6"/>
  <c r="U41" i="6"/>
  <c r="U49" i="6"/>
  <c r="U57" i="6"/>
  <c r="U232" i="6"/>
  <c r="U228" i="6"/>
  <c r="U231" i="6"/>
  <c r="U227" i="6"/>
  <c r="U230" i="6"/>
  <c r="U233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39" i="6"/>
  <c r="U149" i="6"/>
  <c r="U144" i="6"/>
  <c r="U143" i="6"/>
  <c r="U142" i="6"/>
  <c r="U141" i="6"/>
  <c r="U140" i="6"/>
  <c r="U131" i="6"/>
  <c r="U123" i="6"/>
  <c r="U115" i="6"/>
  <c r="U107" i="6"/>
  <c r="U99" i="6"/>
  <c r="U91" i="6"/>
  <c r="U83" i="6"/>
  <c r="U75" i="6"/>
  <c r="U67" i="6"/>
  <c r="U145" i="6"/>
  <c r="U136" i="6"/>
  <c r="U128" i="6"/>
  <c r="U120" i="6"/>
  <c r="U112" i="6"/>
  <c r="U104" i="6"/>
  <c r="U96" i="6"/>
  <c r="U88" i="6"/>
  <c r="U80" i="6"/>
  <c r="U72" i="6"/>
  <c r="U64" i="6"/>
  <c r="U159" i="6"/>
  <c r="U146" i="6"/>
  <c r="U133" i="6"/>
  <c r="U125" i="6"/>
  <c r="U117" i="6"/>
  <c r="U109" i="6"/>
  <c r="U101" i="6"/>
  <c r="U93" i="6"/>
  <c r="U85" i="6"/>
  <c r="U77" i="6"/>
  <c r="U69" i="6"/>
  <c r="U61" i="6"/>
  <c r="U130" i="6"/>
  <c r="U122" i="6"/>
  <c r="U114" i="6"/>
  <c r="U106" i="6"/>
  <c r="U98" i="6"/>
  <c r="U90" i="6"/>
  <c r="U82" i="6"/>
  <c r="U74" i="6"/>
  <c r="U66" i="6"/>
  <c r="U226" i="6"/>
  <c r="U135" i="6"/>
  <c r="U127" i="6"/>
  <c r="U119" i="6"/>
  <c r="U111" i="6"/>
  <c r="U103" i="6"/>
  <c r="U95" i="6"/>
  <c r="U87" i="6"/>
  <c r="U155" i="6"/>
  <c r="U153" i="6"/>
  <c r="U132" i="6"/>
  <c r="U124" i="6"/>
  <c r="U116" i="6"/>
  <c r="U108" i="6"/>
  <c r="U100" i="6"/>
  <c r="U92" i="6"/>
  <c r="U84" i="6"/>
  <c r="U76" i="6"/>
  <c r="U68" i="6"/>
  <c r="U60" i="6"/>
  <c r="U151" i="6"/>
  <c r="U129" i="6"/>
  <c r="U121" i="6"/>
  <c r="U113" i="6"/>
  <c r="U105" i="6"/>
  <c r="U97" i="6"/>
  <c r="U89" i="6"/>
  <c r="U81" i="6"/>
  <c r="U73" i="6"/>
  <c r="U65" i="6"/>
  <c r="I9" i="6"/>
  <c r="U20" i="6"/>
  <c r="U28" i="6"/>
  <c r="U36" i="6"/>
  <c r="U44" i="6"/>
  <c r="U52" i="6"/>
  <c r="U63" i="6"/>
  <c r="U70" i="6"/>
  <c r="U71" i="6"/>
  <c r="U94" i="6"/>
  <c r="U126" i="6"/>
  <c r="U23" i="6"/>
  <c r="U31" i="6"/>
  <c r="U39" i="6"/>
  <c r="U47" i="6"/>
  <c r="U55" i="6"/>
  <c r="U42" i="6"/>
  <c r="U50" i="6"/>
  <c r="U58" i="6"/>
  <c r="U102" i="6"/>
  <c r="U134" i="6"/>
  <c r="U21" i="6"/>
  <c r="U29" i="6"/>
  <c r="U37" i="6"/>
  <c r="U45" i="6"/>
  <c r="U53" i="6"/>
  <c r="U138" i="6"/>
  <c r="U16" i="6"/>
  <c r="U24" i="6"/>
  <c r="U32" i="6"/>
  <c r="U40" i="6"/>
  <c r="U48" i="6"/>
  <c r="U56" i="6"/>
  <c r="U78" i="6"/>
  <c r="U79" i="6"/>
  <c r="U110" i="6"/>
  <c r="U147" i="6"/>
  <c r="U56" i="7"/>
  <c r="U80" i="7"/>
  <c r="U45" i="7"/>
  <c r="U85" i="7"/>
  <c r="J9" i="7"/>
  <c r="I9" i="7"/>
  <c r="U48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230" i="7"/>
  <c r="U226" i="7"/>
  <c r="U222" i="7"/>
  <c r="U218" i="7"/>
  <c r="U214" i="7"/>
  <c r="U210" i="7"/>
  <c r="U206" i="7"/>
  <c r="U202" i="7"/>
  <c r="U198" i="7"/>
  <c r="U194" i="7"/>
  <c r="U228" i="7"/>
  <c r="U180" i="7"/>
  <c r="U232" i="7"/>
  <c r="U224" i="7"/>
  <c r="U216" i="7"/>
  <c r="U208" i="7"/>
  <c r="U200" i="7"/>
  <c r="U186" i="7"/>
  <c r="U177" i="7"/>
  <c r="U170" i="7"/>
  <c r="U233" i="7"/>
  <c r="U229" i="7"/>
  <c r="U196" i="7"/>
  <c r="U193" i="7"/>
  <c r="U192" i="7"/>
  <c r="U188" i="7"/>
  <c r="U140" i="7"/>
  <c r="U132" i="7"/>
  <c r="U124" i="7"/>
  <c r="U116" i="7"/>
  <c r="U108" i="7"/>
  <c r="U100" i="7"/>
  <c r="U92" i="7"/>
  <c r="U172" i="7"/>
  <c r="U166" i="7"/>
  <c r="U161" i="7"/>
  <c r="U157" i="7"/>
  <c r="U153" i="7"/>
  <c r="U149" i="7"/>
  <c r="U145" i="7"/>
  <c r="U137" i="7"/>
  <c r="U129" i="7"/>
  <c r="U121" i="7"/>
  <c r="U113" i="7"/>
  <c r="U105" i="7"/>
  <c r="U184" i="7"/>
  <c r="U178" i="7"/>
  <c r="U142" i="7"/>
  <c r="U134" i="7"/>
  <c r="U126" i="7"/>
  <c r="U118" i="7"/>
  <c r="U110" i="7"/>
  <c r="U102" i="7"/>
  <c r="U173" i="7"/>
  <c r="U160" i="7"/>
  <c r="U156" i="7"/>
  <c r="U152" i="7"/>
  <c r="U148" i="7"/>
  <c r="U139" i="7"/>
  <c r="U131" i="7"/>
  <c r="U123" i="7"/>
  <c r="U115" i="7"/>
  <c r="U225" i="7"/>
  <c r="U221" i="7"/>
  <c r="U189" i="7"/>
  <c r="U185" i="7"/>
  <c r="U174" i="7"/>
  <c r="U168" i="7"/>
  <c r="U165" i="7"/>
  <c r="U144" i="7"/>
  <c r="U136" i="7"/>
  <c r="U128" i="7"/>
  <c r="U120" i="7"/>
  <c r="U112" i="7"/>
  <c r="U220" i="7"/>
  <c r="U217" i="7"/>
  <c r="U213" i="7"/>
  <c r="U163" i="7"/>
  <c r="U159" i="7"/>
  <c r="U155" i="7"/>
  <c r="U151" i="7"/>
  <c r="U147" i="7"/>
  <c r="U141" i="7"/>
  <c r="U133" i="7"/>
  <c r="U125" i="7"/>
  <c r="U117" i="7"/>
  <c r="U109" i="7"/>
  <c r="U104" i="7"/>
  <c r="U91" i="7"/>
  <c r="U90" i="7"/>
  <c r="U82" i="7"/>
  <c r="U74" i="7"/>
  <c r="U66" i="7"/>
  <c r="U58" i="7"/>
  <c r="U50" i="7"/>
  <c r="U42" i="7"/>
  <c r="U34" i="7"/>
  <c r="U158" i="7"/>
  <c r="U135" i="7"/>
  <c r="U119" i="7"/>
  <c r="U97" i="7"/>
  <c r="U96" i="7"/>
  <c r="U95" i="7"/>
  <c r="U94" i="7"/>
  <c r="U93" i="7"/>
  <c r="U87" i="7"/>
  <c r="U79" i="7"/>
  <c r="U71" i="7"/>
  <c r="U63" i="7"/>
  <c r="U55" i="7"/>
  <c r="U47" i="7"/>
  <c r="U209" i="7"/>
  <c r="U205" i="7"/>
  <c r="U181" i="7"/>
  <c r="U138" i="7"/>
  <c r="U122" i="7"/>
  <c r="U103" i="7"/>
  <c r="U84" i="7"/>
  <c r="U76" i="7"/>
  <c r="U68" i="7"/>
  <c r="U60" i="7"/>
  <c r="U52" i="7"/>
  <c r="U44" i="7"/>
  <c r="U36" i="7"/>
  <c r="U28" i="7"/>
  <c r="U201" i="7"/>
  <c r="U197" i="7"/>
  <c r="U190" i="7"/>
  <c r="U164" i="7"/>
  <c r="U154" i="7"/>
  <c r="U89" i="7"/>
  <c r="U81" i="7"/>
  <c r="U73" i="7"/>
  <c r="U65" i="7"/>
  <c r="U57" i="7"/>
  <c r="U49" i="7"/>
  <c r="U41" i="7"/>
  <c r="U33" i="7"/>
  <c r="U25" i="7"/>
  <c r="U212" i="7"/>
  <c r="U106" i="7"/>
  <c r="U98" i="7"/>
  <c r="U86" i="7"/>
  <c r="U78" i="7"/>
  <c r="U70" i="7"/>
  <c r="U62" i="7"/>
  <c r="U54" i="7"/>
  <c r="U46" i="7"/>
  <c r="U38" i="7"/>
  <c r="U30" i="7"/>
  <c r="U22" i="7"/>
  <c r="U204" i="7"/>
  <c r="U176" i="7"/>
  <c r="U150" i="7"/>
  <c r="U143" i="7"/>
  <c r="U127" i="7"/>
  <c r="U111" i="7"/>
  <c r="U169" i="7"/>
  <c r="U130" i="7"/>
  <c r="U114" i="7"/>
  <c r="U107" i="7"/>
  <c r="U67" i="7"/>
  <c r="U37" i="7"/>
  <c r="U29" i="7"/>
  <c r="U23" i="7"/>
  <c r="U19" i="7"/>
  <c r="U99" i="7"/>
  <c r="U64" i="7"/>
  <c r="U61" i="7"/>
  <c r="U16" i="7"/>
  <c r="U146" i="7"/>
  <c r="U75" i="7"/>
  <c r="U27" i="7"/>
  <c r="U182" i="7"/>
  <c r="U72" i="7"/>
  <c r="U69" i="7"/>
  <c r="U18" i="7"/>
  <c r="U83" i="7"/>
  <c r="U51" i="7"/>
  <c r="U43" i="7"/>
  <c r="U39" i="7"/>
  <c r="U35" i="7"/>
  <c r="U31" i="7"/>
  <c r="U26" i="7"/>
  <c r="U15" i="7"/>
  <c r="U162" i="7"/>
  <c r="U101" i="7"/>
  <c r="U59" i="7"/>
  <c r="U40" i="7"/>
  <c r="U32" i="7"/>
  <c r="U24" i="7"/>
  <c r="U17" i="7"/>
  <c r="U53" i="7"/>
  <c r="U77" i="7"/>
  <c r="J9" i="8"/>
  <c r="I9" i="8"/>
  <c r="U17" i="8"/>
  <c r="U33" i="8"/>
  <c r="U38" i="8"/>
  <c r="U40" i="8"/>
  <c r="U56" i="8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23" i="8"/>
  <c r="U210" i="8"/>
  <c r="U227" i="8"/>
  <c r="U214" i="8"/>
  <c r="U207" i="8"/>
  <c r="U203" i="8"/>
  <c r="U199" i="8"/>
  <c r="U195" i="8"/>
  <c r="U191" i="8"/>
  <c r="U231" i="8"/>
  <c r="U218" i="8"/>
  <c r="U222" i="8"/>
  <c r="U206" i="8"/>
  <c r="U202" i="8"/>
  <c r="U198" i="8"/>
  <c r="U194" i="8"/>
  <c r="U226" i="8"/>
  <c r="U230" i="8"/>
  <c r="U211" i="8"/>
  <c r="U205" i="8"/>
  <c r="U201" i="8"/>
  <c r="U197" i="8"/>
  <c r="U193" i="8"/>
  <c r="U215" i="8"/>
  <c r="U200" i="8"/>
  <c r="U219" i="8"/>
  <c r="U190" i="8"/>
  <c r="U186" i="8"/>
  <c r="U182" i="8"/>
  <c r="U178" i="8"/>
  <c r="U174" i="8"/>
  <c r="U170" i="8"/>
  <c r="U196" i="8"/>
  <c r="U204" i="8"/>
  <c r="U189" i="8"/>
  <c r="U185" i="8"/>
  <c r="U181" i="8"/>
  <c r="U177" i="8"/>
  <c r="U173" i="8"/>
  <c r="U192" i="8"/>
  <c r="U188" i="8"/>
  <c r="U184" i="8"/>
  <c r="U180" i="8"/>
  <c r="U176" i="8"/>
  <c r="U172" i="8"/>
  <c r="U169" i="8"/>
  <c r="U165" i="8"/>
  <c r="U161" i="8"/>
  <c r="U171" i="8"/>
  <c r="U187" i="8"/>
  <c r="U175" i="8"/>
  <c r="U168" i="8"/>
  <c r="U164" i="8"/>
  <c r="U160" i="8"/>
  <c r="U156" i="8"/>
  <c r="U152" i="8"/>
  <c r="U148" i="8"/>
  <c r="U139" i="8"/>
  <c r="U131" i="8"/>
  <c r="U179" i="8"/>
  <c r="U144" i="8"/>
  <c r="U183" i="8"/>
  <c r="U167" i="8"/>
  <c r="U163" i="8"/>
  <c r="U159" i="8"/>
  <c r="U155" i="8"/>
  <c r="U151" i="8"/>
  <c r="U147" i="8"/>
  <c r="U141" i="8"/>
  <c r="U133" i="8"/>
  <c r="U125" i="8"/>
  <c r="U138" i="8"/>
  <c r="U130" i="8"/>
  <c r="U157" i="8"/>
  <c r="U136" i="8"/>
  <c r="U143" i="8"/>
  <c r="U128" i="8"/>
  <c r="U124" i="8"/>
  <c r="U116" i="8"/>
  <c r="U108" i="8"/>
  <c r="U100" i="8"/>
  <c r="U146" i="8"/>
  <c r="U134" i="8"/>
  <c r="U127" i="8"/>
  <c r="U150" i="8"/>
  <c r="U140" i="8"/>
  <c r="U118" i="8"/>
  <c r="U110" i="8"/>
  <c r="U102" i="8"/>
  <c r="U94" i="8"/>
  <c r="U154" i="8"/>
  <c r="U145" i="8"/>
  <c r="U126" i="8"/>
  <c r="U123" i="8"/>
  <c r="U115" i="8"/>
  <c r="U107" i="8"/>
  <c r="U99" i="8"/>
  <c r="U162" i="8"/>
  <c r="U158" i="8"/>
  <c r="U149" i="8"/>
  <c r="U132" i="8"/>
  <c r="U120" i="8"/>
  <c r="U112" i="8"/>
  <c r="U104" i="8"/>
  <c r="U96" i="8"/>
  <c r="U166" i="8"/>
  <c r="U129" i="8"/>
  <c r="U119" i="8"/>
  <c r="U111" i="8"/>
  <c r="U103" i="8"/>
  <c r="U95" i="8"/>
  <c r="U85" i="8"/>
  <c r="U77" i="8"/>
  <c r="U69" i="8"/>
  <c r="U135" i="8"/>
  <c r="U90" i="8"/>
  <c r="U87" i="8"/>
  <c r="U79" i="8"/>
  <c r="U71" i="8"/>
  <c r="U84" i="8"/>
  <c r="U76" i="8"/>
  <c r="U121" i="8"/>
  <c r="U117" i="8"/>
  <c r="U113" i="8"/>
  <c r="U109" i="8"/>
  <c r="U105" i="8"/>
  <c r="U101" i="8"/>
  <c r="U97" i="8"/>
  <c r="U93" i="8"/>
  <c r="U92" i="8"/>
  <c r="U89" i="8"/>
  <c r="U81" i="8"/>
  <c r="U153" i="8"/>
  <c r="U142" i="8"/>
  <c r="U86" i="8"/>
  <c r="U83" i="8"/>
  <c r="U61" i="8"/>
  <c r="U53" i="8"/>
  <c r="U45" i="8"/>
  <c r="U37" i="8"/>
  <c r="U29" i="8"/>
  <c r="U114" i="8"/>
  <c r="U80" i="8"/>
  <c r="U58" i="8"/>
  <c r="U50" i="8"/>
  <c r="U55" i="8"/>
  <c r="U47" i="8"/>
  <c r="U39" i="8"/>
  <c r="U106" i="8"/>
  <c r="U82" i="8"/>
  <c r="U78" i="8"/>
  <c r="U74" i="8"/>
  <c r="U67" i="8"/>
  <c r="U60" i="8"/>
  <c r="U52" i="8"/>
  <c r="U44" i="8"/>
  <c r="U36" i="8"/>
  <c r="U137" i="8"/>
  <c r="U73" i="8"/>
  <c r="U57" i="8"/>
  <c r="U49" i="8"/>
  <c r="U41" i="8"/>
  <c r="U98" i="8"/>
  <c r="U88" i="8"/>
  <c r="U75" i="8"/>
  <c r="U54" i="8"/>
  <c r="U46" i="8"/>
  <c r="U20" i="8"/>
  <c r="U34" i="8"/>
  <c r="U43" i="8"/>
  <c r="U66" i="8"/>
  <c r="U15" i="8"/>
  <c r="U23" i="8"/>
  <c r="U35" i="8"/>
  <c r="U65" i="8"/>
  <c r="U18" i="8"/>
  <c r="U31" i="8"/>
  <c r="U51" i="8"/>
  <c r="U64" i="8"/>
  <c r="U72" i="8"/>
  <c r="U27" i="8"/>
  <c r="U28" i="8"/>
  <c r="U48" i="8"/>
  <c r="U63" i="8"/>
  <c r="U16" i="8"/>
  <c r="U24" i="8"/>
  <c r="U25" i="8"/>
  <c r="U26" i="8"/>
  <c r="U62" i="8"/>
  <c r="U68" i="8"/>
  <c r="U91" i="8"/>
  <c r="U122" i="8"/>
  <c r="AQ22" i="4" l="1"/>
  <c r="AQ213" i="4"/>
  <c r="AN67" i="5"/>
  <c r="AR67" i="5" s="1"/>
  <c r="AS67" i="5" s="1"/>
  <c r="AQ67" i="5"/>
  <c r="AQ146" i="4"/>
  <c r="AQ190" i="4"/>
  <c r="AN194" i="4"/>
  <c r="AR194" i="4" s="1"/>
  <c r="AS194" i="4" s="1"/>
  <c r="AQ194" i="4"/>
  <c r="AL24" i="5"/>
  <c r="AQ24" i="5" s="1"/>
  <c r="AL88" i="5"/>
  <c r="AQ88" i="5"/>
  <c r="AL208" i="5"/>
  <c r="AQ208" i="5" s="1"/>
  <c r="AO45" i="4"/>
  <c r="K41" i="2" s="1"/>
  <c r="AO97" i="4"/>
  <c r="AL92" i="4"/>
  <c r="AQ92" i="4"/>
  <c r="AL167" i="5"/>
  <c r="AQ167" i="5"/>
  <c r="AO52" i="3"/>
  <c r="E48" i="2" s="1"/>
  <c r="AL131" i="3"/>
  <c r="AQ131" i="3"/>
  <c r="AQ50" i="3"/>
  <c r="AL50" i="3"/>
  <c r="AL66" i="3"/>
  <c r="AQ66" i="3" s="1"/>
  <c r="AP220" i="3"/>
  <c r="AL15" i="4"/>
  <c r="AQ15" i="4" s="1"/>
  <c r="AL30" i="5"/>
  <c r="AL201" i="5"/>
  <c r="AQ229" i="5"/>
  <c r="AL229" i="5"/>
  <c r="AL230" i="4"/>
  <c r="AP20" i="5"/>
  <c r="AO230" i="4"/>
  <c r="AL43" i="3"/>
  <c r="AQ43" i="3" s="1"/>
  <c r="AL188" i="3"/>
  <c r="AP188" i="3" s="1"/>
  <c r="AO73" i="3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AI233" i="7"/>
  <c r="AC232" i="7"/>
  <c r="W231" i="7"/>
  <c r="AG230" i="7"/>
  <c r="AA229" i="7"/>
  <c r="AK228" i="7"/>
  <c r="AE227" i="7"/>
  <c r="Y226" i="7"/>
  <c r="AH233" i="7"/>
  <c r="AB232" i="7"/>
  <c r="V231" i="7"/>
  <c r="AF230" i="7"/>
  <c r="Z229" i="7"/>
  <c r="AJ228" i="7"/>
  <c r="AD227" i="7"/>
  <c r="X226" i="7"/>
  <c r="AH225" i="7"/>
  <c r="AB224" i="7"/>
  <c r="V223" i="7"/>
  <c r="AF222" i="7"/>
  <c r="Z221" i="7"/>
  <c r="AJ220" i="7"/>
  <c r="AD219" i="7"/>
  <c r="X218" i="7"/>
  <c r="AH217" i="7"/>
  <c r="AB216" i="7"/>
  <c r="V215" i="7"/>
  <c r="AF214" i="7"/>
  <c r="Z213" i="7"/>
  <c r="AJ212" i="7"/>
  <c r="AD211" i="7"/>
  <c r="X210" i="7"/>
  <c r="AH209" i="7"/>
  <c r="AB208" i="7"/>
  <c r="V207" i="7"/>
  <c r="AF206" i="7"/>
  <c r="Z205" i="7"/>
  <c r="AJ204" i="7"/>
  <c r="AD203" i="7"/>
  <c r="X202" i="7"/>
  <c r="AH201" i="7"/>
  <c r="AB200" i="7"/>
  <c r="V199" i="7"/>
  <c r="AF198" i="7"/>
  <c r="Z197" i="7"/>
  <c r="AJ196" i="7"/>
  <c r="AD195" i="7"/>
  <c r="X194" i="7"/>
  <c r="AH193" i="7"/>
  <c r="AB192" i="7"/>
  <c r="AA191" i="7"/>
  <c r="AB190" i="7"/>
  <c r="AC189" i="7"/>
  <c r="AC188" i="7"/>
  <c r="AE187" i="7"/>
  <c r="AJ186" i="7"/>
  <c r="Y186" i="7"/>
  <c r="AD185" i="7"/>
  <c r="AH184" i="7"/>
  <c r="X184" i="7"/>
  <c r="AB183" i="7"/>
  <c r="AG182" i="7"/>
  <c r="V182" i="7"/>
  <c r="AA181" i="7"/>
  <c r="AF180" i="7"/>
  <c r="AJ179" i="7"/>
  <c r="Z179" i="7"/>
  <c r="AD178" i="7"/>
  <c r="AI177" i="7"/>
  <c r="X177" i="7"/>
  <c r="AC176" i="7"/>
  <c r="AH175" i="7"/>
  <c r="W175" i="7"/>
  <c r="AB174" i="7"/>
  <c r="AF173" i="7"/>
  <c r="V173" i="7"/>
  <c r="AK172" i="7"/>
  <c r="Z172" i="7"/>
  <c r="AE171" i="7"/>
  <c r="AJ170" i="7"/>
  <c r="Y170" i="7"/>
  <c r="AD169" i="7"/>
  <c r="AH168" i="7"/>
  <c r="X168" i="7"/>
  <c r="AB167" i="7"/>
  <c r="AG166" i="7"/>
  <c r="V166" i="7"/>
  <c r="AE165" i="7"/>
  <c r="W165" i="7"/>
  <c r="AG164" i="7"/>
  <c r="Y164" i="7"/>
  <c r="AD233" i="7"/>
  <c r="X232" i="7"/>
  <c r="AH231" i="7"/>
  <c r="AB230" i="7"/>
  <c r="V229" i="7"/>
  <c r="AF228" i="7"/>
  <c r="Z227" i="7"/>
  <c r="AJ226" i="7"/>
  <c r="AD225" i="7"/>
  <c r="X224" i="7"/>
  <c r="AH223" i="7"/>
  <c r="AB222" i="7"/>
  <c r="V221" i="7"/>
  <c r="AF220" i="7"/>
  <c r="Z219" i="7"/>
  <c r="AJ218" i="7"/>
  <c r="AD217" i="7"/>
  <c r="X216" i="7"/>
  <c r="AH215" i="7"/>
  <c r="AB214" i="7"/>
  <c r="V213" i="7"/>
  <c r="AF212" i="7"/>
  <c r="Z211" i="7"/>
  <c r="AJ210" i="7"/>
  <c r="AD209" i="7"/>
  <c r="X208" i="7"/>
  <c r="AH207" i="7"/>
  <c r="AB206" i="7"/>
  <c r="V205" i="7"/>
  <c r="AF204" i="7"/>
  <c r="Z203" i="7"/>
  <c r="AJ202" i="7"/>
  <c r="AD201" i="7"/>
  <c r="X200" i="7"/>
  <c r="AH199" i="7"/>
  <c r="AB198" i="7"/>
  <c r="V197" i="7"/>
  <c r="AF196" i="7"/>
  <c r="Z195" i="7"/>
  <c r="AJ194" i="7"/>
  <c r="AD193" i="7"/>
  <c r="Y192" i="7"/>
  <c r="AC233" i="7"/>
  <c r="AA233" i="7"/>
  <c r="AK232" i="7"/>
  <c r="AE231" i="7"/>
  <c r="Y230" i="7"/>
  <c r="AI229" i="7"/>
  <c r="AC228" i="7"/>
  <c r="W227" i="7"/>
  <c r="AG226" i="7"/>
  <c r="AA225" i="7"/>
  <c r="AK224" i="7"/>
  <c r="AE223" i="7"/>
  <c r="Y222" i="7"/>
  <c r="AI221" i="7"/>
  <c r="AC220" i="7"/>
  <c r="W219" i="7"/>
  <c r="AG218" i="7"/>
  <c r="AA217" i="7"/>
  <c r="AK216" i="7"/>
  <c r="AE215" i="7"/>
  <c r="Y214" i="7"/>
  <c r="AI213" i="7"/>
  <c r="AC212" i="7"/>
  <c r="W211" i="7"/>
  <c r="AG210" i="7"/>
  <c r="AA209" i="7"/>
  <c r="AK208" i="7"/>
  <c r="AE207" i="7"/>
  <c r="Y206" i="7"/>
  <c r="AI205" i="7"/>
  <c r="AC204" i="7"/>
  <c r="W203" i="7"/>
  <c r="AG202" i="7"/>
  <c r="AA201" i="7"/>
  <c r="AK200" i="7"/>
  <c r="AE199" i="7"/>
  <c r="Y198" i="7"/>
  <c r="AI197" i="7"/>
  <c r="AC196" i="7"/>
  <c r="W195" i="7"/>
  <c r="AG194" i="7"/>
  <c r="AA193" i="7"/>
  <c r="AK192" i="7"/>
  <c r="W192" i="7"/>
  <c r="AI191" i="7"/>
  <c r="W191" i="7"/>
  <c r="AJ190" i="7"/>
  <c r="X190" i="7"/>
  <c r="AK189" i="7"/>
  <c r="W189" i="7"/>
  <c r="AK188" i="7"/>
  <c r="X188" i="7"/>
  <c r="AA187" i="7"/>
  <c r="AF186" i="7"/>
  <c r="AK185" i="7"/>
  <c r="Z185" i="7"/>
  <c r="AE184" i="7"/>
  <c r="AI183" i="7"/>
  <c r="Y183" i="7"/>
  <c r="AC182" i="7"/>
  <c r="AH181" i="7"/>
  <c r="W181" i="7"/>
  <c r="AB180" i="7"/>
  <c r="AG179" i="7"/>
  <c r="V179" i="7"/>
  <c r="AK178" i="7"/>
  <c r="AA178" i="7"/>
  <c r="AE177" i="7"/>
  <c r="AJ176" i="7"/>
  <c r="Y176" i="7"/>
  <c r="AD175" i="7"/>
  <c r="AI174" i="7"/>
  <c r="X174" i="7"/>
  <c r="AC173" i="7"/>
  <c r="AG172" i="7"/>
  <c r="W172" i="7"/>
  <c r="AA171" i="7"/>
  <c r="AF170" i="7"/>
  <c r="AK169" i="7"/>
  <c r="Z169" i="7"/>
  <c r="AE168" i="7"/>
  <c r="AI167" i="7"/>
  <c r="Y167" i="7"/>
  <c r="AC166" i="7"/>
  <c r="AJ165" i="7"/>
  <c r="AB165" i="7"/>
  <c r="AD164" i="7"/>
  <c r="V164" i="7"/>
  <c r="AF163" i="7"/>
  <c r="X163" i="7"/>
  <c r="AG231" i="7"/>
  <c r="AA230" i="7"/>
  <c r="AI226" i="7"/>
  <c r="AI225" i="7"/>
  <c r="AF224" i="7"/>
  <c r="AG223" i="7"/>
  <c r="AI222" i="7"/>
  <c r="AH221" i="7"/>
  <c r="AK220" i="7"/>
  <c r="AH219" i="7"/>
  <c r="AI218" i="7"/>
  <c r="AK217" i="7"/>
  <c r="AJ216" i="7"/>
  <c r="AJ214" i="7"/>
  <c r="AK213" i="7"/>
  <c r="AD191" i="7"/>
  <c r="AK190" i="7"/>
  <c r="AD189" i="7"/>
  <c r="AG187" i="7"/>
  <c r="AC186" i="7"/>
  <c r="AA185" i="7"/>
  <c r="Y184" i="7"/>
  <c r="AJ183" i="7"/>
  <c r="V183" i="7"/>
  <c r="AI182" i="7"/>
  <c r="AE181" i="7"/>
  <c r="AC180" i="7"/>
  <c r="AA179" i="7"/>
  <c r="X178" i="7"/>
  <c r="AK177" i="7"/>
  <c r="V177" i="7"/>
  <c r="AG176" i="7"/>
  <c r="AE175" i="7"/>
  <c r="AC174" i="7"/>
  <c r="Z173" i="7"/>
  <c r="X172" i="7"/>
  <c r="AI171" i="7"/>
  <c r="V171" i="7"/>
  <c r="AG170" i="7"/>
  <c r="AE169" i="7"/>
  <c r="AB168" i="7"/>
  <c r="Z167" i="7"/>
  <c r="AK166" i="7"/>
  <c r="X166" i="7"/>
  <c r="AK165" i="7"/>
  <c r="Z165" i="7"/>
  <c r="AE164" i="7"/>
  <c r="AJ163" i="7"/>
  <c r="AA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J232" i="7"/>
  <c r="AD231" i="7"/>
  <c r="X230" i="7"/>
  <c r="AF226" i="7"/>
  <c r="AC225" i="7"/>
  <c r="AE224" i="7"/>
  <c r="AD223" i="7"/>
  <c r="AG222" i="7"/>
  <c r="AD221" i="7"/>
  <c r="AE220" i="7"/>
  <c r="AG219" i="7"/>
  <c r="AF218" i="7"/>
  <c r="AI217" i="7"/>
  <c r="AF216" i="7"/>
  <c r="AG215" i="7"/>
  <c r="AI214" i="7"/>
  <c r="AH213" i="7"/>
  <c r="AK212" i="7"/>
  <c r="AH211" i="7"/>
  <c r="AI210" i="7"/>
  <c r="AK209" i="7"/>
  <c r="AJ208" i="7"/>
  <c r="AJ206" i="7"/>
  <c r="AK205" i="7"/>
  <c r="Z191" i="7"/>
  <c r="AI190" i="7"/>
  <c r="AA189" i="7"/>
  <c r="AJ188" i="7"/>
  <c r="AD187" i="7"/>
  <c r="AB186" i="7"/>
  <c r="X185" i="7"/>
  <c r="AK184" i="7"/>
  <c r="W184" i="7"/>
  <c r="AH183" i="7"/>
  <c r="AF182" i="7"/>
  <c r="AD181" i="7"/>
  <c r="Z180" i="7"/>
  <c r="Y179" i="7"/>
  <c r="AJ178" i="7"/>
  <c r="V178" i="7"/>
  <c r="AH177" i="7"/>
  <c r="AF176" i="7"/>
  <c r="AB175" i="7"/>
  <c r="AA174" i="7"/>
  <c r="X173" i="7"/>
  <c r="AJ172" i="7"/>
  <c r="AH171" i="7"/>
  <c r="AD170" i="7"/>
  <c r="AC169" i="7"/>
  <c r="Z168" i="7"/>
  <c r="W167" i="7"/>
  <c r="AJ166" i="7"/>
  <c r="AI165" i="7"/>
  <c r="Y165" i="7"/>
  <c r="AC164" i="7"/>
  <c r="AI163" i="7"/>
  <c r="Z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F232" i="7"/>
  <c r="Z231" i="7"/>
  <c r="AH227" i="7"/>
  <c r="AB226" i="7"/>
  <c r="Z225" i="7"/>
  <c r="AC224" i="7"/>
  <c r="Z223" i="7"/>
  <c r="AA222" i="7"/>
  <c r="AC221" i="7"/>
  <c r="AB220" i="7"/>
  <c r="AE219" i="7"/>
  <c r="AB218" i="7"/>
  <c r="AC217" i="7"/>
  <c r="AE216" i="7"/>
  <c r="AD215" i="7"/>
  <c r="AG214" i="7"/>
  <c r="AD213" i="7"/>
  <c r="AE212" i="7"/>
  <c r="AG211" i="7"/>
  <c r="AF210" i="7"/>
  <c r="AI209" i="7"/>
  <c r="AF208" i="7"/>
  <c r="AG207" i="7"/>
  <c r="AI206" i="7"/>
  <c r="AH205" i="7"/>
  <c r="AK204" i="7"/>
  <c r="AH203" i="7"/>
  <c r="AI202" i="7"/>
  <c r="AK201" i="7"/>
  <c r="AJ200" i="7"/>
  <c r="AJ198" i="7"/>
  <c r="AK197" i="7"/>
  <c r="Y191" i="7"/>
  <c r="AG190" i="7"/>
  <c r="Z189" i="7"/>
  <c r="AG188" i="7"/>
  <c r="AB187" i="7"/>
  <c r="AA186" i="7"/>
  <c r="W185" i="7"/>
  <c r="AJ184" i="7"/>
  <c r="AG183" i="7"/>
  <c r="AD182" i="7"/>
  <c r="AC181" i="7"/>
  <c r="Y180" i="7"/>
  <c r="W179" i="7"/>
  <c r="AI178" i="7"/>
  <c r="AF177" i="7"/>
  <c r="AE176" i="7"/>
  <c r="AA175" i="7"/>
  <c r="Y174" i="7"/>
  <c r="AK173" i="7"/>
  <c r="W173" i="7"/>
  <c r="AH172" i="7"/>
  <c r="AG171" i="7"/>
  <c r="AC170" i="7"/>
  <c r="AA169" i="7"/>
  <c r="Y168" i="7"/>
  <c r="AJ167" i="7"/>
  <c r="V167" i="7"/>
  <c r="AI166" i="7"/>
  <c r="AH165" i="7"/>
  <c r="X165" i="7"/>
  <c r="AB164" i="7"/>
  <c r="AH163" i="7"/>
  <c r="Y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E232" i="7"/>
  <c r="Y231" i="7"/>
  <c r="AG227" i="7"/>
  <c r="AA226" i="7"/>
  <c r="V225" i="7"/>
  <c r="W224" i="7"/>
  <c r="Y223" i="7"/>
  <c r="X222" i="7"/>
  <c r="AA221" i="7"/>
  <c r="X220" i="7"/>
  <c r="Y219" i="7"/>
  <c r="AA218" i="7"/>
  <c r="Z217" i="7"/>
  <c r="AC216" i="7"/>
  <c r="Z215" i="7"/>
  <c r="AA214" i="7"/>
  <c r="AC213" i="7"/>
  <c r="AB212" i="7"/>
  <c r="AE211" i="7"/>
  <c r="AB210" i="7"/>
  <c r="AC209" i="7"/>
  <c r="AE208" i="7"/>
  <c r="AD207" i="7"/>
  <c r="AG206" i="7"/>
  <c r="AD205" i="7"/>
  <c r="AE204" i="7"/>
  <c r="AG203" i="7"/>
  <c r="AF202" i="7"/>
  <c r="AI201" i="7"/>
  <c r="AF200" i="7"/>
  <c r="AG199" i="7"/>
  <c r="AI198" i="7"/>
  <c r="AH197" i="7"/>
  <c r="AK196" i="7"/>
  <c r="AH195" i="7"/>
  <c r="AI194" i="7"/>
  <c r="AK193" i="7"/>
  <c r="AJ192" i="7"/>
  <c r="V191" i="7"/>
  <c r="AF190" i="7"/>
  <c r="V189" i="7"/>
  <c r="AF188" i="7"/>
  <c r="Z187" i="7"/>
  <c r="X186" i="7"/>
  <c r="AI185" i="7"/>
  <c r="V185" i="7"/>
  <c r="AG184" i="7"/>
  <c r="AE183" i="7"/>
  <c r="AB182" i="7"/>
  <c r="Z181" i="7"/>
  <c r="AK180" i="7"/>
  <c r="X180" i="7"/>
  <c r="AI179" i="7"/>
  <c r="AG178" i="7"/>
  <c r="AD177" i="7"/>
  <c r="AB176" i="7"/>
  <c r="Z175" i="7"/>
  <c r="AK174" i="7"/>
  <c r="V174" i="7"/>
  <c r="AI173" i="7"/>
  <c r="AF172" i="7"/>
  <c r="AD171" i="7"/>
  <c r="AB170" i="7"/>
  <c r="X169" i="7"/>
  <c r="AK168" i="7"/>
  <c r="W168" i="7"/>
  <c r="AH167" i="7"/>
  <c r="AF166" i="7"/>
  <c r="AG165" i="7"/>
  <c r="V165" i="7"/>
  <c r="AK164" i="7"/>
  <c r="AA164" i="7"/>
  <c r="AG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W232" i="7"/>
  <c r="AK229" i="7"/>
  <c r="AE228" i="7"/>
  <c r="Y227" i="7"/>
  <c r="W223" i="7"/>
  <c r="W220" i="7"/>
  <c r="V219" i="7"/>
  <c r="Y218" i="7"/>
  <c r="V217" i="7"/>
  <c r="W216" i="7"/>
  <c r="Y215" i="7"/>
  <c r="X214" i="7"/>
  <c r="AA213" i="7"/>
  <c r="X212" i="7"/>
  <c r="Y211" i="7"/>
  <c r="AA210" i="7"/>
  <c r="Z209" i="7"/>
  <c r="AC208" i="7"/>
  <c r="Z207" i="7"/>
  <c r="AA206" i="7"/>
  <c r="AC205" i="7"/>
  <c r="AB204" i="7"/>
  <c r="AE203" i="7"/>
  <c r="AB202" i="7"/>
  <c r="AC201" i="7"/>
  <c r="AE200" i="7"/>
  <c r="AD199" i="7"/>
  <c r="AG198" i="7"/>
  <c r="AD197" i="7"/>
  <c r="AE196" i="7"/>
  <c r="AG195" i="7"/>
  <c r="AF194" i="7"/>
  <c r="AI193" i="7"/>
  <c r="AF192" i="7"/>
  <c r="AC190" i="7"/>
  <c r="AE188" i="7"/>
  <c r="Y187" i="7"/>
  <c r="AK186" i="7"/>
  <c r="V186" i="7"/>
  <c r="AH185" i="7"/>
  <c r="AF184" i="7"/>
  <c r="AD183" i="7"/>
  <c r="AA182" i="7"/>
  <c r="X181" i="7"/>
  <c r="AJ180" i="7"/>
  <c r="W180" i="7"/>
  <c r="AH179" i="7"/>
  <c r="AF178" i="7"/>
  <c r="AC177" i="7"/>
  <c r="Z176" i="7"/>
  <c r="Y175" i="7"/>
  <c r="AJ174" i="7"/>
  <c r="AH173" i="7"/>
  <c r="AE172" i="7"/>
  <c r="AB171" i="7"/>
  <c r="AA170" i="7"/>
  <c r="W169" i="7"/>
  <c r="AJ168" i="7"/>
  <c r="AG167" i="7"/>
  <c r="AD166" i="7"/>
  <c r="AF165" i="7"/>
  <c r="AJ164" i="7"/>
  <c r="Z164" i="7"/>
  <c r="AE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K233" i="7"/>
  <c r="AH229" i="7"/>
  <c r="AB228" i="7"/>
  <c r="V227" i="7"/>
  <c r="W215" i="7"/>
  <c r="W212" i="7"/>
  <c r="V211" i="7"/>
  <c r="Y210" i="7"/>
  <c r="V209" i="7"/>
  <c r="W208" i="7"/>
  <c r="Y207" i="7"/>
  <c r="X206" i="7"/>
  <c r="AA205" i="7"/>
  <c r="X204" i="7"/>
  <c r="Y203" i="7"/>
  <c r="AA202" i="7"/>
  <c r="Z201" i="7"/>
  <c r="AC200" i="7"/>
  <c r="Z199" i="7"/>
  <c r="AA198" i="7"/>
  <c r="AC197" i="7"/>
  <c r="AB196" i="7"/>
  <c r="AE195" i="7"/>
  <c r="AB194" i="7"/>
  <c r="AC193" i="7"/>
  <c r="AE192" i="7"/>
  <c r="AH191" i="7"/>
  <c r="AA190" i="7"/>
  <c r="AI189" i="7"/>
  <c r="AB188" i="7"/>
  <c r="AJ187" i="7"/>
  <c r="W187" i="7"/>
  <c r="AI186" i="7"/>
  <c r="AF185" i="7"/>
  <c r="AC184" i="7"/>
  <c r="AA183" i="7"/>
  <c r="Y182" i="7"/>
  <c r="AK181" i="7"/>
  <c r="V181" i="7"/>
  <c r="AH180" i="7"/>
  <c r="AE179" i="7"/>
  <c r="AC178" i="7"/>
  <c r="AA177" i="7"/>
  <c r="X176" i="7"/>
  <c r="AJ175" i="7"/>
  <c r="V175" i="7"/>
  <c r="AG174" i="7"/>
  <c r="AE173" i="7"/>
  <c r="AC172" i="7"/>
  <c r="Z171" i="7"/>
  <c r="X170" i="7"/>
  <c r="AI169" i="7"/>
  <c r="V169" i="7"/>
  <c r="AG168" i="7"/>
  <c r="AE167" i="7"/>
  <c r="AB166" i="7"/>
  <c r="AD165" i="7"/>
  <c r="AI164" i="7"/>
  <c r="X164" i="7"/>
  <c r="AD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J230" i="7"/>
  <c r="Y202" i="7"/>
  <c r="X198" i="7"/>
  <c r="AA194" i="7"/>
  <c r="Y188" i="7"/>
  <c r="AI181" i="7"/>
  <c r="AD179" i="7"/>
  <c r="Z177" i="7"/>
  <c r="AK170" i="7"/>
  <c r="AF168" i="7"/>
  <c r="AA166" i="7"/>
  <c r="AH164" i="7"/>
  <c r="AH160" i="7"/>
  <c r="AB159" i="7"/>
  <c r="V158" i="7"/>
  <c r="AJ155" i="7"/>
  <c r="AD154" i="7"/>
  <c r="X153" i="7"/>
  <c r="AF149" i="7"/>
  <c r="Z148" i="7"/>
  <c r="AJ141" i="7"/>
  <c r="AE140" i="7"/>
  <c r="AG139" i="7"/>
  <c r="AC138" i="7"/>
  <c r="X137" i="7"/>
  <c r="Z136" i="7"/>
  <c r="V135" i="7"/>
  <c r="X134" i="7"/>
  <c r="AJ125" i="7"/>
  <c r="AE124" i="7"/>
  <c r="AG123" i="7"/>
  <c r="AC122" i="7"/>
  <c r="X121" i="7"/>
  <c r="Z120" i="7"/>
  <c r="V119" i="7"/>
  <c r="X118" i="7"/>
  <c r="AJ109" i="7"/>
  <c r="V108" i="7"/>
  <c r="AH107" i="7"/>
  <c r="AC106" i="7"/>
  <c r="X105" i="7"/>
  <c r="AK104" i="7"/>
  <c r="AK103" i="7"/>
  <c r="W103" i="7"/>
  <c r="Z102" i="7"/>
  <c r="AD101" i="7"/>
  <c r="AJ100" i="7"/>
  <c r="Y100" i="7"/>
  <c r="AE99" i="7"/>
  <c r="AK98" i="7"/>
  <c r="Z98" i="7"/>
  <c r="AF97" i="7"/>
  <c r="W97" i="7"/>
  <c r="AE96" i="7"/>
  <c r="V96" i="7"/>
  <c r="AE95" i="7"/>
  <c r="V95" i="7"/>
  <c r="AF94" i="7"/>
  <c r="V94" i="7"/>
  <c r="AE93" i="7"/>
  <c r="V93" i="7"/>
  <c r="AE92" i="7"/>
  <c r="V92" i="7"/>
  <c r="AD91" i="7"/>
  <c r="AD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I230" i="7"/>
  <c r="AK225" i="7"/>
  <c r="AK221" i="7"/>
  <c r="Y194" i="7"/>
  <c r="W188" i="7"/>
  <c r="AF181" i="7"/>
  <c r="AB179" i="7"/>
  <c r="W177" i="7"/>
  <c r="AI170" i="7"/>
  <c r="AC168" i="7"/>
  <c r="Y166" i="7"/>
  <c r="AF164" i="7"/>
  <c r="AG160" i="7"/>
  <c r="AA159" i="7"/>
  <c r="AI155" i="7"/>
  <c r="AC154" i="7"/>
  <c r="W153" i="7"/>
  <c r="AK150" i="7"/>
  <c r="AE149" i="7"/>
  <c r="Y148" i="7"/>
  <c r="AI144" i="7"/>
  <c r="AK143" i="7"/>
  <c r="AG142" i="7"/>
  <c r="AI141" i="7"/>
  <c r="AD140" i="7"/>
  <c r="Z139" i="7"/>
  <c r="AB138" i="7"/>
  <c r="W137" i="7"/>
  <c r="AI128" i="7"/>
  <c r="AK127" i="7"/>
  <c r="AG126" i="7"/>
  <c r="AI125" i="7"/>
  <c r="AD124" i="7"/>
  <c r="Z123" i="7"/>
  <c r="AB122" i="7"/>
  <c r="W121" i="7"/>
  <c r="AI112" i="7"/>
  <c r="AK111" i="7"/>
  <c r="AG110" i="7"/>
  <c r="AI109" i="7"/>
  <c r="AG107" i="7"/>
  <c r="AB106" i="7"/>
  <c r="W105" i="7"/>
  <c r="AI104" i="7"/>
  <c r="AG103" i="7"/>
  <c r="V103" i="7"/>
  <c r="AJ102" i="7"/>
  <c r="Y102" i="7"/>
  <c r="AC101" i="7"/>
  <c r="AH100" i="7"/>
  <c r="X100" i="7"/>
  <c r="AC99" i="7"/>
  <c r="AJ98" i="7"/>
  <c r="X98" i="7"/>
  <c r="AE97" i="7"/>
  <c r="AD96" i="7"/>
  <c r="AD95" i="7"/>
  <c r="AD94" i="7"/>
  <c r="AD93" i="7"/>
  <c r="AD92" i="7"/>
  <c r="AC91" i="7"/>
  <c r="AC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D229" i="7"/>
  <c r="V201" i="7"/>
  <c r="AA197" i="7"/>
  <c r="Z193" i="7"/>
  <c r="Y190" i="7"/>
  <c r="AI187" i="7"/>
  <c r="AE185" i="7"/>
  <c r="Z183" i="7"/>
  <c r="AK176" i="7"/>
  <c r="AF174" i="7"/>
  <c r="AB172" i="7"/>
  <c r="V170" i="7"/>
  <c r="W164" i="7"/>
  <c r="AF161" i="7"/>
  <c r="Z160" i="7"/>
  <c r="AH156" i="7"/>
  <c r="AB155" i="7"/>
  <c r="V154" i="7"/>
  <c r="AJ151" i="7"/>
  <c r="AD150" i="7"/>
  <c r="X149" i="7"/>
  <c r="AF145" i="7"/>
  <c r="AH144" i="7"/>
  <c r="AD143" i="7"/>
  <c r="AF142" i="7"/>
  <c r="AB141" i="7"/>
  <c r="W140" i="7"/>
  <c r="Y139" i="7"/>
  <c r="AK130" i="7"/>
  <c r="AF129" i="7"/>
  <c r="AH128" i="7"/>
  <c r="AD127" i="7"/>
  <c r="AF126" i="7"/>
  <c r="AB125" i="7"/>
  <c r="W124" i="7"/>
  <c r="Y123" i="7"/>
  <c r="AK114" i="7"/>
  <c r="AF113" i="7"/>
  <c r="AH112" i="7"/>
  <c r="AD111" i="7"/>
  <c r="AF110" i="7"/>
  <c r="AD109" i="7"/>
  <c r="AC107" i="7"/>
  <c r="X106" i="7"/>
  <c r="AI105" i="7"/>
  <c r="AH104" i="7"/>
  <c r="AF103" i="7"/>
  <c r="AI102" i="7"/>
  <c r="X102" i="7"/>
  <c r="AB101" i="7"/>
  <c r="AG100" i="7"/>
  <c r="W100" i="7"/>
  <c r="AB99" i="7"/>
  <c r="AH98" i="7"/>
  <c r="W98" i="7"/>
  <c r="AC97" i="7"/>
  <c r="AC96" i="7"/>
  <c r="AC95" i="7"/>
  <c r="AC94" i="7"/>
  <c r="AC93" i="7"/>
  <c r="AB92" i="7"/>
  <c r="AK91" i="7"/>
  <c r="AB91" i="7"/>
  <c r="AK90" i="7"/>
  <c r="AB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C229" i="7"/>
  <c r="AJ224" i="7"/>
  <c r="V193" i="7"/>
  <c r="AH187" i="7"/>
  <c r="AC185" i="7"/>
  <c r="W183" i="7"/>
  <c r="AH176" i="7"/>
  <c r="AD174" i="7"/>
  <c r="Y172" i="7"/>
  <c r="AK162" i="7"/>
  <c r="AE161" i="7"/>
  <c r="Y160" i="7"/>
  <c r="AG156" i="7"/>
  <c r="AA155" i="7"/>
  <c r="AI151" i="7"/>
  <c r="AC150" i="7"/>
  <c r="W149" i="7"/>
  <c r="AK146" i="7"/>
  <c r="AE145" i="7"/>
  <c r="AA144" i="7"/>
  <c r="AC143" i="7"/>
  <c r="Y142" i="7"/>
  <c r="AA141" i="7"/>
  <c r="V140" i="7"/>
  <c r="AH131" i="7"/>
  <c r="AJ130" i="7"/>
  <c r="AE129" i="7"/>
  <c r="AA128" i="7"/>
  <c r="AC127" i="7"/>
  <c r="Y126" i="7"/>
  <c r="AA125" i="7"/>
  <c r="V124" i="7"/>
  <c r="AH115" i="7"/>
  <c r="AJ114" i="7"/>
  <c r="AE113" i="7"/>
  <c r="AA112" i="7"/>
  <c r="AC111" i="7"/>
  <c r="Y110" i="7"/>
  <c r="AB109" i="7"/>
  <c r="AG108" i="7"/>
  <c r="AB107" i="7"/>
  <c r="W106" i="7"/>
  <c r="AH105" i="7"/>
  <c r="AD104" i="7"/>
  <c r="AE103" i="7"/>
  <c r="AH102" i="7"/>
  <c r="AK101" i="7"/>
  <c r="AA101" i="7"/>
  <c r="AF100" i="7"/>
  <c r="V100" i="7"/>
  <c r="AK99" i="7"/>
  <c r="AA99" i="7"/>
  <c r="AF98" i="7"/>
  <c r="V98" i="7"/>
  <c r="AB97" i="7"/>
  <c r="AK96" i="7"/>
  <c r="AB96" i="7"/>
  <c r="AK95" i="7"/>
  <c r="AA95" i="7"/>
  <c r="AK94" i="7"/>
  <c r="AB94" i="7"/>
  <c r="AK93" i="7"/>
  <c r="AB93" i="7"/>
  <c r="AJ92" i="7"/>
  <c r="AA92" i="7"/>
  <c r="AJ91" i="7"/>
  <c r="AA91" i="7"/>
  <c r="AJ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Z233" i="7"/>
  <c r="X228" i="7"/>
  <c r="W204" i="7"/>
  <c r="W200" i="7"/>
  <c r="X196" i="7"/>
  <c r="AC192" i="7"/>
  <c r="AH189" i="7"/>
  <c r="V187" i="7"/>
  <c r="AK182" i="7"/>
  <c r="AG180" i="7"/>
  <c r="AB178" i="7"/>
  <c r="W176" i="7"/>
  <c r="AH169" i="7"/>
  <c r="AD167" i="7"/>
  <c r="AC165" i="7"/>
  <c r="AD162" i="7"/>
  <c r="X161" i="7"/>
  <c r="AF157" i="7"/>
  <c r="Z156" i="7"/>
  <c r="AH152" i="7"/>
  <c r="AB151" i="7"/>
  <c r="V150" i="7"/>
  <c r="AJ147" i="7"/>
  <c r="AD146" i="7"/>
  <c r="X145" i="7"/>
  <c r="Z144" i="7"/>
  <c r="V143" i="7"/>
  <c r="X142" i="7"/>
  <c r="AJ133" i="7"/>
  <c r="AE132" i="7"/>
  <c r="AG131" i="7"/>
  <c r="AC130" i="7"/>
  <c r="X129" i="7"/>
  <c r="Z128" i="7"/>
  <c r="V127" i="7"/>
  <c r="X126" i="7"/>
  <c r="AJ117" i="7"/>
  <c r="AE116" i="7"/>
  <c r="AG115" i="7"/>
  <c r="AC114" i="7"/>
  <c r="X113" i="7"/>
  <c r="Z112" i="7"/>
  <c r="V111" i="7"/>
  <c r="X110" i="7"/>
  <c r="AA109" i="7"/>
  <c r="AE108" i="7"/>
  <c r="Z107" i="7"/>
  <c r="AK106" i="7"/>
  <c r="AF105" i="7"/>
  <c r="AC104" i="7"/>
  <c r="AD103" i="7"/>
  <c r="AG102" i="7"/>
  <c r="AJ101" i="7"/>
  <c r="Y101" i="7"/>
  <c r="AE100" i="7"/>
  <c r="AJ99" i="7"/>
  <c r="Z99" i="7"/>
  <c r="AE98" i="7"/>
  <c r="AK97" i="7"/>
  <c r="AA97" i="7"/>
  <c r="AJ96" i="7"/>
  <c r="AA96" i="7"/>
  <c r="AI95" i="7"/>
  <c r="Z95" i="7"/>
  <c r="AJ94" i="7"/>
  <c r="AA94" i="7"/>
  <c r="AJ93" i="7"/>
  <c r="AA93" i="7"/>
  <c r="AI92" i="7"/>
  <c r="Z92" i="7"/>
  <c r="AI91" i="7"/>
  <c r="Z91" i="7"/>
  <c r="AH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V233" i="7"/>
  <c r="W228" i="7"/>
  <c r="W196" i="7"/>
  <c r="X192" i="7"/>
  <c r="AE189" i="7"/>
  <c r="AJ182" i="7"/>
  <c r="AE180" i="7"/>
  <c r="Y178" i="7"/>
  <c r="AJ171" i="7"/>
  <c r="AF169" i="7"/>
  <c r="AA167" i="7"/>
  <c r="AA165" i="7"/>
  <c r="AK163" i="7"/>
  <c r="AC162" i="7"/>
  <c r="W161" i="7"/>
  <c r="AK158" i="7"/>
  <c r="AE157" i="7"/>
  <c r="Y156" i="7"/>
  <c r="AG152" i="7"/>
  <c r="AA151" i="7"/>
  <c r="AI147" i="7"/>
  <c r="AC146" i="7"/>
  <c r="W145" i="7"/>
  <c r="AI136" i="7"/>
  <c r="AK135" i="7"/>
  <c r="AG134" i="7"/>
  <c r="AI133" i="7"/>
  <c r="AD132" i="7"/>
  <c r="Z131" i="7"/>
  <c r="AB130" i="7"/>
  <c r="W129" i="7"/>
  <c r="AI120" i="7"/>
  <c r="AK119" i="7"/>
  <c r="AG118" i="7"/>
  <c r="AI117" i="7"/>
  <c r="AD116" i="7"/>
  <c r="Z115" i="7"/>
  <c r="AB114" i="7"/>
  <c r="W113" i="7"/>
  <c r="V109" i="7"/>
  <c r="AD108" i="7"/>
  <c r="Y107" i="7"/>
  <c r="AJ106" i="7"/>
  <c r="W207" i="7"/>
  <c r="V203" i="7"/>
  <c r="Y199" i="7"/>
  <c r="Y195" i="7"/>
  <c r="AG191" i="7"/>
  <c r="AG186" i="7"/>
  <c r="AB184" i="7"/>
  <c r="X182" i="7"/>
  <c r="AI175" i="7"/>
  <c r="AD173" i="7"/>
  <c r="Y171" i="7"/>
  <c r="AC163" i="7"/>
  <c r="V162" i="7"/>
  <c r="AJ159" i="7"/>
  <c r="AD158" i="7"/>
  <c r="X157" i="7"/>
  <c r="AF153" i="7"/>
  <c r="Z152" i="7"/>
  <c r="AH148" i="7"/>
  <c r="AB147" i="7"/>
  <c r="V146" i="7"/>
  <c r="AK138" i="7"/>
  <c r="AF137" i="7"/>
  <c r="AH136" i="7"/>
  <c r="AD135" i="7"/>
  <c r="AF134" i="7"/>
  <c r="AB133" i="7"/>
  <c r="W132" i="7"/>
  <c r="Y131" i="7"/>
  <c r="AK122" i="7"/>
  <c r="AF121" i="7"/>
  <c r="AH120" i="7"/>
  <c r="AD119" i="7"/>
  <c r="AF118" i="7"/>
  <c r="AB117" i="7"/>
  <c r="W116" i="7"/>
  <c r="Y115" i="7"/>
  <c r="Y108" i="7"/>
  <c r="AK107" i="7"/>
  <c r="AF106" i="7"/>
  <c r="AA105" i="7"/>
  <c r="Z104" i="7"/>
  <c r="Y103" i="7"/>
  <c r="AB102" i="7"/>
  <c r="AG101" i="7"/>
  <c r="V101" i="7"/>
  <c r="AB100" i="7"/>
  <c r="AH99" i="7"/>
  <c r="W99" i="7"/>
  <c r="AC98" i="7"/>
  <c r="AH97" i="7"/>
  <c r="Y97" i="7"/>
  <c r="AH96" i="7"/>
  <c r="X96" i="7"/>
  <c r="AG95" i="7"/>
  <c r="X95" i="7"/>
  <c r="AH94" i="7"/>
  <c r="Y94" i="7"/>
  <c r="AG93" i="7"/>
  <c r="X93" i="7"/>
  <c r="AG92" i="7"/>
  <c r="X92" i="7"/>
  <c r="AG91" i="7"/>
  <c r="W91" i="7"/>
  <c r="AF90" i="7"/>
  <c r="W90" i="7"/>
  <c r="AH89" i="7"/>
  <c r="Z89" i="7"/>
  <c r="W171" i="7"/>
  <c r="AC158" i="7"/>
  <c r="AG148" i="7"/>
  <c r="AJ138" i="7"/>
  <c r="Y134" i="7"/>
  <c r="AC103" i="7"/>
  <c r="Y99" i="7"/>
  <c r="AI96" i="7"/>
  <c r="AF95" i="7"/>
  <c r="Z94" i="7"/>
  <c r="W93" i="7"/>
  <c r="X87" i="7"/>
  <c r="AH86" i="7"/>
  <c r="Y84" i="7"/>
  <c r="AI83" i="7"/>
  <c r="Z81" i="7"/>
  <c r="AJ80" i="7"/>
  <c r="AA78" i="7"/>
  <c r="AE77" i="7"/>
  <c r="AB75" i="7"/>
  <c r="AF74" i="7"/>
  <c r="AC72" i="7"/>
  <c r="AG71" i="7"/>
  <c r="AC69" i="7"/>
  <c r="AH68" i="7"/>
  <c r="AD66" i="7"/>
  <c r="AI65" i="7"/>
  <c r="V64" i="7"/>
  <c r="AE63" i="7"/>
  <c r="AJ62" i="7"/>
  <c r="V61" i="7"/>
  <c r="AF60" i="7"/>
  <c r="AK59" i="7"/>
  <c r="W58" i="7"/>
  <c r="AG57" i="7"/>
  <c r="X55" i="7"/>
  <c r="AH54" i="7"/>
  <c r="Y52" i="7"/>
  <c r="AI51" i="7"/>
  <c r="Z49" i="7"/>
  <c r="AJ48" i="7"/>
  <c r="AA46" i="7"/>
  <c r="AE45" i="7"/>
  <c r="AC43" i="7"/>
  <c r="X42" i="7"/>
  <c r="AI41" i="7"/>
  <c r="AH40" i="7"/>
  <c r="AC39" i="7"/>
  <c r="Z38" i="7"/>
  <c r="AK37" i="7"/>
  <c r="AG36" i="7"/>
  <c r="AC35" i="7"/>
  <c r="X34" i="7"/>
  <c r="AI33" i="7"/>
  <c r="AH32" i="7"/>
  <c r="AC31" i="7"/>
  <c r="Z30" i="7"/>
  <c r="AK29" i="7"/>
  <c r="AH28" i="7"/>
  <c r="W28" i="7"/>
  <c r="AK27" i="7"/>
  <c r="Z27" i="7"/>
  <c r="AB26" i="7"/>
  <c r="AA25" i="7"/>
  <c r="AD24" i="7"/>
  <c r="AF23" i="7"/>
  <c r="AI22" i="7"/>
  <c r="X22" i="7"/>
  <c r="AB21" i="7"/>
  <c r="AI20" i="7"/>
  <c r="Z20" i="7"/>
  <c r="AK19" i="7"/>
  <c r="AC19" i="7"/>
  <c r="AF18" i="7"/>
  <c r="AD186" i="7"/>
  <c r="W157" i="7"/>
  <c r="AA147" i="7"/>
  <c r="AA120" i="7"/>
  <c r="V116" i="7"/>
  <c r="AJ107" i="7"/>
  <c r="X103" i="7"/>
  <c r="AD100" i="7"/>
  <c r="AI97" i="7"/>
  <c r="AF96" i="7"/>
  <c r="Y95" i="7"/>
  <c r="X94" i="7"/>
  <c r="AI89" i="7"/>
  <c r="AK88" i="7"/>
  <c r="W87" i="7"/>
  <c r="AB86" i="7"/>
  <c r="AK85" i="7"/>
  <c r="X84" i="7"/>
  <c r="AC83" i="7"/>
  <c r="Y81" i="7"/>
  <c r="AD80" i="7"/>
  <c r="Z78" i="7"/>
  <c r="AD77" i="7"/>
  <c r="AA75" i="7"/>
  <c r="AE74" i="7"/>
  <c r="AB72" i="7"/>
  <c r="AF71" i="7"/>
  <c r="W69" i="7"/>
  <c r="AG68" i="7"/>
  <c r="X66" i="7"/>
  <c r="AH65" i="7"/>
  <c r="Y63" i="7"/>
  <c r="AI62" i="7"/>
  <c r="Z60" i="7"/>
  <c r="AJ59" i="7"/>
  <c r="V58" i="7"/>
  <c r="AA57" i="7"/>
  <c r="AK56" i="7"/>
  <c r="W55" i="7"/>
  <c r="AB54" i="7"/>
  <c r="AK53" i="7"/>
  <c r="X52" i="7"/>
  <c r="AC51" i="7"/>
  <c r="Y49" i="7"/>
  <c r="AD48" i="7"/>
  <c r="Z46" i="7"/>
  <c r="AD45" i="7"/>
  <c r="AB43" i="7"/>
  <c r="W42" i="7"/>
  <c r="AH41" i="7"/>
  <c r="AD40" i="7"/>
  <c r="Y39" i="7"/>
  <c r="X38" i="7"/>
  <c r="AI37" i="7"/>
  <c r="AF36" i="7"/>
  <c r="AB35" i="7"/>
  <c r="W34" i="7"/>
  <c r="AH33" i="7"/>
  <c r="AD32" i="7"/>
  <c r="Y31" i="7"/>
  <c r="X30" i="7"/>
  <c r="AI29" i="7"/>
  <c r="AG28" i="7"/>
  <c r="V28" i="7"/>
  <c r="AJ27" i="7"/>
  <c r="Y27" i="7"/>
  <c r="X26" i="7"/>
  <c r="Z25" i="7"/>
  <c r="AC24" i="7"/>
  <c r="AE23" i="7"/>
  <c r="AH22" i="7"/>
  <c r="AK21" i="7"/>
  <c r="AA21" i="7"/>
  <c r="AH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A6" i="7" s="1"/>
  <c r="Z184" i="7"/>
  <c r="AE137" i="7"/>
  <c r="AA133" i="7"/>
  <c r="AI101" i="7"/>
  <c r="Z100" i="7"/>
  <c r="AG97" i="7"/>
  <c r="Z96" i="7"/>
  <c r="W95" i="7"/>
  <c r="AG90" i="7"/>
  <c r="AG89" i="7"/>
  <c r="AJ88" i="7"/>
  <c r="AA86" i="7"/>
  <c r="AE85" i="7"/>
  <c r="AB83" i="7"/>
  <c r="AF82" i="7"/>
  <c r="AC80" i="7"/>
  <c r="AG79" i="7"/>
  <c r="AC77" i="7"/>
  <c r="AH76" i="7"/>
  <c r="AD74" i="7"/>
  <c r="AI73" i="7"/>
  <c r="V72" i="7"/>
  <c r="AE71" i="7"/>
  <c r="AJ70" i="7"/>
  <c r="V69" i="7"/>
  <c r="AF68" i="7"/>
  <c r="AK67" i="7"/>
  <c r="W66" i="7"/>
  <c r="AG65" i="7"/>
  <c r="X63" i="7"/>
  <c r="AH62" i="7"/>
  <c r="Y60" i="7"/>
  <c r="AI59" i="7"/>
  <c r="Z57" i="7"/>
  <c r="AJ56" i="7"/>
  <c r="AA54" i="7"/>
  <c r="AE53" i="7"/>
  <c r="AB51" i="7"/>
  <c r="AF50" i="7"/>
  <c r="AC48" i="7"/>
  <c r="AG47" i="7"/>
  <c r="AC45" i="7"/>
  <c r="AH44" i="7"/>
  <c r="AA43" i="7"/>
  <c r="V42" i="7"/>
  <c r="AG41" i="7"/>
  <c r="AC40" i="7"/>
  <c r="X39" i="7"/>
  <c r="AJ38" i="7"/>
  <c r="AE37" i="7"/>
  <c r="AD36" i="7"/>
  <c r="AA35" i="7"/>
  <c r="V34" i="7"/>
  <c r="AG33" i="7"/>
  <c r="AC32" i="7"/>
  <c r="X31" i="7"/>
  <c r="AJ30" i="7"/>
  <c r="AE29" i="7"/>
  <c r="AF28" i="7"/>
  <c r="AI27" i="7"/>
  <c r="AK26" i="7"/>
  <c r="W26" i="7"/>
  <c r="Y25" i="7"/>
  <c r="AB24" i="7"/>
  <c r="AD23" i="7"/>
  <c r="AG22" i="7"/>
  <c r="AJ21" i="7"/>
  <c r="Z21" i="7"/>
  <c r="AG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Z6" i="7" s="1"/>
  <c r="AK154" i="7"/>
  <c r="AH123" i="7"/>
  <c r="AC119" i="7"/>
  <c r="AE106" i="7"/>
  <c r="AA104" i="7"/>
  <c r="AE101" i="7"/>
  <c r="Z97" i="7"/>
  <c r="W96" i="7"/>
  <c r="AH91" i="7"/>
  <c r="AE90" i="7"/>
  <c r="AA89" i="7"/>
  <c r="AD88" i="7"/>
  <c r="Z86" i="7"/>
  <c r="AD85" i="7"/>
  <c r="AA83" i="7"/>
  <c r="AE82" i="7"/>
  <c r="AB80" i="7"/>
  <c r="AF79" i="7"/>
  <c r="W77" i="7"/>
  <c r="AG76" i="7"/>
  <c r="X74" i="7"/>
  <c r="AH73" i="7"/>
  <c r="Y71" i="7"/>
  <c r="AI70" i="7"/>
  <c r="Z68" i="7"/>
  <c r="AJ67" i="7"/>
  <c r="V66" i="7"/>
  <c r="AA65" i="7"/>
  <c r="AK64" i="7"/>
  <c r="W63" i="7"/>
  <c r="AB62" i="7"/>
  <c r="AK61" i="7"/>
  <c r="X60" i="7"/>
  <c r="AC59" i="7"/>
  <c r="Y57" i="7"/>
  <c r="AD56" i="7"/>
  <c r="Z54" i="7"/>
  <c r="AD53" i="7"/>
  <c r="AA51" i="7"/>
  <c r="AE50" i="7"/>
  <c r="AB48" i="7"/>
  <c r="AF47" i="7"/>
  <c r="W45" i="7"/>
  <c r="AG44" i="7"/>
  <c r="Y43" i="7"/>
  <c r="AJ42" i="7"/>
  <c r="AE41" i="7"/>
  <c r="AB40" i="7"/>
  <c r="W39" i="7"/>
  <c r="AI38" i="7"/>
  <c r="AD37" i="7"/>
  <c r="Z36" i="7"/>
  <c r="Y35" i="7"/>
  <c r="AJ34" i="7"/>
  <c r="AE33" i="7"/>
  <c r="AB32" i="7"/>
  <c r="W31" i="7"/>
  <c r="AI30" i="7"/>
  <c r="AD29" i="7"/>
  <c r="AE28" i="7"/>
  <c r="AH27" i="7"/>
  <c r="AJ26" i="7"/>
  <c r="V26" i="7"/>
  <c r="AI25" i="7"/>
  <c r="X25" i="7"/>
  <c r="AA24" i="7"/>
  <c r="AC23" i="7"/>
  <c r="AF22" i="7"/>
  <c r="AI21" i="7"/>
  <c r="W21" i="7"/>
  <c r="AF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B163" i="7"/>
  <c r="AE153" i="7"/>
  <c r="AA136" i="7"/>
  <c r="V132" i="7"/>
  <c r="V104" i="7"/>
  <c r="W101" i="7"/>
  <c r="X97" i="7"/>
  <c r="AH92" i="7"/>
  <c r="AE91" i="7"/>
  <c r="X90" i="7"/>
  <c r="Y89" i="7"/>
  <c r="AC88" i="7"/>
  <c r="AG87" i="7"/>
  <c r="AC85" i="7"/>
  <c r="AH84" i="7"/>
  <c r="AD82" i="7"/>
  <c r="AI81" i="7"/>
  <c r="V80" i="7"/>
  <c r="AE79" i="7"/>
  <c r="AJ78" i="7"/>
  <c r="V77" i="7"/>
  <c r="AF76" i="7"/>
  <c r="AK75" i="7"/>
  <c r="W74" i="7"/>
  <c r="AG73" i="7"/>
  <c r="X71" i="7"/>
  <c r="AH70" i="7"/>
  <c r="Y68" i="7"/>
  <c r="AI67" i="7"/>
  <c r="Z65" i="7"/>
  <c r="AJ64" i="7"/>
  <c r="AA62" i="7"/>
  <c r="AE61" i="7"/>
  <c r="AB59" i="7"/>
  <c r="AF58" i="7"/>
  <c r="AC56" i="7"/>
  <c r="AG55" i="7"/>
  <c r="AC53" i="7"/>
  <c r="AH52" i="7"/>
  <c r="AD50" i="7"/>
  <c r="AI49" i="7"/>
  <c r="V48" i="7"/>
  <c r="AE47" i="7"/>
  <c r="AJ46" i="7"/>
  <c r="V45" i="7"/>
  <c r="AF44" i="7"/>
  <c r="AK43" i="7"/>
  <c r="AF42" i="7"/>
  <c r="AA41" i="7"/>
  <c r="Z40" i="7"/>
  <c r="AK39" i="7"/>
  <c r="AH38" i="7"/>
  <c r="AC37" i="7"/>
  <c r="Y36" i="7"/>
  <c r="AK35" i="7"/>
  <c r="AF34" i="7"/>
  <c r="AA33" i="7"/>
  <c r="Z32" i="7"/>
  <c r="AK31" i="7"/>
  <c r="AH30" i="7"/>
  <c r="AC29" i="7"/>
  <c r="AD28" i="7"/>
  <c r="AG27" i="7"/>
  <c r="AF26" i="7"/>
  <c r="AH25" i="7"/>
  <c r="W25" i="7"/>
  <c r="AK24" i="7"/>
  <c r="Z24" i="7"/>
  <c r="Y23" i="7"/>
  <c r="AB22" i="7"/>
  <c r="AH21" i="7"/>
  <c r="V21" i="7"/>
  <c r="AE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X6" i="7" s="1"/>
  <c r="W199" i="7"/>
  <c r="Y152" i="7"/>
  <c r="AJ122" i="7"/>
  <c r="Y118" i="7"/>
  <c r="AF102" i="7"/>
  <c r="V195" i="7"/>
  <c r="AG175" i="7"/>
  <c r="AH139" i="7"/>
  <c r="AC135" i="7"/>
  <c r="AE105" i="7"/>
  <c r="AA102" i="7"/>
  <c r="AI99" i="7"/>
  <c r="AB98" i="7"/>
  <c r="AI94" i="7"/>
  <c r="AF93" i="7"/>
  <c r="Y92" i="7"/>
  <c r="V91" i="7"/>
  <c r="V88" i="7"/>
  <c r="AE87" i="7"/>
  <c r="AJ86" i="7"/>
  <c r="V85" i="7"/>
  <c r="AF84" i="7"/>
  <c r="AK83" i="7"/>
  <c r="W82" i="7"/>
  <c r="AG81" i="7"/>
  <c r="X79" i="7"/>
  <c r="AH78" i="7"/>
  <c r="Y76" i="7"/>
  <c r="AI75" i="7"/>
  <c r="Z73" i="7"/>
  <c r="AJ72" i="7"/>
  <c r="AA70" i="7"/>
  <c r="AE69" i="7"/>
  <c r="AB67" i="7"/>
  <c r="AF66" i="7"/>
  <c r="AC64" i="7"/>
  <c r="AG63" i="7"/>
  <c r="AC61" i="7"/>
  <c r="AH60" i="7"/>
  <c r="AD58" i="7"/>
  <c r="AI57" i="7"/>
  <c r="V56" i="7"/>
  <c r="AE55" i="7"/>
  <c r="AJ54" i="7"/>
  <c r="V53" i="7"/>
  <c r="AF52" i="7"/>
  <c r="AK51" i="7"/>
  <c r="W50" i="7"/>
  <c r="AG49" i="7"/>
  <c r="X47" i="7"/>
  <c r="AH46" i="7"/>
  <c r="Y44" i="7"/>
  <c r="AI43" i="7"/>
  <c r="AD42" i="7"/>
  <c r="Y41" i="7"/>
  <c r="AK40" i="7"/>
  <c r="AF39" i="7"/>
  <c r="AB38" i="7"/>
  <c r="W37" i="7"/>
  <c r="V36" i="7"/>
  <c r="AI35" i="7"/>
  <c r="AD34" i="7"/>
  <c r="Y33" i="7"/>
  <c r="AK32" i="7"/>
  <c r="AF31" i="7"/>
  <c r="AB30" i="7"/>
  <c r="W29" i="7"/>
  <c r="Y28" i="7"/>
  <c r="AB27" i="7"/>
  <c r="AD26" i="7"/>
  <c r="AF25" i="7"/>
  <c r="AI24" i="7"/>
  <c r="AK23" i="7"/>
  <c r="W23" i="7"/>
  <c r="Z22" i="7"/>
  <c r="AD21" i="7"/>
  <c r="AC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AD6" i="7" s="1"/>
  <c r="V3" i="7"/>
  <c r="W92" i="7"/>
  <c r="AI86" i="7"/>
  <c r="Z84" i="7"/>
  <c r="AK77" i="7"/>
  <c r="AC75" i="7"/>
  <c r="Y73" i="7"/>
  <c r="AD64" i="7"/>
  <c r="Z62" i="7"/>
  <c r="AF55" i="7"/>
  <c r="W53" i="7"/>
  <c r="AI46" i="7"/>
  <c r="Z44" i="7"/>
  <c r="AB42" i="7"/>
  <c r="AJ40" i="7"/>
  <c r="AA38" i="7"/>
  <c r="AH36" i="7"/>
  <c r="AB34" i="7"/>
  <c r="AJ32" i="7"/>
  <c r="AA30" i="7"/>
  <c r="AE25" i="7"/>
  <c r="AG23" i="7"/>
  <c r="AI18" i="7"/>
  <c r="Y16" i="7"/>
  <c r="AH15" i="7"/>
  <c r="AB5" i="7"/>
  <c r="AB4" i="7"/>
  <c r="AB3" i="7"/>
  <c r="W108" i="7"/>
  <c r="AD98" i="7"/>
  <c r="AB88" i="7"/>
  <c r="AH81" i="7"/>
  <c r="Y79" i="7"/>
  <c r="AE66" i="7"/>
  <c r="AB64" i="7"/>
  <c r="AH57" i="7"/>
  <c r="Y55" i="7"/>
  <c r="AK48" i="7"/>
  <c r="AB46" i="7"/>
  <c r="X44" i="7"/>
  <c r="V40" i="7"/>
  <c r="X36" i="7"/>
  <c r="V32" i="7"/>
  <c r="Z28" i="7"/>
  <c r="X23" i="7"/>
  <c r="AK20" i="7"/>
  <c r="AF19" i="7"/>
  <c r="AG18" i="7"/>
  <c r="W16" i="7"/>
  <c r="AG15" i="7"/>
  <c r="Y5" i="7"/>
  <c r="Y4" i="7"/>
  <c r="Y3" i="7"/>
  <c r="AE121" i="7"/>
  <c r="AG94" i="7"/>
  <c r="Y91" i="7"/>
  <c r="AA81" i="7"/>
  <c r="W79" i="7"/>
  <c r="AK72" i="7"/>
  <c r="AB70" i="7"/>
  <c r="X68" i="7"/>
  <c r="X50" i="7"/>
  <c r="X28" i="7"/>
  <c r="V23" i="7"/>
  <c r="AD20" i="7"/>
  <c r="AD19" i="7"/>
  <c r="AA18" i="7"/>
  <c r="AJ17" i="7"/>
  <c r="V16" i="7"/>
  <c r="AB15" i="7"/>
  <c r="AK14" i="7"/>
  <c r="W5" i="7"/>
  <c r="W4" i="7"/>
  <c r="W3" i="7"/>
  <c r="W6" i="7" s="1"/>
  <c r="AJ83" i="7"/>
  <c r="AD72" i="7"/>
  <c r="Z70" i="7"/>
  <c r="AD61" i="7"/>
  <c r="AA59" i="7"/>
  <c r="AG52" i="7"/>
  <c r="V50" i="7"/>
  <c r="AJ43" i="7"/>
  <c r="AG39" i="7"/>
  <c r="AJ35" i="7"/>
  <c r="AG31" i="7"/>
  <c r="AE26" i="7"/>
  <c r="AJ24" i="7"/>
  <c r="AE21" i="7"/>
  <c r="AA20" i="7"/>
  <c r="X19" i="7"/>
  <c r="Y18" i="7"/>
  <c r="AI17" i="7"/>
  <c r="Z15" i="7"/>
  <c r="AF14" i="7"/>
  <c r="AK5" i="7"/>
  <c r="AK4" i="7"/>
  <c r="AK3" i="7"/>
  <c r="AJ222" i="7"/>
  <c r="AI93" i="7"/>
  <c r="V90" i="7"/>
  <c r="AF87" i="7"/>
  <c r="W85" i="7"/>
  <c r="AI78" i="7"/>
  <c r="Z76" i="7"/>
  <c r="V74" i="7"/>
  <c r="AF63" i="7"/>
  <c r="W61" i="7"/>
  <c r="AI54" i="7"/>
  <c r="Z52" i="7"/>
  <c r="AK45" i="7"/>
  <c r="AG43" i="7"/>
  <c r="Z41" i="7"/>
  <c r="AE39" i="7"/>
  <c r="AA37" i="7"/>
  <c r="AG35" i="7"/>
  <c r="Z33" i="7"/>
  <c r="AE31" i="7"/>
  <c r="AA29" i="7"/>
  <c r="AC26" i="7"/>
  <c r="AH24" i="7"/>
  <c r="AC21" i="7"/>
  <c r="V19" i="7"/>
  <c r="X18" i="7"/>
  <c r="AD17" i="7"/>
  <c r="Y15" i="7"/>
  <c r="AD14" i="7"/>
  <c r="AJ5" i="7"/>
  <c r="AJ4" i="7"/>
  <c r="AJ3" i="7"/>
  <c r="AE191" i="7"/>
  <c r="Z105" i="7"/>
  <c r="Y93" i="7"/>
  <c r="Y87" i="7"/>
  <c r="AK80" i="7"/>
  <c r="AB78" i="7"/>
  <c r="X76" i="7"/>
  <c r="AK69" i="7"/>
  <c r="AC67" i="7"/>
  <c r="Y65" i="7"/>
  <c r="AE58" i="7"/>
  <c r="AB56" i="7"/>
  <c r="AH49" i="7"/>
  <c r="Y47" i="7"/>
  <c r="W41" i="7"/>
  <c r="V37" i="7"/>
  <c r="W33" i="7"/>
  <c r="V29" i="7"/>
  <c r="V24" i="7"/>
  <c r="AJ22" i="7"/>
  <c r="AB17" i="7"/>
  <c r="AG16" i="7"/>
  <c r="AC14" i="7"/>
  <c r="AG5" i="7"/>
  <c r="AG4" i="7"/>
  <c r="AG3" i="7"/>
  <c r="AG6" i="7" s="1"/>
  <c r="AA173" i="7"/>
  <c r="X82" i="7"/>
  <c r="AD69" i="7"/>
  <c r="AA67" i="7"/>
  <c r="X58" i="7"/>
  <c r="AA49" i="7"/>
  <c r="W47" i="7"/>
  <c r="AC27" i="7"/>
  <c r="AA22" i="7"/>
  <c r="AA17" i="7"/>
  <c r="AE16" i="7"/>
  <c r="X14" i="7"/>
  <c r="AE5" i="7"/>
  <c r="AE4" i="7"/>
  <c r="AE3" i="7"/>
  <c r="AE6" i="7" s="1"/>
  <c r="V17" i="7"/>
  <c r="AA117" i="7"/>
  <c r="AH95" i="7"/>
  <c r="W71" i="7"/>
  <c r="AE34" i="7"/>
  <c r="V82" i="7"/>
  <c r="AJ51" i="7"/>
  <c r="AD16" i="7"/>
  <c r="AJ75" i="7"/>
  <c r="AF38" i="7"/>
  <c r="AI159" i="7"/>
  <c r="AG99" i="7"/>
  <c r="AA27" i="7"/>
  <c r="Y22" i="7"/>
  <c r="AJ15" i="7"/>
  <c r="AC5" i="7"/>
  <c r="AF92" i="7"/>
  <c r="AE42" i="7"/>
  <c r="AC4" i="7"/>
  <c r="AA73" i="7"/>
  <c r="AC3" i="7"/>
  <c r="AC6" i="7" s="1"/>
  <c r="AG25" i="7"/>
  <c r="AG84" i="7"/>
  <c r="AG60" i="7"/>
  <c r="AF30" i="7"/>
  <c r="V14" i="7"/>
  <c r="AO33" i="5"/>
  <c r="Q29" i="2" s="1"/>
  <c r="AO131" i="5"/>
  <c r="AG6" i="5"/>
  <c r="AO63" i="5"/>
  <c r="AJ6" i="5"/>
  <c r="AJ7" i="5" s="1"/>
  <c r="AC6" i="5"/>
  <c r="AT67" i="5" s="1"/>
  <c r="AL109" i="5"/>
  <c r="AL136" i="5"/>
  <c r="AQ136" i="5" s="1"/>
  <c r="AO145" i="5"/>
  <c r="AO161" i="5"/>
  <c r="AO177" i="5"/>
  <c r="AO193" i="5"/>
  <c r="AL220" i="5"/>
  <c r="AQ220" i="5" s="1"/>
  <c r="AL230" i="5"/>
  <c r="AL222" i="5"/>
  <c r="AQ222" i="5"/>
  <c r="AL195" i="5"/>
  <c r="AQ199" i="5"/>
  <c r="AL199" i="5"/>
  <c r="AL203" i="5"/>
  <c r="AQ207" i="5"/>
  <c r="AL207" i="5"/>
  <c r="AL211" i="5"/>
  <c r="AQ215" i="5"/>
  <c r="AL215" i="5"/>
  <c r="AL219" i="5"/>
  <c r="AQ223" i="5"/>
  <c r="AL223" i="5"/>
  <c r="AL227" i="5"/>
  <c r="AQ231" i="5"/>
  <c r="AL231" i="5"/>
  <c r="AP59" i="4"/>
  <c r="AL162" i="4"/>
  <c r="AO194" i="4"/>
  <c r="AO199" i="4"/>
  <c r="AO22" i="4"/>
  <c r="K18" i="2" s="1"/>
  <c r="AO78" i="4"/>
  <c r="AO142" i="4"/>
  <c r="AO28" i="4"/>
  <c r="K24" i="2" s="1"/>
  <c r="AO84" i="4"/>
  <c r="AO92" i="4"/>
  <c r="AP183" i="4"/>
  <c r="AL193" i="4"/>
  <c r="AQ193" i="4"/>
  <c r="AL225" i="4"/>
  <c r="AQ225" i="4" s="1"/>
  <c r="AP179" i="4"/>
  <c r="AL189" i="4"/>
  <c r="AO189" i="4" s="1"/>
  <c r="AQ189" i="4"/>
  <c r="AL221" i="4"/>
  <c r="AQ221" i="4" s="1"/>
  <c r="AO161" i="4"/>
  <c r="AO193" i="4"/>
  <c r="AO213" i="4"/>
  <c r="AO225" i="4"/>
  <c r="AO20" i="4"/>
  <c r="K16" i="2" s="1"/>
  <c r="AG6" i="4"/>
  <c r="AL181" i="4"/>
  <c r="AQ181" i="4" s="1"/>
  <c r="AL28" i="4"/>
  <c r="AQ28" i="4"/>
  <c r="AL79" i="3"/>
  <c r="AP79" i="3" s="1"/>
  <c r="AL86" i="3"/>
  <c r="AQ86" i="3" s="1"/>
  <c r="AL94" i="3"/>
  <c r="AQ94" i="3"/>
  <c r="AL102" i="3"/>
  <c r="AO102" i="3" s="1"/>
  <c r="AQ102" i="3"/>
  <c r="AG6" i="3"/>
  <c r="AO39" i="3"/>
  <c r="E35" i="2" s="1"/>
  <c r="AO205" i="3"/>
  <c r="AL64" i="3"/>
  <c r="AQ64" i="3"/>
  <c r="AP86" i="3"/>
  <c r="AL56" i="3"/>
  <c r="AO56" i="3" s="1"/>
  <c r="AD6" i="3"/>
  <c r="AB6" i="3"/>
  <c r="AL123" i="3"/>
  <c r="AQ123" i="3" s="1"/>
  <c r="AL139" i="3"/>
  <c r="AQ139" i="3"/>
  <c r="AL27" i="3"/>
  <c r="AQ27" i="3"/>
  <c r="AO146" i="3"/>
  <c r="AO178" i="3"/>
  <c r="AO210" i="3"/>
  <c r="AQ231" i="3"/>
  <c r="AL231" i="3"/>
  <c r="AL233" i="3"/>
  <c r="AP233" i="3" s="1"/>
  <c r="AG19" i="2"/>
  <c r="U14" i="2"/>
  <c r="U16" i="2"/>
  <c r="I11" i="2"/>
  <c r="I17" i="2"/>
  <c r="AG11" i="2"/>
  <c r="AG17" i="2"/>
  <c r="U12" i="2"/>
  <c r="U20" i="2"/>
  <c r="AL183" i="5"/>
  <c r="AQ183" i="5" s="1"/>
  <c r="AL40" i="5"/>
  <c r="AP145" i="5"/>
  <c r="AP181" i="5"/>
  <c r="AO129" i="4"/>
  <c r="AL124" i="4"/>
  <c r="AO124" i="4" s="1"/>
  <c r="AQ124" i="4"/>
  <c r="AL44" i="4"/>
  <c r="AQ44" i="4"/>
  <c r="AQ20" i="4"/>
  <c r="AL20" i="4"/>
  <c r="AO36" i="3"/>
  <c r="E32" i="2" s="1"/>
  <c r="AP23" i="3"/>
  <c r="AP34" i="5"/>
  <c r="AL46" i="5"/>
  <c r="AO46" i="5" s="1"/>
  <c r="Q42" i="2" s="1"/>
  <c r="AQ94" i="5"/>
  <c r="AL94" i="5"/>
  <c r="AL117" i="5"/>
  <c r="AQ117" i="5" s="1"/>
  <c r="AO108" i="5"/>
  <c r="AP208" i="5"/>
  <c r="AQ209" i="5"/>
  <c r="AL209" i="5"/>
  <c r="AQ225" i="5"/>
  <c r="AL225" i="5"/>
  <c r="AO48" i="4"/>
  <c r="K44" i="2" s="1"/>
  <c r="AL14" i="4"/>
  <c r="AQ14" i="4" s="1"/>
  <c r="AP192" i="4"/>
  <c r="AL198" i="4"/>
  <c r="AL204" i="3"/>
  <c r="AQ204" i="3" s="1"/>
  <c r="AP114" i="3"/>
  <c r="AL81" i="3"/>
  <c r="AQ81" i="3"/>
  <c r="AO94" i="3"/>
  <c r="AO118" i="3"/>
  <c r="AQ232" i="3"/>
  <c r="AL232" i="3"/>
  <c r="AL135" i="4"/>
  <c r="AQ135" i="4" s="1"/>
  <c r="AL119" i="4"/>
  <c r="AQ119" i="4" s="1"/>
  <c r="AL103" i="4"/>
  <c r="AO103" i="4" s="1"/>
  <c r="AL87" i="4"/>
  <c r="AQ87" i="4" s="1"/>
  <c r="AL71" i="4"/>
  <c r="AQ71" i="4" s="1"/>
  <c r="AL55" i="4"/>
  <c r="AQ55" i="4" s="1"/>
  <c r="AL39" i="4"/>
  <c r="AP39" i="4" s="1"/>
  <c r="AP157" i="5"/>
  <c r="AL27" i="5"/>
  <c r="AQ27" i="5" s="1"/>
  <c r="AL43" i="5"/>
  <c r="AQ43" i="5" s="1"/>
  <c r="AL59" i="5"/>
  <c r="AL75" i="5"/>
  <c r="AQ75" i="5" s="1"/>
  <c r="AL91" i="5"/>
  <c r="AQ91" i="5" s="1"/>
  <c r="X6" i="5"/>
  <c r="AL128" i="5"/>
  <c r="AP128" i="5" s="1"/>
  <c r="AL144" i="5"/>
  <c r="AQ144" i="5" s="1"/>
  <c r="AL107" i="5"/>
  <c r="AQ107" i="5" s="1"/>
  <c r="AO77" i="5"/>
  <c r="AQ123" i="5"/>
  <c r="AL123" i="5"/>
  <c r="AL206" i="5"/>
  <c r="AQ206" i="5" s="1"/>
  <c r="AP111" i="5"/>
  <c r="AL147" i="5"/>
  <c r="AQ147" i="5"/>
  <c r="AL163" i="5"/>
  <c r="AQ163" i="5"/>
  <c r="AL179" i="5"/>
  <c r="AQ179" i="5" s="1"/>
  <c r="AK6" i="5"/>
  <c r="AO19" i="5"/>
  <c r="Q15" i="2" s="1"/>
  <c r="AO43" i="5"/>
  <c r="Q39" i="2" s="1"/>
  <c r="AO67" i="5"/>
  <c r="AO83" i="5"/>
  <c r="AO223" i="5"/>
  <c r="AP162" i="5"/>
  <c r="AP220" i="5"/>
  <c r="AP109" i="5"/>
  <c r="AQ113" i="5"/>
  <c r="AL113" i="5"/>
  <c r="AP117" i="5"/>
  <c r="AQ121" i="5"/>
  <c r="AL121" i="5"/>
  <c r="AQ129" i="5"/>
  <c r="AL129" i="5"/>
  <c r="AO129" i="5" s="1"/>
  <c r="AL137" i="5"/>
  <c r="AO137" i="5" s="1"/>
  <c r="AQ145" i="5"/>
  <c r="AL145" i="5"/>
  <c r="AQ149" i="5"/>
  <c r="AL149" i="5"/>
  <c r="AQ153" i="5"/>
  <c r="AL153" i="5"/>
  <c r="AQ157" i="5"/>
  <c r="AL157" i="5"/>
  <c r="AQ161" i="5"/>
  <c r="AL161" i="5"/>
  <c r="AQ165" i="5"/>
  <c r="AL165" i="5"/>
  <c r="AO165" i="5" s="1"/>
  <c r="AQ169" i="5"/>
  <c r="AL169" i="5"/>
  <c r="AO169" i="5" s="1"/>
  <c r="AQ173" i="5"/>
  <c r="AL173" i="5"/>
  <c r="AO173" i="5" s="1"/>
  <c r="AQ177" i="5"/>
  <c r="AL177" i="5"/>
  <c r="AQ181" i="5"/>
  <c r="AL181" i="5"/>
  <c r="AQ185" i="5"/>
  <c r="AL185" i="5"/>
  <c r="AQ189" i="5"/>
  <c r="AL189" i="5"/>
  <c r="AQ193" i="5"/>
  <c r="AL193" i="5"/>
  <c r="AO229" i="5"/>
  <c r="AO117" i="5"/>
  <c r="AO120" i="5"/>
  <c r="AO136" i="5"/>
  <c r="AO231" i="5"/>
  <c r="AQ21" i="4"/>
  <c r="AL21" i="4"/>
  <c r="AL29" i="4"/>
  <c r="AQ37" i="4"/>
  <c r="AL37" i="4"/>
  <c r="AP41" i="4"/>
  <c r="AL45" i="4"/>
  <c r="AQ53" i="4"/>
  <c r="AL53" i="4"/>
  <c r="AL61" i="4"/>
  <c r="AQ61" i="4" s="1"/>
  <c r="AQ69" i="4"/>
  <c r="AL69" i="4"/>
  <c r="AQ77" i="4"/>
  <c r="AL77" i="4"/>
  <c r="AQ85" i="4"/>
  <c r="AL85" i="4"/>
  <c r="AL93" i="4"/>
  <c r="AQ101" i="4"/>
  <c r="AL101" i="4"/>
  <c r="AP105" i="4"/>
  <c r="AL109" i="4"/>
  <c r="AQ117" i="4"/>
  <c r="AL117" i="4"/>
  <c r="AL125" i="4"/>
  <c r="AQ133" i="4"/>
  <c r="AL133" i="4"/>
  <c r="AQ141" i="4"/>
  <c r="AL141" i="4"/>
  <c r="AO141" i="4" s="1"/>
  <c r="AP149" i="4"/>
  <c r="V6" i="4"/>
  <c r="AL178" i="4"/>
  <c r="AP178" i="4" s="1"/>
  <c r="AQ210" i="4"/>
  <c r="AL210" i="4"/>
  <c r="W6" i="4"/>
  <c r="W7" i="4" s="1"/>
  <c r="AP15" i="4"/>
  <c r="AL19" i="4"/>
  <c r="AQ19" i="4" s="1"/>
  <c r="AL27" i="4"/>
  <c r="AQ27" i="4" s="1"/>
  <c r="AL35" i="4"/>
  <c r="AO35" i="4" s="1"/>
  <c r="K31" i="2" s="1"/>
  <c r="AL43" i="4"/>
  <c r="AQ43" i="4"/>
  <c r="AL51" i="4"/>
  <c r="AQ51" i="4" s="1"/>
  <c r="AP55" i="4"/>
  <c r="AL59" i="4"/>
  <c r="AQ59" i="4"/>
  <c r="AL67" i="4"/>
  <c r="AQ67" i="4" s="1"/>
  <c r="AL75" i="4"/>
  <c r="AQ75" i="4"/>
  <c r="AL83" i="4"/>
  <c r="AQ83" i="4" s="1"/>
  <c r="AP87" i="4"/>
  <c r="AL91" i="4"/>
  <c r="AP91" i="4" s="1"/>
  <c r="AL99" i="4"/>
  <c r="AO99" i="4" s="1"/>
  <c r="AL107" i="4"/>
  <c r="AP107" i="4" s="1"/>
  <c r="AQ107" i="4"/>
  <c r="AL115" i="4"/>
  <c r="AQ115" i="4" s="1"/>
  <c r="AP119" i="4"/>
  <c r="AL123" i="4"/>
  <c r="AP123" i="4" s="1"/>
  <c r="AQ123" i="4"/>
  <c r="AL131" i="4"/>
  <c r="AQ131" i="4" s="1"/>
  <c r="AL139" i="4"/>
  <c r="AQ139" i="4"/>
  <c r="AL157" i="4"/>
  <c r="AO157" i="4" s="1"/>
  <c r="AQ157" i="4"/>
  <c r="AL174" i="4"/>
  <c r="AP196" i="4"/>
  <c r="AL206" i="4"/>
  <c r="AO15" i="4"/>
  <c r="K11" i="2" s="1"/>
  <c r="AO47" i="4"/>
  <c r="K43" i="2" s="1"/>
  <c r="AO55" i="4"/>
  <c r="AO111" i="4"/>
  <c r="AO119" i="4"/>
  <c r="AL155" i="4"/>
  <c r="AQ155" i="4"/>
  <c r="AL159" i="4"/>
  <c r="AL163" i="4"/>
  <c r="AO163" i="4" s="1"/>
  <c r="AQ163" i="4"/>
  <c r="AQ167" i="4"/>
  <c r="AL167" i="4"/>
  <c r="AO167" i="4" s="1"/>
  <c r="AL171" i="4"/>
  <c r="AQ171" i="4" s="1"/>
  <c r="AL175" i="4"/>
  <c r="AL179" i="4"/>
  <c r="AQ183" i="4"/>
  <c r="AL183" i="4"/>
  <c r="AL187" i="4"/>
  <c r="AO187" i="4" s="1"/>
  <c r="AL191" i="4"/>
  <c r="AL195" i="4"/>
  <c r="AQ195" i="4"/>
  <c r="AQ199" i="4"/>
  <c r="AL199" i="4"/>
  <c r="AL203" i="4"/>
  <c r="AQ203" i="4" s="1"/>
  <c r="AL207" i="4"/>
  <c r="AL211" i="4"/>
  <c r="AQ215" i="4"/>
  <c r="AL215" i="4"/>
  <c r="AL219" i="4"/>
  <c r="AQ219" i="4" s="1"/>
  <c r="AL223" i="4"/>
  <c r="AL227" i="4"/>
  <c r="AQ227" i="4"/>
  <c r="AL231" i="4"/>
  <c r="AO231" i="4" s="1"/>
  <c r="AP162" i="4"/>
  <c r="AP174" i="4"/>
  <c r="AP190" i="4"/>
  <c r="AP194" i="4"/>
  <c r="AP198" i="4"/>
  <c r="AP206" i="4"/>
  <c r="AP210" i="4"/>
  <c r="AP222" i="4"/>
  <c r="AP230" i="4"/>
  <c r="AO29" i="4"/>
  <c r="K25" i="2" s="1"/>
  <c r="AL224" i="5"/>
  <c r="AQ224" i="5" s="1"/>
  <c r="AL185" i="4"/>
  <c r="AQ185" i="4"/>
  <c r="AL150" i="4"/>
  <c r="AO150" i="4" s="1"/>
  <c r="AQ150" i="4"/>
  <c r="AL217" i="4"/>
  <c r="AO217" i="4" s="1"/>
  <c r="AQ217" i="4"/>
  <c r="AL91" i="3"/>
  <c r="AQ91" i="3" s="1"/>
  <c r="AO96" i="3"/>
  <c r="AL200" i="3"/>
  <c r="AP200" i="3" s="1"/>
  <c r="AQ200" i="3"/>
  <c r="AL216" i="3"/>
  <c r="AQ216" i="3"/>
  <c r="AQ22" i="3"/>
  <c r="AL22" i="3"/>
  <c r="AP26" i="3"/>
  <c r="AL30" i="3"/>
  <c r="AP30" i="3" s="1"/>
  <c r="AL38" i="3"/>
  <c r="AQ38" i="3" s="1"/>
  <c r="AL46" i="3"/>
  <c r="AQ46" i="3" s="1"/>
  <c r="AP50" i="3"/>
  <c r="AQ54" i="3"/>
  <c r="AL54" i="3"/>
  <c r="AQ62" i="3"/>
  <c r="AL62" i="3"/>
  <c r="AQ70" i="3"/>
  <c r="AL70" i="3"/>
  <c r="AP70" i="3" s="1"/>
  <c r="AL118" i="3"/>
  <c r="AQ118" i="3"/>
  <c r="AL134" i="3"/>
  <c r="AQ134" i="3" s="1"/>
  <c r="AL19" i="3"/>
  <c r="AO50" i="3"/>
  <c r="E46" i="2" s="1"/>
  <c r="AO66" i="3"/>
  <c r="AL230" i="3"/>
  <c r="AQ230" i="3" s="1"/>
  <c r="AP143" i="3"/>
  <c r="AJ6" i="3"/>
  <c r="AC6" i="3"/>
  <c r="AP147" i="3"/>
  <c r="AP163" i="3"/>
  <c r="AP171" i="3"/>
  <c r="AP175" i="3"/>
  <c r="AP179" i="3"/>
  <c r="AP195" i="3"/>
  <c r="AP203" i="3"/>
  <c r="AP207" i="3"/>
  <c r="AP211" i="3"/>
  <c r="AP227" i="3"/>
  <c r="AO141" i="3"/>
  <c r="AL147" i="3"/>
  <c r="AQ147" i="3"/>
  <c r="AL151" i="3"/>
  <c r="AP151" i="3" s="1"/>
  <c r="AQ151" i="3"/>
  <c r="AL155" i="3"/>
  <c r="AP155" i="3" s="1"/>
  <c r="AL159" i="3"/>
  <c r="AQ159" i="3"/>
  <c r="AL163" i="3"/>
  <c r="AQ163" i="3"/>
  <c r="AL167" i="3"/>
  <c r="AQ167" i="3"/>
  <c r="AL171" i="3"/>
  <c r="AQ171" i="3" s="1"/>
  <c r="AL175" i="3"/>
  <c r="AQ175" i="3"/>
  <c r="AL179" i="3"/>
  <c r="AQ179" i="3"/>
  <c r="AL183" i="3"/>
  <c r="AP183" i="3" s="1"/>
  <c r="AQ183" i="3"/>
  <c r="AL187" i="3"/>
  <c r="AP187" i="3" s="1"/>
  <c r="AL191" i="3"/>
  <c r="AQ191" i="3"/>
  <c r="AL195" i="3"/>
  <c r="AQ195" i="3"/>
  <c r="AL199" i="3"/>
  <c r="AQ199" i="3"/>
  <c r="AL203" i="3"/>
  <c r="AQ203" i="3" s="1"/>
  <c r="AL207" i="3"/>
  <c r="AQ207" i="3"/>
  <c r="AL211" i="3"/>
  <c r="AQ211" i="3"/>
  <c r="AL215" i="3"/>
  <c r="AP215" i="3" s="1"/>
  <c r="AQ215" i="3"/>
  <c r="AL219" i="3"/>
  <c r="AP219" i="3" s="1"/>
  <c r="AL223" i="3"/>
  <c r="AQ223" i="3"/>
  <c r="AL227" i="3"/>
  <c r="AQ227" i="3"/>
  <c r="AO232" i="3"/>
  <c r="I10" i="2"/>
  <c r="C10" i="2"/>
  <c r="I15" i="2"/>
  <c r="AP79" i="5"/>
  <c r="AL56" i="5"/>
  <c r="AQ56" i="5" s="1"/>
  <c r="AP177" i="5"/>
  <c r="AP165" i="5"/>
  <c r="AP206" i="5"/>
  <c r="AP176" i="5"/>
  <c r="AO77" i="4"/>
  <c r="AO19" i="4"/>
  <c r="K15" i="2" s="1"/>
  <c r="AO59" i="4"/>
  <c r="AO91" i="4"/>
  <c r="AO123" i="4"/>
  <c r="AO33" i="4"/>
  <c r="K29" i="2" s="1"/>
  <c r="AL76" i="4"/>
  <c r="AQ76" i="4" s="1"/>
  <c r="AO155" i="4"/>
  <c r="AL14" i="3"/>
  <c r="AO14" i="3" s="1"/>
  <c r="E10" i="2" s="1"/>
  <c r="AL18" i="3"/>
  <c r="AP18" i="3" s="1"/>
  <c r="AL42" i="3"/>
  <c r="AP42" i="3" s="1"/>
  <c r="AL74" i="3"/>
  <c r="AQ74" i="3" s="1"/>
  <c r="AL70" i="5"/>
  <c r="AO195" i="5"/>
  <c r="AO219" i="5"/>
  <c r="AL213" i="5"/>
  <c r="AL233" i="5"/>
  <c r="AP146" i="4"/>
  <c r="AL202" i="4"/>
  <c r="AP202" i="4" s="1"/>
  <c r="AL166" i="4"/>
  <c r="AT64" i="5"/>
  <c r="AN64" i="5"/>
  <c r="AL24" i="3"/>
  <c r="AL156" i="3"/>
  <c r="AQ156" i="3" s="1"/>
  <c r="AL220" i="3"/>
  <c r="AQ220" i="3" s="1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Y232" i="8"/>
  <c r="AB231" i="8"/>
  <c r="AE230" i="8"/>
  <c r="AA227" i="8"/>
  <c r="AD226" i="8"/>
  <c r="AG225" i="8"/>
  <c r="AC222" i="8"/>
  <c r="AF221" i="8"/>
  <c r="AI220" i="8"/>
  <c r="W218" i="8"/>
  <c r="AE217" i="8"/>
  <c r="AH216" i="8"/>
  <c r="AK215" i="8"/>
  <c r="V214" i="8"/>
  <c r="Y213" i="8"/>
  <c r="AG212" i="8"/>
  <c r="AJ211" i="8"/>
  <c r="X209" i="8"/>
  <c r="AA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A231" i="8"/>
  <c r="AD230" i="8"/>
  <c r="AG229" i="8"/>
  <c r="AC226" i="8"/>
  <c r="AF225" i="8"/>
  <c r="AI224" i="8"/>
  <c r="W222" i="8"/>
  <c r="AE221" i="8"/>
  <c r="AH220" i="8"/>
  <c r="AK219" i="8"/>
  <c r="V218" i="8"/>
  <c r="Y217" i="8"/>
  <c r="AG216" i="8"/>
  <c r="AJ215" i="8"/>
  <c r="X213" i="8"/>
  <c r="AA212" i="8"/>
  <c r="AI211" i="8"/>
  <c r="W209" i="8"/>
  <c r="Z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G233" i="8"/>
  <c r="AC230" i="8"/>
  <c r="AF229" i="8"/>
  <c r="AI228" i="8"/>
  <c r="W226" i="8"/>
  <c r="AE225" i="8"/>
  <c r="AH224" i="8"/>
  <c r="AK223" i="8"/>
  <c r="V222" i="8"/>
  <c r="Y221" i="8"/>
  <c r="AG220" i="8"/>
  <c r="AJ219" i="8"/>
  <c r="X217" i="8"/>
  <c r="AA216" i="8"/>
  <c r="AI215" i="8"/>
  <c r="W213" i="8"/>
  <c r="Z212" i="8"/>
  <c r="AC211" i="8"/>
  <c r="AK210" i="8"/>
  <c r="Y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F233" i="8"/>
  <c r="AI232" i="8"/>
  <c r="W230" i="8"/>
  <c r="AE229" i="8"/>
  <c r="AH228" i="8"/>
  <c r="AK227" i="8"/>
  <c r="V226" i="8"/>
  <c r="Y225" i="8"/>
  <c r="AG224" i="8"/>
  <c r="AJ223" i="8"/>
  <c r="X221" i="8"/>
  <c r="AA220" i="8"/>
  <c r="AI219" i="8"/>
  <c r="W217" i="8"/>
  <c r="Z216" i="8"/>
  <c r="AC215" i="8"/>
  <c r="AK214" i="8"/>
  <c r="Y212" i="8"/>
  <c r="AB211" i="8"/>
  <c r="AE210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E233" i="8"/>
  <c r="AH232" i="8"/>
  <c r="AK231" i="8"/>
  <c r="V230" i="8"/>
  <c r="Y229" i="8"/>
  <c r="AG228" i="8"/>
  <c r="AJ227" i="8"/>
  <c r="X225" i="8"/>
  <c r="AA224" i="8"/>
  <c r="AI223" i="8"/>
  <c r="W221" i="8"/>
  <c r="Z220" i="8"/>
  <c r="AC219" i="8"/>
  <c r="AK218" i="8"/>
  <c r="Y216" i="8"/>
  <c r="AB215" i="8"/>
  <c r="AE214" i="8"/>
  <c r="AA211" i="8"/>
  <c r="AD210" i="8"/>
  <c r="AG209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Y233" i="8"/>
  <c r="AG232" i="8"/>
  <c r="AJ231" i="8"/>
  <c r="X229" i="8"/>
  <c r="AA228" i="8"/>
  <c r="AI227" i="8"/>
  <c r="W225" i="8"/>
  <c r="Z224" i="8"/>
  <c r="AC223" i="8"/>
  <c r="AK222" i="8"/>
  <c r="Y220" i="8"/>
  <c r="AB219" i="8"/>
  <c r="AE218" i="8"/>
  <c r="AA215" i="8"/>
  <c r="AD214" i="8"/>
  <c r="AG213" i="8"/>
  <c r="AC210" i="8"/>
  <c r="AF209" i="8"/>
  <c r="AI208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X233" i="8"/>
  <c r="AA232" i="8"/>
  <c r="AI231" i="8"/>
  <c r="W229" i="8"/>
  <c r="Z228" i="8"/>
  <c r="AC227" i="8"/>
  <c r="AK226" i="8"/>
  <c r="Y224" i="8"/>
  <c r="AB223" i="8"/>
  <c r="AE222" i="8"/>
  <c r="AA219" i="8"/>
  <c r="AD218" i="8"/>
  <c r="AG217" i="8"/>
  <c r="AC214" i="8"/>
  <c r="AF213" i="8"/>
  <c r="AI212" i="8"/>
  <c r="W210" i="8"/>
  <c r="AE209" i="8"/>
  <c r="AH208" i="8"/>
  <c r="AF207" i="8"/>
  <c r="X207" i="8"/>
  <c r="AH206" i="8"/>
  <c r="Z206" i="8"/>
  <c r="AJ205" i="8"/>
  <c r="AB205" i="8"/>
  <c r="AD204" i="8"/>
  <c r="V204" i="8"/>
  <c r="AF203" i="8"/>
  <c r="X203" i="8"/>
  <c r="AH202" i="8"/>
  <c r="W233" i="8"/>
  <c r="AE226" i="8"/>
  <c r="AE213" i="8"/>
  <c r="AE207" i="8"/>
  <c r="AG202" i="8"/>
  <c r="AA201" i="8"/>
  <c r="AI197" i="8"/>
  <c r="AC196" i="8"/>
  <c r="W195" i="8"/>
  <c r="AK192" i="8"/>
  <c r="AE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Z232" i="8"/>
  <c r="AH212" i="8"/>
  <c r="W207" i="8"/>
  <c r="AK204" i="8"/>
  <c r="Z202" i="8"/>
  <c r="AH198" i="8"/>
  <c r="AB197" i="8"/>
  <c r="V196" i="8"/>
  <c r="AJ193" i="8"/>
  <c r="AD192" i="8"/>
  <c r="Z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AC231" i="8"/>
  <c r="AC218" i="8"/>
  <c r="AK211" i="8"/>
  <c r="AC204" i="8"/>
  <c r="Y202" i="8"/>
  <c r="AG198" i="8"/>
  <c r="AA197" i="8"/>
  <c r="AI193" i="8"/>
  <c r="AC192" i="8"/>
  <c r="Y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K230" i="8"/>
  <c r="AF217" i="8"/>
  <c r="AG206" i="8"/>
  <c r="AF199" i="8"/>
  <c r="Z198" i="8"/>
  <c r="AH194" i="8"/>
  <c r="AB193" i="8"/>
  <c r="V192" i="8"/>
  <c r="X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A223" i="8"/>
  <c r="AI216" i="8"/>
  <c r="V210" i="8"/>
  <c r="Y206" i="8"/>
  <c r="AK200" i="8"/>
  <c r="AE199" i="8"/>
  <c r="Y198" i="8"/>
  <c r="AG194" i="8"/>
  <c r="AA193" i="8"/>
  <c r="W191" i="8"/>
  <c r="AH190" i="8"/>
  <c r="Z190" i="8"/>
  <c r="AJ189" i="8"/>
  <c r="AB189" i="8"/>
  <c r="AD188" i="8"/>
  <c r="V188" i="8"/>
  <c r="AF187" i="8"/>
  <c r="X187" i="8"/>
  <c r="AH186" i="8"/>
  <c r="Z186" i="8"/>
  <c r="AJ185" i="8"/>
  <c r="AD222" i="8"/>
  <c r="Y209" i="8"/>
  <c r="AE203" i="8"/>
  <c r="AJ201" i="8"/>
  <c r="AD200" i="8"/>
  <c r="X199" i="8"/>
  <c r="AF195" i="8"/>
  <c r="Z194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Y228" i="8"/>
  <c r="AG221" i="8"/>
  <c r="AG208" i="8"/>
  <c r="AI205" i="8"/>
  <c r="W203" i="8"/>
  <c r="AI201" i="8"/>
  <c r="AC200" i="8"/>
  <c r="W199" i="8"/>
  <c r="AK196" i="8"/>
  <c r="AE195" i="8"/>
  <c r="Y194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AB227" i="8"/>
  <c r="AE190" i="8"/>
  <c r="AG185" i="8"/>
  <c r="AD184" i="8"/>
  <c r="AJ183" i="8"/>
  <c r="X181" i="8"/>
  <c r="AA180" i="8"/>
  <c r="AF179" i="8"/>
  <c r="Z176" i="8"/>
  <c r="AC175" i="8"/>
  <c r="AH174" i="8"/>
  <c r="V172" i="8"/>
  <c r="AB171" i="8"/>
  <c r="AE170" i="8"/>
  <c r="AJ169" i="8"/>
  <c r="W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J197" i="8"/>
  <c r="W190" i="8"/>
  <c r="AK187" i="8"/>
  <c r="AB185" i="8"/>
  <c r="AA184" i="8"/>
  <c r="AF183" i="8"/>
  <c r="Z180" i="8"/>
  <c r="AC179" i="8"/>
  <c r="AH178" i="8"/>
  <c r="V176" i="8"/>
  <c r="AB175" i="8"/>
  <c r="AE174" i="8"/>
  <c r="AJ173" i="8"/>
  <c r="X171" i="8"/>
  <c r="AD170" i="8"/>
  <c r="AG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W214" i="8"/>
  <c r="AD196" i="8"/>
  <c r="AC187" i="8"/>
  <c r="Y185" i="8"/>
  <c r="Z184" i="8"/>
  <c r="AC183" i="8"/>
  <c r="AH182" i="8"/>
  <c r="V180" i="8"/>
  <c r="AB179" i="8"/>
  <c r="AE178" i="8"/>
  <c r="AJ177" i="8"/>
  <c r="X175" i="8"/>
  <c r="AD174" i="8"/>
  <c r="AG173" i="8"/>
  <c r="Z170" i="8"/>
  <c r="AF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X195" i="8"/>
  <c r="AG189" i="8"/>
  <c r="V184" i="8"/>
  <c r="AB183" i="8"/>
  <c r="AE182" i="8"/>
  <c r="AJ181" i="8"/>
  <c r="X179" i="8"/>
  <c r="AD178" i="8"/>
  <c r="AG177" i="8"/>
  <c r="Z174" i="8"/>
  <c r="AF173" i="8"/>
  <c r="AI172" i="8"/>
  <c r="W170" i="8"/>
  <c r="AB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A205" i="8"/>
  <c r="Y189" i="8"/>
  <c r="X183" i="8"/>
  <c r="AD182" i="8"/>
  <c r="AG181" i="8"/>
  <c r="Z178" i="8"/>
  <c r="AF177" i="8"/>
  <c r="AI176" i="8"/>
  <c r="W174" i="8"/>
  <c r="AB173" i="8"/>
  <c r="AH172" i="8"/>
  <c r="AK171" i="8"/>
  <c r="V170" i="8"/>
  <c r="AA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E186" i="8"/>
  <c r="Z182" i="8"/>
  <c r="AF181" i="8"/>
  <c r="AI180" i="8"/>
  <c r="W178" i="8"/>
  <c r="AB177" i="8"/>
  <c r="AH176" i="8"/>
  <c r="AK175" i="8"/>
  <c r="V174" i="8"/>
  <c r="Y173" i="8"/>
  <c r="AD172" i="8"/>
  <c r="AJ171" i="8"/>
  <c r="Z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B201" i="8"/>
  <c r="AF191" i="8"/>
  <c r="AI188" i="8"/>
  <c r="W186" i="8"/>
  <c r="AI184" i="8"/>
  <c r="W182" i="8"/>
  <c r="AB181" i="8"/>
  <c r="AH180" i="8"/>
  <c r="AK179" i="8"/>
  <c r="V178" i="8"/>
  <c r="Y177" i="8"/>
  <c r="AD176" i="8"/>
  <c r="AJ175" i="8"/>
  <c r="X173" i="8"/>
  <c r="AA172" i="8"/>
  <c r="AF171" i="8"/>
  <c r="Y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V200" i="8"/>
  <c r="Y181" i="8"/>
  <c r="AC166" i="8"/>
  <c r="AE161" i="8"/>
  <c r="AK158" i="8"/>
  <c r="Y156" i="8"/>
  <c r="AF155" i="8"/>
  <c r="AI154" i="8"/>
  <c r="W152" i="8"/>
  <c r="AA151" i="8"/>
  <c r="AH150" i="8"/>
  <c r="AK149" i="8"/>
  <c r="V148" i="8"/>
  <c r="Y147" i="8"/>
  <c r="AC146" i="8"/>
  <c r="AJ145" i="8"/>
  <c r="AA143" i="8"/>
  <c r="AK142" i="8"/>
  <c r="V142" i="8"/>
  <c r="Y141" i="8"/>
  <c r="AB140" i="8"/>
  <c r="AD139" i="8"/>
  <c r="AE138" i="8"/>
  <c r="AE137" i="8"/>
  <c r="AG136" i="8"/>
  <c r="AJ135" i="8"/>
  <c r="X135" i="8"/>
  <c r="X134" i="8"/>
  <c r="AA133" i="8"/>
  <c r="AD132" i="8"/>
  <c r="AF131" i="8"/>
  <c r="AH130" i="8"/>
  <c r="AJ129" i="8"/>
  <c r="V129" i="8"/>
  <c r="AK128" i="8"/>
  <c r="X128" i="8"/>
  <c r="AA127" i="8"/>
  <c r="AC126" i="8"/>
  <c r="AF125" i="8"/>
  <c r="AI124" i="8"/>
  <c r="W124" i="8"/>
  <c r="AH123" i="8"/>
  <c r="Z123" i="8"/>
  <c r="AK122" i="8"/>
  <c r="AC122" i="8"/>
  <c r="AA188" i="8"/>
  <c r="AJ179" i="8"/>
  <c r="Y168" i="8"/>
  <c r="AA163" i="8"/>
  <c r="AG159" i="8"/>
  <c r="AH158" i="8"/>
  <c r="AK157" i="8"/>
  <c r="V156" i="8"/>
  <c r="Y155" i="8"/>
  <c r="AC154" i="8"/>
  <c r="AJ153" i="8"/>
  <c r="X151" i="8"/>
  <c r="AA150" i="8"/>
  <c r="AE149" i="8"/>
  <c r="Z146" i="8"/>
  <c r="AC145" i="8"/>
  <c r="AH144" i="8"/>
  <c r="AE142" i="8"/>
  <c r="AH141" i="8"/>
  <c r="V141" i="8"/>
  <c r="AK140" i="8"/>
  <c r="Y140" i="8"/>
  <c r="Y139" i="8"/>
  <c r="AA138" i="8"/>
  <c r="AC137" i="8"/>
  <c r="AE136" i="8"/>
  <c r="AH135" i="8"/>
  <c r="AI134" i="8"/>
  <c r="V134" i="8"/>
  <c r="Y133" i="8"/>
  <c r="AB132" i="8"/>
  <c r="AD131" i="8"/>
  <c r="AE130" i="8"/>
  <c r="AE129" i="8"/>
  <c r="AG128" i="8"/>
  <c r="AJ127" i="8"/>
  <c r="X127" i="8"/>
  <c r="X126" i="8"/>
  <c r="AA125" i="8"/>
  <c r="AE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Z172" i="8"/>
  <c r="AE165" i="8"/>
  <c r="AG160" i="8"/>
  <c r="AA159" i="8"/>
  <c r="AC158" i="8"/>
  <c r="AJ157" i="8"/>
  <c r="X155" i="8"/>
  <c r="AA154" i="8"/>
  <c r="AE153" i="8"/>
  <c r="Z150" i="8"/>
  <c r="AC149" i="8"/>
  <c r="AG148" i="8"/>
  <c r="AB145" i="8"/>
  <c r="AF144" i="8"/>
  <c r="AD142" i="8"/>
  <c r="AG141" i="8"/>
  <c r="AJ140" i="8"/>
  <c r="V140" i="8"/>
  <c r="X139" i="8"/>
  <c r="Z138" i="8"/>
  <c r="AB137" i="8"/>
  <c r="AC136" i="8"/>
  <c r="AF135" i="8"/>
  <c r="AF134" i="8"/>
  <c r="AI133" i="8"/>
  <c r="X133" i="8"/>
  <c r="AA132" i="8"/>
  <c r="AB131" i="8"/>
  <c r="AB130" i="8"/>
  <c r="AD129" i="8"/>
  <c r="AF128" i="8"/>
  <c r="AI127" i="8"/>
  <c r="AH184" i="8"/>
  <c r="AC171" i="8"/>
  <c r="AI167" i="8"/>
  <c r="W165" i="8"/>
  <c r="AK162" i="8"/>
  <c r="AE160" i="8"/>
  <c r="Y159" i="8"/>
  <c r="AA158" i="8"/>
  <c r="AE157" i="8"/>
  <c r="Z154" i="8"/>
  <c r="AC153" i="8"/>
  <c r="AG152" i="8"/>
  <c r="AB149" i="8"/>
  <c r="AE148" i="8"/>
  <c r="AI147" i="8"/>
  <c r="W145" i="8"/>
  <c r="AE144" i="8"/>
  <c r="AK143" i="8"/>
  <c r="AC142" i="8"/>
  <c r="AF141" i="8"/>
  <c r="AI140" i="8"/>
  <c r="AJ139" i="8"/>
  <c r="W139" i="8"/>
  <c r="AJ138" i="8"/>
  <c r="Y138" i="8"/>
  <c r="Z137" i="8"/>
  <c r="Z136" i="8"/>
  <c r="AC135" i="8"/>
  <c r="AE134" i="8"/>
  <c r="AH133" i="8"/>
  <c r="V133" i="8"/>
  <c r="AK132" i="8"/>
  <c r="Y132" i="8"/>
  <c r="Y131" i="8"/>
  <c r="AA130" i="8"/>
  <c r="AC129" i="8"/>
  <c r="AE128" i="8"/>
  <c r="AH127" i="8"/>
  <c r="AI126" i="8"/>
  <c r="V126" i="8"/>
  <c r="Y125" i="8"/>
  <c r="AC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K183" i="8"/>
  <c r="X177" i="8"/>
  <c r="AH170" i="8"/>
  <c r="AA167" i="8"/>
  <c r="AC162" i="8"/>
  <c r="Y160" i="8"/>
  <c r="Z158" i="8"/>
  <c r="AC157" i="8"/>
  <c r="AG156" i="8"/>
  <c r="AB153" i="8"/>
  <c r="AE152" i="8"/>
  <c r="AI151" i="8"/>
  <c r="W149" i="8"/>
  <c r="AD148" i="8"/>
  <c r="AG147" i="8"/>
  <c r="AK146" i="8"/>
  <c r="Z144" i="8"/>
  <c r="AI143" i="8"/>
  <c r="AA142" i="8"/>
  <c r="AD141" i="8"/>
  <c r="AG140" i="8"/>
  <c r="AG139" i="8"/>
  <c r="V139" i="8"/>
  <c r="AI138" i="8"/>
  <c r="W138" i="8"/>
  <c r="AK137" i="8"/>
  <c r="W137" i="8"/>
  <c r="Y136" i="8"/>
  <c r="AB135" i="8"/>
  <c r="AD134" i="8"/>
  <c r="AG133" i="8"/>
  <c r="AJ132" i="8"/>
  <c r="V132" i="8"/>
  <c r="X131" i="8"/>
  <c r="Z130" i="8"/>
  <c r="AB129" i="8"/>
  <c r="AC128" i="8"/>
  <c r="AF127" i="8"/>
  <c r="AF126" i="8"/>
  <c r="AI125" i="8"/>
  <c r="X125" i="8"/>
  <c r="AB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A176" i="8"/>
  <c r="AG164" i="8"/>
  <c r="W160" i="8"/>
  <c r="AB157" i="8"/>
  <c r="AE156" i="8"/>
  <c r="AI155" i="8"/>
  <c r="W153" i="8"/>
  <c r="AD152" i="8"/>
  <c r="AG151" i="8"/>
  <c r="AK150" i="8"/>
  <c r="Y148" i="8"/>
  <c r="AF147" i="8"/>
  <c r="AI146" i="8"/>
  <c r="X144" i="8"/>
  <c r="AH143" i="8"/>
  <c r="X142" i="8"/>
  <c r="AA141" i="8"/>
  <c r="AD140" i="8"/>
  <c r="AF139" i="8"/>
  <c r="AH138" i="8"/>
  <c r="AJ137" i="8"/>
  <c r="V137" i="8"/>
  <c r="AK136" i="8"/>
  <c r="X136" i="8"/>
  <c r="AA135" i="8"/>
  <c r="AC134" i="8"/>
  <c r="AF133" i="8"/>
  <c r="AI132" i="8"/>
  <c r="AJ131" i="8"/>
  <c r="W131" i="8"/>
  <c r="AJ130" i="8"/>
  <c r="Y130" i="8"/>
  <c r="Z129" i="8"/>
  <c r="Z128" i="8"/>
  <c r="AC127" i="8"/>
  <c r="AE126" i="8"/>
  <c r="AH125" i="8"/>
  <c r="V125" i="8"/>
  <c r="AK124" i="8"/>
  <c r="AA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AI158" i="8"/>
  <c r="AA155" i="8"/>
  <c r="V152" i="8"/>
  <c r="AE145" i="8"/>
  <c r="Z143" i="8"/>
  <c r="AI141" i="8"/>
  <c r="AG138" i="8"/>
  <c r="Z135" i="8"/>
  <c r="AC132" i="8"/>
  <c r="AI130" i="8"/>
  <c r="AK127" i="8"/>
  <c r="AA126" i="8"/>
  <c r="Z125" i="8"/>
  <c r="V124" i="8"/>
  <c r="AA123" i="8"/>
  <c r="AJ122" i="8"/>
  <c r="AC121" i="8"/>
  <c r="Z120" i="8"/>
  <c r="AK119" i="8"/>
  <c r="AG118" i="8"/>
  <c r="AC117" i="8"/>
  <c r="X116" i="8"/>
  <c r="AI115" i="8"/>
  <c r="AH114" i="8"/>
  <c r="AC113" i="8"/>
  <c r="Z112" i="8"/>
  <c r="AK111" i="8"/>
  <c r="AG110" i="8"/>
  <c r="AC109" i="8"/>
  <c r="X108" i="8"/>
  <c r="AI107" i="8"/>
  <c r="AH106" i="8"/>
  <c r="AC105" i="8"/>
  <c r="Z104" i="8"/>
  <c r="AK103" i="8"/>
  <c r="AG102" i="8"/>
  <c r="AC101" i="8"/>
  <c r="X100" i="8"/>
  <c r="AI99" i="8"/>
  <c r="AH98" i="8"/>
  <c r="AC97" i="8"/>
  <c r="Z96" i="8"/>
  <c r="AK95" i="8"/>
  <c r="AG94" i="8"/>
  <c r="AC93" i="8"/>
  <c r="Y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V182" i="8"/>
  <c r="Y164" i="8"/>
  <c r="AK154" i="8"/>
  <c r="AF151" i="8"/>
  <c r="W148" i="8"/>
  <c r="Z141" i="8"/>
  <c r="AB138" i="8"/>
  <c r="AG130" i="8"/>
  <c r="AB127" i="8"/>
  <c r="W126" i="8"/>
  <c r="Y123" i="8"/>
  <c r="AH122" i="8"/>
  <c r="Y121" i="8"/>
  <c r="X120" i="8"/>
  <c r="AI119" i="8"/>
  <c r="AF118" i="8"/>
  <c r="AB117" i="8"/>
  <c r="W116" i="8"/>
  <c r="AH115" i="8"/>
  <c r="AD114" i="8"/>
  <c r="Y113" i="8"/>
  <c r="X112" i="8"/>
  <c r="AI111" i="8"/>
  <c r="AF110" i="8"/>
  <c r="AB109" i="8"/>
  <c r="W108" i="8"/>
  <c r="AH107" i="8"/>
  <c r="AD106" i="8"/>
  <c r="Y105" i="8"/>
  <c r="X104" i="8"/>
  <c r="AI103" i="8"/>
  <c r="AF102" i="8"/>
  <c r="AB101" i="8"/>
  <c r="W100" i="8"/>
  <c r="AH99" i="8"/>
  <c r="AD98" i="8"/>
  <c r="Y97" i="8"/>
  <c r="X96" i="8"/>
  <c r="AI95" i="8"/>
  <c r="AF94" i="8"/>
  <c r="AB93" i="8"/>
  <c r="X92" i="8"/>
  <c r="AH91" i="8"/>
  <c r="Z91" i="8"/>
  <c r="AK90" i="8"/>
  <c r="AC90" i="8"/>
  <c r="AF89" i="8"/>
  <c r="X89" i="8"/>
  <c r="AI88" i="8"/>
  <c r="AA88" i="8"/>
  <c r="AD180" i="8"/>
  <c r="AI163" i="8"/>
  <c r="AH154" i="8"/>
  <c r="Y151" i="8"/>
  <c r="X141" i="8"/>
  <c r="AH136" i="8"/>
  <c r="AD133" i="8"/>
  <c r="W130" i="8"/>
  <c r="Z127" i="8"/>
  <c r="W123" i="8"/>
  <c r="AD122" i="8"/>
  <c r="X121" i="8"/>
  <c r="AJ120" i="8"/>
  <c r="AE119" i="8"/>
  <c r="AD118" i="8"/>
  <c r="AA117" i="8"/>
  <c r="V116" i="8"/>
  <c r="AG115" i="8"/>
  <c r="AC114" i="8"/>
  <c r="X113" i="8"/>
  <c r="AJ112" i="8"/>
  <c r="AE111" i="8"/>
  <c r="AD110" i="8"/>
  <c r="AA109" i="8"/>
  <c r="V108" i="8"/>
  <c r="AG107" i="8"/>
  <c r="AC106" i="8"/>
  <c r="X105" i="8"/>
  <c r="AJ104" i="8"/>
  <c r="AE103" i="8"/>
  <c r="AD102" i="8"/>
  <c r="AA101" i="8"/>
  <c r="V100" i="8"/>
  <c r="AG99" i="8"/>
  <c r="AC98" i="8"/>
  <c r="X97" i="8"/>
  <c r="AJ96" i="8"/>
  <c r="AE95" i="8"/>
  <c r="AD94" i="8"/>
  <c r="AA93" i="8"/>
  <c r="W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F175" i="8"/>
  <c r="W157" i="8"/>
  <c r="AI150" i="8"/>
  <c r="AA147" i="8"/>
  <c r="AF142" i="8"/>
  <c r="AE139" i="8"/>
  <c r="AF136" i="8"/>
  <c r="Z133" i="8"/>
  <c r="AG131" i="8"/>
  <c r="AH128" i="8"/>
  <c r="AB122" i="8"/>
  <c r="W121" i="8"/>
  <c r="AI120" i="8"/>
  <c r="AD119" i="8"/>
  <c r="Z118" i="8"/>
  <c r="Y117" i="8"/>
  <c r="AJ116" i="8"/>
  <c r="AE115" i="8"/>
  <c r="AB114" i="8"/>
  <c r="W113" i="8"/>
  <c r="AI112" i="8"/>
  <c r="AD111" i="8"/>
  <c r="Z110" i="8"/>
  <c r="Y109" i="8"/>
  <c r="AJ108" i="8"/>
  <c r="AE107" i="8"/>
  <c r="AB106" i="8"/>
  <c r="W105" i="8"/>
  <c r="AI104" i="8"/>
  <c r="AD103" i="8"/>
  <c r="Z102" i="8"/>
  <c r="Y101" i="8"/>
  <c r="AJ100" i="8"/>
  <c r="AE99" i="8"/>
  <c r="AB98" i="8"/>
  <c r="W97" i="8"/>
  <c r="AI96" i="8"/>
  <c r="AD95" i="8"/>
  <c r="Z94" i="8"/>
  <c r="Y93" i="8"/>
  <c r="AJ92" i="8"/>
  <c r="V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W161" i="8"/>
  <c r="AK153" i="8"/>
  <c r="AC150" i="8"/>
  <c r="X147" i="8"/>
  <c r="W144" i="8"/>
  <c r="W142" i="8"/>
  <c r="AB139" i="8"/>
  <c r="W136" i="8"/>
  <c r="AK134" i="8"/>
  <c r="AE131" i="8"/>
  <c r="Y128" i="8"/>
  <c r="AJ124" i="8"/>
  <c r="Z122" i="8"/>
  <c r="AK121" i="8"/>
  <c r="AH120" i="8"/>
  <c r="AC119" i="8"/>
  <c r="Y118" i="8"/>
  <c r="AK117" i="8"/>
  <c r="AF116" i="8"/>
  <c r="AA115" i="8"/>
  <c r="Z114" i="8"/>
  <c r="AK113" i="8"/>
  <c r="AH112" i="8"/>
  <c r="AC111" i="8"/>
  <c r="Y110" i="8"/>
  <c r="AK109" i="8"/>
  <c r="AF108" i="8"/>
  <c r="AA107" i="8"/>
  <c r="Z106" i="8"/>
  <c r="AK105" i="8"/>
  <c r="AH104" i="8"/>
  <c r="AC103" i="8"/>
  <c r="Y102" i="8"/>
  <c r="AK101" i="8"/>
  <c r="AF100" i="8"/>
  <c r="AA99" i="8"/>
  <c r="Z98" i="8"/>
  <c r="AK97" i="8"/>
  <c r="AH96" i="8"/>
  <c r="AC95" i="8"/>
  <c r="Y94" i="8"/>
  <c r="AK93" i="8"/>
  <c r="AF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X169" i="8"/>
  <c r="AD156" i="8"/>
  <c r="AH146" i="8"/>
  <c r="AH137" i="8"/>
  <c r="AA134" i="8"/>
  <c r="V131" i="8"/>
  <c r="AK129" i="8"/>
  <c r="W128" i="8"/>
  <c r="AG124" i="8"/>
  <c r="AI123" i="8"/>
  <c r="V122" i="8"/>
  <c r="AG121" i="8"/>
  <c r="AF120" i="8"/>
  <c r="AA119" i="8"/>
  <c r="X118" i="8"/>
  <c r="AJ117" i="8"/>
  <c r="AE116" i="8"/>
  <c r="Z115" i="8"/>
  <c r="V114" i="8"/>
  <c r="AG113" i="8"/>
  <c r="AF112" i="8"/>
  <c r="AA111" i="8"/>
  <c r="X110" i="8"/>
  <c r="AJ109" i="8"/>
  <c r="AE108" i="8"/>
  <c r="Z107" i="8"/>
  <c r="V106" i="8"/>
  <c r="AG105" i="8"/>
  <c r="AF104" i="8"/>
  <c r="AA103" i="8"/>
  <c r="X102" i="8"/>
  <c r="AJ101" i="8"/>
  <c r="AE100" i="8"/>
  <c r="Z99" i="8"/>
  <c r="V98" i="8"/>
  <c r="AG97" i="8"/>
  <c r="AF96" i="8"/>
  <c r="AA95" i="8"/>
  <c r="X94" i="8"/>
  <c r="AJ93" i="8"/>
  <c r="AE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AG168" i="8"/>
  <c r="AJ149" i="8"/>
  <c r="AI135" i="8"/>
  <c r="Y124" i="8"/>
  <c r="V118" i="8"/>
  <c r="AB116" i="8"/>
  <c r="AJ114" i="8"/>
  <c r="AB112" i="8"/>
  <c r="V103" i="8"/>
  <c r="Y99" i="8"/>
  <c r="AE97" i="8"/>
  <c r="AI93" i="8"/>
  <c r="Y86" i="8"/>
  <c r="AD85" i="8"/>
  <c r="AH84" i="8"/>
  <c r="AC82" i="8"/>
  <c r="AI81" i="8"/>
  <c r="V80" i="8"/>
  <c r="AF79" i="8"/>
  <c r="AB78" i="8"/>
  <c r="W77" i="8"/>
  <c r="AH76" i="8"/>
  <c r="AD75" i="8"/>
  <c r="Y74" i="8"/>
  <c r="AB73" i="8"/>
  <c r="AD72" i="8"/>
  <c r="AH71" i="8"/>
  <c r="X71" i="8"/>
  <c r="AC70" i="8"/>
  <c r="AH69" i="8"/>
  <c r="X69" i="8"/>
  <c r="AC68" i="8"/>
  <c r="AJ67" i="8"/>
  <c r="X67" i="8"/>
  <c r="AE66" i="8"/>
  <c r="AC65" i="8"/>
  <c r="AC64" i="8"/>
  <c r="AC63" i="8"/>
  <c r="AC62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K166" i="8"/>
  <c r="AK126" i="8"/>
  <c r="AF121" i="8"/>
  <c r="AA112" i="8"/>
  <c r="AH110" i="8"/>
  <c r="AD108" i="8"/>
  <c r="AK106" i="8"/>
  <c r="W99" i="8"/>
  <c r="W95" i="8"/>
  <c r="AG93" i="8"/>
  <c r="AI89" i="8"/>
  <c r="AK88" i="8"/>
  <c r="AG87" i="8"/>
  <c r="AB85" i="8"/>
  <c r="AG84" i="8"/>
  <c r="X82" i="8"/>
  <c r="AH81" i="8"/>
  <c r="AD79" i="8"/>
  <c r="AA78" i="8"/>
  <c r="V77" i="8"/>
  <c r="AG76" i="8"/>
  <c r="AC75" i="8"/>
  <c r="X74" i="8"/>
  <c r="AA73" i="8"/>
  <c r="AC72" i="8"/>
  <c r="AG71" i="8"/>
  <c r="V71" i="8"/>
  <c r="AB70" i="8"/>
  <c r="AG69" i="8"/>
  <c r="W69" i="8"/>
  <c r="AB68" i="8"/>
  <c r="AH67" i="8"/>
  <c r="W67" i="8"/>
  <c r="AC66" i="8"/>
  <c r="AK65" i="8"/>
  <c r="AB65" i="8"/>
  <c r="AK64" i="8"/>
  <c r="AA64" i="8"/>
  <c r="AK63" i="8"/>
  <c r="AB63" i="8"/>
  <c r="AK62" i="8"/>
  <c r="AB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I159" i="8"/>
  <c r="AA146" i="8"/>
  <c r="W134" i="8"/>
  <c r="AD126" i="8"/>
  <c r="AG123" i="8"/>
  <c r="AE121" i="8"/>
  <c r="AI117" i="8"/>
  <c r="V110" i="8"/>
  <c r="AB108" i="8"/>
  <c r="AJ106" i="8"/>
  <c r="AB104" i="8"/>
  <c r="V95" i="8"/>
  <c r="AK91" i="8"/>
  <c r="AF90" i="8"/>
  <c r="AH89" i="8"/>
  <c r="AD88" i="8"/>
  <c r="AF87" i="8"/>
  <c r="W85" i="8"/>
  <c r="AE84" i="8"/>
  <c r="AK83" i="8"/>
  <c r="W82" i="8"/>
  <c r="AF81" i="8"/>
  <c r="Z79" i="8"/>
  <c r="Y78" i="8"/>
  <c r="AJ77" i="8"/>
  <c r="AE76" i="8"/>
  <c r="AB75" i="8"/>
  <c r="W74" i="8"/>
  <c r="AK73" i="8"/>
  <c r="Z73" i="8"/>
  <c r="AA72" i="8"/>
  <c r="AF71" i="8"/>
  <c r="AK70" i="8"/>
  <c r="AA70" i="8"/>
  <c r="AF69" i="8"/>
  <c r="V69" i="8"/>
  <c r="AK68" i="8"/>
  <c r="AA68" i="8"/>
  <c r="AF67" i="8"/>
  <c r="V67" i="8"/>
  <c r="AA66" i="8"/>
  <c r="AJ65" i="8"/>
  <c r="AA65" i="8"/>
  <c r="AI64" i="8"/>
  <c r="Z64" i="8"/>
  <c r="AJ63" i="8"/>
  <c r="AA63" i="8"/>
  <c r="AJ62" i="8"/>
  <c r="AA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K145" i="8"/>
  <c r="AD137" i="8"/>
  <c r="AH129" i="8"/>
  <c r="AE123" i="8"/>
  <c r="W119" i="8"/>
  <c r="AG117" i="8"/>
  <c r="AF113" i="8"/>
  <c r="AA104" i="8"/>
  <c r="AH102" i="8"/>
  <c r="AD100" i="8"/>
  <c r="AK98" i="8"/>
  <c r="AJ91" i="8"/>
  <c r="AE90" i="8"/>
  <c r="AA89" i="8"/>
  <c r="AC88" i="8"/>
  <c r="AD87" i="8"/>
  <c r="AJ86" i="8"/>
  <c r="V85" i="8"/>
  <c r="Z84" i="8"/>
  <c r="AJ83" i="8"/>
  <c r="AA81" i="8"/>
  <c r="AK80" i="8"/>
  <c r="Y79" i="8"/>
  <c r="AK78" i="8"/>
  <c r="AF77" i="8"/>
  <c r="AA76" i="8"/>
  <c r="Z75" i="8"/>
  <c r="AK74" i="8"/>
  <c r="AJ73" i="8"/>
  <c r="X73" i="8"/>
  <c r="X72" i="8"/>
  <c r="AD71" i="8"/>
  <c r="AJ70" i="8"/>
  <c r="Y70" i="8"/>
  <c r="AE69" i="8"/>
  <c r="AJ68" i="8"/>
  <c r="Z68" i="8"/>
  <c r="AE67" i="8"/>
  <c r="AK66" i="8"/>
  <c r="Z66" i="8"/>
  <c r="AI65" i="8"/>
  <c r="Z65" i="8"/>
  <c r="AH64" i="8"/>
  <c r="Y64" i="8"/>
  <c r="AI63" i="8"/>
  <c r="Z63" i="8"/>
  <c r="AI62" i="8"/>
  <c r="Y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W156" i="8"/>
  <c r="AC140" i="8"/>
  <c r="W129" i="8"/>
  <c r="AG125" i="8"/>
  <c r="V119" i="8"/>
  <c r="Y115" i="8"/>
  <c r="AE113" i="8"/>
  <c r="AI109" i="8"/>
  <c r="V102" i="8"/>
  <c r="AB100" i="8"/>
  <c r="AJ98" i="8"/>
  <c r="AB96" i="8"/>
  <c r="AC91" i="8"/>
  <c r="X90" i="8"/>
  <c r="Z89" i="8"/>
  <c r="V88" i="8"/>
  <c r="Y87" i="8"/>
  <c r="AI86" i="8"/>
  <c r="Y84" i="8"/>
  <c r="AH83" i="8"/>
  <c r="Z81" i="8"/>
  <c r="AI80" i="8"/>
  <c r="X79" i="8"/>
  <c r="AJ78" i="8"/>
  <c r="AE77" i="8"/>
  <c r="Z76" i="8"/>
  <c r="V75" i="8"/>
  <c r="AG74" i="8"/>
  <c r="AI73" i="8"/>
  <c r="AK72" i="8"/>
  <c r="W72" i="8"/>
  <c r="AB71" i="8"/>
  <c r="AI70" i="8"/>
  <c r="W70" i="8"/>
  <c r="AD69" i="8"/>
  <c r="AI68" i="8"/>
  <c r="Y68" i="8"/>
  <c r="AD67" i="8"/>
  <c r="AI66" i="8"/>
  <c r="Y66" i="8"/>
  <c r="AH65" i="8"/>
  <c r="X65" i="8"/>
  <c r="AG64" i="8"/>
  <c r="X64" i="8"/>
  <c r="AH63" i="8"/>
  <c r="Y63" i="8"/>
  <c r="AG62" i="8"/>
  <c r="X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G155" i="8"/>
  <c r="AA140" i="8"/>
  <c r="AD125" i="8"/>
  <c r="W115" i="8"/>
  <c r="W111" i="8"/>
  <c r="AG109" i="8"/>
  <c r="AF105" i="8"/>
  <c r="AA96" i="8"/>
  <c r="AH94" i="8"/>
  <c r="AD92" i="8"/>
  <c r="AB91" i="8"/>
  <c r="W90" i="8"/>
  <c r="X87" i="8"/>
  <c r="AG86" i="8"/>
  <c r="W84" i="8"/>
  <c r="AC83" i="8"/>
  <c r="AK82" i="8"/>
  <c r="X81" i="8"/>
  <c r="AD80" i="8"/>
  <c r="V79" i="8"/>
  <c r="AI78" i="8"/>
  <c r="AD77" i="8"/>
  <c r="Y76" i="8"/>
  <c r="AK75" i="8"/>
  <c r="AF74" i="8"/>
  <c r="AH73" i="8"/>
  <c r="AI72" i="8"/>
  <c r="V72" i="8"/>
  <c r="AA71" i="8"/>
  <c r="AG70" i="8"/>
  <c r="V70" i="8"/>
  <c r="AB69" i="8"/>
  <c r="AH68" i="8"/>
  <c r="W68" i="8"/>
  <c r="AC67" i="8"/>
  <c r="AH66" i="8"/>
  <c r="X66" i="8"/>
  <c r="AF65" i="8"/>
  <c r="W65" i="8"/>
  <c r="AF64" i="8"/>
  <c r="W64" i="8"/>
  <c r="AG63" i="8"/>
  <c r="X63" i="8"/>
  <c r="AF62" i="8"/>
  <c r="W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H118" i="8"/>
  <c r="AF82" i="8"/>
  <c r="AA80" i="8"/>
  <c r="W76" i="8"/>
  <c r="AF72" i="8"/>
  <c r="AJ69" i="8"/>
  <c r="AE65" i="8"/>
  <c r="AD64" i="8"/>
  <c r="V63" i="8"/>
  <c r="AJ54" i="8"/>
  <c r="AE53" i="8"/>
  <c r="AG52" i="8"/>
  <c r="AC51" i="8"/>
  <c r="X50" i="8"/>
  <c r="Z49" i="8"/>
  <c r="V48" i="8"/>
  <c r="X47" i="8"/>
  <c r="Y44" i="8"/>
  <c r="AH43" i="8"/>
  <c r="Z41" i="8"/>
  <c r="AI40" i="8"/>
  <c r="V39" i="8"/>
  <c r="AG38" i="8"/>
  <c r="AB37" i="8"/>
  <c r="Y36" i="8"/>
  <c r="Z35" i="8"/>
  <c r="Z34" i="8"/>
  <c r="AC33" i="8"/>
  <c r="AE32" i="8"/>
  <c r="AH31" i="8"/>
  <c r="X31" i="8"/>
  <c r="AD30" i="8"/>
  <c r="AJ29" i="8"/>
  <c r="Y29" i="8"/>
  <c r="AE28" i="8"/>
  <c r="V28" i="8"/>
  <c r="AE27" i="8"/>
  <c r="V27" i="8"/>
  <c r="AE26" i="8"/>
  <c r="AD25" i="8"/>
  <c r="AD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Y152" i="8"/>
  <c r="V87" i="8"/>
  <c r="AE82" i="8"/>
  <c r="AE72" i="8"/>
  <c r="Z69" i="8"/>
  <c r="AG66" i="8"/>
  <c r="AD65" i="8"/>
  <c r="V64" i="8"/>
  <c r="AI57" i="8"/>
  <c r="AK56" i="8"/>
  <c r="AG55" i="8"/>
  <c r="AI54" i="8"/>
  <c r="AD53" i="8"/>
  <c r="Z52" i="8"/>
  <c r="AB51" i="8"/>
  <c r="W50" i="8"/>
  <c r="W44" i="8"/>
  <c r="AC43" i="8"/>
  <c r="AK42" i="8"/>
  <c r="X41" i="8"/>
  <c r="AD40" i="8"/>
  <c r="AC38" i="8"/>
  <c r="X37" i="8"/>
  <c r="AI36" i="8"/>
  <c r="W36" i="8"/>
  <c r="AK35" i="8"/>
  <c r="W35" i="8"/>
  <c r="Y34" i="8"/>
  <c r="AB33" i="8"/>
  <c r="AD32" i="8"/>
  <c r="AG31" i="8"/>
  <c r="V31" i="8"/>
  <c r="AC30" i="8"/>
  <c r="AI29" i="8"/>
  <c r="X29" i="8"/>
  <c r="AD28" i="8"/>
  <c r="AD27" i="8"/>
  <c r="AC26" i="8"/>
  <c r="AC25" i="8"/>
  <c r="AC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AG132" i="8"/>
  <c r="AJ75" i="8"/>
  <c r="Y69" i="8"/>
  <c r="AF66" i="8"/>
  <c r="V65" i="8"/>
  <c r="AK59" i="8"/>
  <c r="AF58" i="8"/>
  <c r="AH57" i="8"/>
  <c r="AD56" i="8"/>
  <c r="AF55" i="8"/>
  <c r="AB54" i="8"/>
  <c r="W53" i="8"/>
  <c r="Y52" i="8"/>
  <c r="AB43" i="8"/>
  <c r="AF42" i="8"/>
  <c r="AC40" i="8"/>
  <c r="AB38" i="8"/>
  <c r="W37" i="8"/>
  <c r="AH36" i="8"/>
  <c r="AJ35" i="8"/>
  <c r="V35" i="8"/>
  <c r="AK34" i="8"/>
  <c r="X34" i="8"/>
  <c r="AA33" i="8"/>
  <c r="AC32" i="8"/>
  <c r="AF31" i="8"/>
  <c r="AB30" i="8"/>
  <c r="AG29" i="8"/>
  <c r="W29" i="8"/>
  <c r="AC28" i="8"/>
  <c r="AC27" i="8"/>
  <c r="AK26" i="8"/>
  <c r="AB26" i="8"/>
  <c r="AK25" i="8"/>
  <c r="AB25" i="8"/>
  <c r="AK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B120" i="8"/>
  <c r="Y107" i="8"/>
  <c r="W103" i="8"/>
  <c r="V94" i="8"/>
  <c r="AB86" i="8"/>
  <c r="AG79" i="8"/>
  <c r="AB77" i="8"/>
  <c r="AH75" i="8"/>
  <c r="AF73" i="8"/>
  <c r="AE70" i="8"/>
  <c r="AK67" i="8"/>
  <c r="W66" i="8"/>
  <c r="AH60" i="8"/>
  <c r="AJ59" i="8"/>
  <c r="AE58" i="8"/>
  <c r="AA57" i="8"/>
  <c r="AC56" i="8"/>
  <c r="Y55" i="8"/>
  <c r="AA54" i="8"/>
  <c r="V53" i="8"/>
  <c r="Z43" i="8"/>
  <c r="AE42" i="8"/>
  <c r="AA40" i="8"/>
  <c r="AG39" i="8"/>
  <c r="AA38" i="8"/>
  <c r="V37" i="8"/>
  <c r="AG36" i="8"/>
  <c r="AH35" i="8"/>
  <c r="AH34" i="8"/>
  <c r="W34" i="8"/>
  <c r="AK33" i="8"/>
  <c r="Z33" i="8"/>
  <c r="AA32" i="8"/>
  <c r="AD31" i="8"/>
  <c r="AK30" i="8"/>
  <c r="AA30" i="8"/>
  <c r="AF29" i="8"/>
  <c r="V29" i="8"/>
  <c r="AB28" i="8"/>
  <c r="AK27" i="8"/>
  <c r="AB27" i="8"/>
  <c r="AJ26" i="8"/>
  <c r="AA26" i="8"/>
  <c r="AJ25" i="8"/>
  <c r="AA25" i="8"/>
  <c r="AI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D124" i="8"/>
  <c r="AA120" i="8"/>
  <c r="AD116" i="8"/>
  <c r="W107" i="8"/>
  <c r="AA86" i="8"/>
  <c r="X77" i="8"/>
  <c r="AC73" i="8"/>
  <c r="AJ71" i="8"/>
  <c r="AD70" i="8"/>
  <c r="AB67" i="8"/>
  <c r="AE61" i="8"/>
  <c r="AG60" i="8"/>
  <c r="AC59" i="8"/>
  <c r="X58" i="8"/>
  <c r="Z57" i="8"/>
  <c r="V56" i="8"/>
  <c r="X55" i="8"/>
  <c r="AJ46" i="8"/>
  <c r="AE45" i="8"/>
  <c r="AH44" i="8"/>
  <c r="AC42" i="8"/>
  <c r="AI41" i="8"/>
  <c r="V40" i="8"/>
  <c r="AF39" i="8"/>
  <c r="Y38" i="8"/>
  <c r="AJ37" i="8"/>
  <c r="AE36" i="8"/>
  <c r="AE35" i="8"/>
  <c r="AG34" i="8"/>
  <c r="AJ33" i="8"/>
  <c r="X33" i="8"/>
  <c r="X32" i="8"/>
  <c r="AC31" i="8"/>
  <c r="AJ30" i="8"/>
  <c r="Y30" i="8"/>
  <c r="AE29" i="8"/>
  <c r="AJ28" i="8"/>
  <c r="AA28" i="8"/>
  <c r="AJ27" i="8"/>
  <c r="Z27" i="8"/>
  <c r="AI26" i="8"/>
  <c r="Z26" i="8"/>
  <c r="AI25" i="8"/>
  <c r="Z25" i="8"/>
  <c r="AH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AE6" i="8" s="1"/>
  <c r="W3" i="8"/>
  <c r="AC143" i="8"/>
  <c r="V111" i="8"/>
  <c r="AB83" i="8"/>
  <c r="AI71" i="8"/>
  <c r="Z67" i="8"/>
  <c r="AE62" i="8"/>
  <c r="AD61" i="8"/>
  <c r="Z60" i="8"/>
  <c r="AB59" i="8"/>
  <c r="W58" i="8"/>
  <c r="AI49" i="8"/>
  <c r="AK48" i="8"/>
  <c r="AG47" i="8"/>
  <c r="AI46" i="8"/>
  <c r="AD45" i="8"/>
  <c r="AG44" i="8"/>
  <c r="X42" i="8"/>
  <c r="AH41" i="8"/>
  <c r="AD39" i="8"/>
  <c r="AK38" i="8"/>
  <c r="AF37" i="8"/>
  <c r="AB36" i="8"/>
  <c r="AD35" i="8"/>
  <c r="AF34" i="8"/>
  <c r="AI33" i="8"/>
  <c r="AK32" i="8"/>
  <c r="W32" i="8"/>
  <c r="AA31" i="8"/>
  <c r="AI30" i="8"/>
  <c r="X30" i="8"/>
  <c r="AD29" i="8"/>
  <c r="AI28" i="8"/>
  <c r="Z28" i="8"/>
  <c r="AH27" i="8"/>
  <c r="Y27" i="8"/>
  <c r="AH26" i="8"/>
  <c r="Y26" i="8"/>
  <c r="AH25" i="8"/>
  <c r="X25" i="8"/>
  <c r="AG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AD6" i="8" s="1"/>
  <c r="V3" i="8"/>
  <c r="AE68" i="8"/>
  <c r="AA49" i="8"/>
  <c r="AB46" i="8"/>
  <c r="Y39" i="8"/>
  <c r="AD37" i="8"/>
  <c r="AF32" i="8"/>
  <c r="AG28" i="8"/>
  <c r="X27" i="8"/>
  <c r="W26" i="8"/>
  <c r="AJ17" i="8"/>
  <c r="AE16" i="8"/>
  <c r="AG15" i="8"/>
  <c r="AD14" i="8"/>
  <c r="AJ4" i="8"/>
  <c r="AC3" i="8"/>
  <c r="AC6" i="8" s="1"/>
  <c r="AI101" i="8"/>
  <c r="Z71" i="8"/>
  <c r="AE64" i="8"/>
  <c r="W61" i="8"/>
  <c r="AK51" i="8"/>
  <c r="AA46" i="8"/>
  <c r="AK43" i="8"/>
  <c r="AF41" i="8"/>
  <c r="X39" i="8"/>
  <c r="AC35" i="8"/>
  <c r="V32" i="8"/>
  <c r="Y28" i="8"/>
  <c r="W27" i="8"/>
  <c r="AK22" i="8"/>
  <c r="AF21" i="8"/>
  <c r="AI20" i="8"/>
  <c r="AK19" i="8"/>
  <c r="AG18" i="8"/>
  <c r="AI17" i="8"/>
  <c r="AD16" i="8"/>
  <c r="Z15" i="8"/>
  <c r="AC14" i="8"/>
  <c r="AK5" i="8"/>
  <c r="AG4" i="8"/>
  <c r="AB3" i="8"/>
  <c r="AK135" i="8"/>
  <c r="AK114" i="8"/>
  <c r="AG101" i="8"/>
  <c r="Z83" i="8"/>
  <c r="AG78" i="8"/>
  <c r="AE74" i="8"/>
  <c r="Y71" i="8"/>
  <c r="V61" i="8"/>
  <c r="AJ51" i="8"/>
  <c r="AD48" i="8"/>
  <c r="AJ43" i="8"/>
  <c r="AA41" i="8"/>
  <c r="AB35" i="8"/>
  <c r="AB29" i="8"/>
  <c r="W28" i="8"/>
  <c r="AH23" i="8"/>
  <c r="AJ22" i="8"/>
  <c r="AE21" i="8"/>
  <c r="AH20" i="8"/>
  <c r="AD19" i="8"/>
  <c r="AF18" i="8"/>
  <c r="AB17" i="8"/>
  <c r="W16" i="8"/>
  <c r="Y15" i="8"/>
  <c r="V14" i="8"/>
  <c r="AJ5" i="8"/>
  <c r="AC4" i="8"/>
  <c r="Y3" i="8"/>
  <c r="AC78" i="8"/>
  <c r="AC74" i="8"/>
  <c r="AF63" i="8"/>
  <c r="AC48" i="8"/>
  <c r="W45" i="8"/>
  <c r="AJ38" i="8"/>
  <c r="AH33" i="8"/>
  <c r="AG30" i="8"/>
  <c r="AA29" i="8"/>
  <c r="AF24" i="8"/>
  <c r="AG23" i="8"/>
  <c r="AC22" i="8"/>
  <c r="X21" i="8"/>
  <c r="AA20" i="8"/>
  <c r="AC19" i="8"/>
  <c r="Y18" i="8"/>
  <c r="AA17" i="8"/>
  <c r="V16" i="8"/>
  <c r="AG5" i="8"/>
  <c r="AB4" i="8"/>
  <c r="AE105" i="8"/>
  <c r="AD63" i="8"/>
  <c r="Y60" i="8"/>
  <c r="AF50" i="8"/>
  <c r="V45" i="8"/>
  <c r="AI38" i="8"/>
  <c r="AA36" i="8"/>
  <c r="AF33" i="8"/>
  <c r="AF30" i="8"/>
  <c r="AF25" i="8"/>
  <c r="AE24" i="8"/>
  <c r="Z23" i="8"/>
  <c r="AB22" i="8"/>
  <c r="W21" i="8"/>
  <c r="Z20" i="8"/>
  <c r="V19" i="8"/>
  <c r="X18" i="8"/>
  <c r="AC5" i="8"/>
  <c r="Y4" i="8"/>
  <c r="AB92" i="8"/>
  <c r="AE50" i="8"/>
  <c r="AF47" i="8"/>
  <c r="AK40" i="8"/>
  <c r="Z36" i="8"/>
  <c r="AI31" i="8"/>
  <c r="V30" i="8"/>
  <c r="AG26" i="8"/>
  <c r="AE25" i="8"/>
  <c r="AF97" i="8"/>
  <c r="AE44" i="8"/>
  <c r="AH15" i="8"/>
  <c r="AK3" i="8"/>
  <c r="AK6" i="8" s="1"/>
  <c r="AH49" i="8"/>
  <c r="Z44" i="8"/>
  <c r="AH28" i="8"/>
  <c r="W25" i="8"/>
  <c r="AJ3" i="8"/>
  <c r="AE34" i="8"/>
  <c r="Z31" i="8"/>
  <c r="V25" i="8"/>
  <c r="AG3" i="8"/>
  <c r="AI76" i="8"/>
  <c r="AC34" i="8"/>
  <c r="Y31" i="8"/>
  <c r="AG27" i="8"/>
  <c r="Y47" i="8"/>
  <c r="W42" i="8"/>
  <c r="AF27" i="8"/>
  <c r="W24" i="8"/>
  <c r="AK14" i="8"/>
  <c r="AJ85" i="8"/>
  <c r="AC80" i="8"/>
  <c r="AH52" i="8"/>
  <c r="AE37" i="8"/>
  <c r="V24" i="8"/>
  <c r="AB5" i="8"/>
  <c r="AI32" i="8"/>
  <c r="AF26" i="8"/>
  <c r="X26" i="8"/>
  <c r="Y5" i="8"/>
  <c r="AK4" i="8"/>
  <c r="AE85" i="8"/>
  <c r="AD62" i="8"/>
  <c r="AG68" i="8"/>
  <c r="V62" i="8"/>
  <c r="Y23" i="8"/>
  <c r="L9" i="7"/>
  <c r="K9" i="7"/>
  <c r="AO227" i="5"/>
  <c r="AD6" i="5"/>
  <c r="AL151" i="5"/>
  <c r="AQ151" i="5"/>
  <c r="AP39" i="5"/>
  <c r="AF6" i="5"/>
  <c r="AO109" i="5"/>
  <c r="AL155" i="5"/>
  <c r="AQ155" i="5"/>
  <c r="AL171" i="5"/>
  <c r="AQ171" i="5"/>
  <c r="AL187" i="5"/>
  <c r="AQ187" i="5"/>
  <c r="AL111" i="5"/>
  <c r="AQ111" i="5"/>
  <c r="Z6" i="5"/>
  <c r="AL159" i="5"/>
  <c r="AL175" i="5"/>
  <c r="AQ175" i="5" s="1"/>
  <c r="AL191" i="5"/>
  <c r="AQ191" i="5" s="1"/>
  <c r="AP140" i="5"/>
  <c r="AO209" i="5"/>
  <c r="AO24" i="5"/>
  <c r="Q20" i="2" s="1"/>
  <c r="AO56" i="5"/>
  <c r="AO64" i="5"/>
  <c r="AO88" i="5"/>
  <c r="AP137" i="5"/>
  <c r="AO164" i="5"/>
  <c r="AP121" i="5"/>
  <c r="AL202" i="5"/>
  <c r="AQ202" i="5"/>
  <c r="AL110" i="5"/>
  <c r="AL118" i="5"/>
  <c r="AQ126" i="5"/>
  <c r="AL126" i="5"/>
  <c r="AL134" i="5"/>
  <c r="AQ134" i="5" s="1"/>
  <c r="AQ142" i="5"/>
  <c r="AL142" i="5"/>
  <c r="AO201" i="5"/>
  <c r="AO233" i="5"/>
  <c r="AL108" i="5"/>
  <c r="AQ108" i="5"/>
  <c r="AP112" i="5"/>
  <c r="AL116" i="5"/>
  <c r="AP116" i="5" s="1"/>
  <c r="AQ116" i="5"/>
  <c r="AL124" i="5"/>
  <c r="AQ124" i="5" s="1"/>
  <c r="AL132" i="5"/>
  <c r="AQ132" i="5"/>
  <c r="AP136" i="5"/>
  <c r="AL140" i="5"/>
  <c r="AQ140" i="5" s="1"/>
  <c r="AP144" i="5"/>
  <c r="AO225" i="5"/>
  <c r="AL146" i="5"/>
  <c r="AQ146" i="5"/>
  <c r="AL150" i="5"/>
  <c r="AP150" i="5" s="1"/>
  <c r="AL154" i="5"/>
  <c r="AQ154" i="5" s="1"/>
  <c r="AL158" i="5"/>
  <c r="AQ158" i="5" s="1"/>
  <c r="AL162" i="5"/>
  <c r="AQ162" i="5" s="1"/>
  <c r="AL166" i="5"/>
  <c r="AL170" i="5"/>
  <c r="AQ170" i="5" s="1"/>
  <c r="AL174" i="5"/>
  <c r="AQ174" i="5" s="1"/>
  <c r="AL178" i="5"/>
  <c r="AQ178" i="5" s="1"/>
  <c r="AL182" i="5"/>
  <c r="AP182" i="5" s="1"/>
  <c r="AL186" i="5"/>
  <c r="AQ186" i="5" s="1"/>
  <c r="AL190" i="5"/>
  <c r="AQ190" i="5" s="1"/>
  <c r="AP222" i="5"/>
  <c r="AL232" i="5"/>
  <c r="AQ232" i="5"/>
  <c r="AO202" i="5"/>
  <c r="AO206" i="5"/>
  <c r="AO222" i="5"/>
  <c r="AL18" i="4"/>
  <c r="AP22" i="4"/>
  <c r="AL26" i="4"/>
  <c r="AP30" i="4"/>
  <c r="AL34" i="4"/>
  <c r="AO34" i="4" s="1"/>
  <c r="K30" i="2" s="1"/>
  <c r="AQ42" i="4"/>
  <c r="AL42" i="4"/>
  <c r="AL50" i="4"/>
  <c r="AO50" i="4" s="1"/>
  <c r="K46" i="2" s="1"/>
  <c r="AQ58" i="4"/>
  <c r="AL58" i="4"/>
  <c r="AL66" i="4"/>
  <c r="AQ74" i="4"/>
  <c r="AL74" i="4"/>
  <c r="AL82" i="4"/>
  <c r="AL90" i="4"/>
  <c r="AP94" i="4"/>
  <c r="AL98" i="4"/>
  <c r="AO98" i="4" s="1"/>
  <c r="AQ106" i="4"/>
  <c r="AL106" i="4"/>
  <c r="AL114" i="4"/>
  <c r="AO114" i="4" s="1"/>
  <c r="AQ122" i="4"/>
  <c r="AL122" i="4"/>
  <c r="AL130" i="4"/>
  <c r="AQ138" i="4"/>
  <c r="AL138" i="4"/>
  <c r="AQ186" i="4"/>
  <c r="AL186" i="4"/>
  <c r="AP186" i="4" s="1"/>
  <c r="AL218" i="4"/>
  <c r="AP218" i="4" s="1"/>
  <c r="AO190" i="4"/>
  <c r="AD6" i="4"/>
  <c r="AL169" i="4"/>
  <c r="AQ169" i="4" s="1"/>
  <c r="AP191" i="4"/>
  <c r="AL201" i="4"/>
  <c r="AQ201" i="4"/>
  <c r="AP223" i="4"/>
  <c r="AE6" i="4"/>
  <c r="AL165" i="4"/>
  <c r="AQ165" i="4"/>
  <c r="AL197" i="4"/>
  <c r="AQ197" i="4" s="1"/>
  <c r="AP219" i="4"/>
  <c r="AL229" i="4"/>
  <c r="AQ229" i="4"/>
  <c r="AO82" i="4"/>
  <c r="AO54" i="3"/>
  <c r="E50" i="2" s="1"/>
  <c r="AL184" i="3"/>
  <c r="AQ184" i="3" s="1"/>
  <c r="V6" i="3"/>
  <c r="Y7" i="3" s="1"/>
  <c r="Z6" i="3"/>
  <c r="AQ105" i="3"/>
  <c r="AL105" i="3"/>
  <c r="AO69" i="3"/>
  <c r="AL160" i="3"/>
  <c r="AP160" i="3" s="1"/>
  <c r="AQ160" i="3"/>
  <c r="AL176" i="3"/>
  <c r="AQ176" i="3"/>
  <c r="AL192" i="3"/>
  <c r="AQ192" i="3"/>
  <c r="AL208" i="3"/>
  <c r="AQ208" i="3"/>
  <c r="AL224" i="3"/>
  <c r="AP224" i="3" s="1"/>
  <c r="AQ224" i="3"/>
  <c r="AL48" i="3"/>
  <c r="AQ48" i="3"/>
  <c r="W6" i="3"/>
  <c r="AL78" i="3"/>
  <c r="AQ78" i="3" s="1"/>
  <c r="AK6" i="3"/>
  <c r="AK7" i="3" s="1"/>
  <c r="AO27" i="3"/>
  <c r="E23" i="2" s="1"/>
  <c r="AO43" i="3"/>
  <c r="E39" i="2" s="1"/>
  <c r="AL148" i="3"/>
  <c r="AL164" i="3"/>
  <c r="AQ164" i="3" s="1"/>
  <c r="AL180" i="3"/>
  <c r="AP180" i="3" s="1"/>
  <c r="AL196" i="3"/>
  <c r="AQ196" i="3" s="1"/>
  <c r="AL212" i="3"/>
  <c r="AO212" i="3" s="1"/>
  <c r="AL228" i="3"/>
  <c r="AQ228" i="3" s="1"/>
  <c r="AO143" i="3"/>
  <c r="AO138" i="3"/>
  <c r="AL146" i="3"/>
  <c r="AL150" i="3"/>
  <c r="AL154" i="3"/>
  <c r="AL158" i="3"/>
  <c r="AP158" i="3" s="1"/>
  <c r="AL162" i="3"/>
  <c r="AO162" i="3" s="1"/>
  <c r="AL166" i="3"/>
  <c r="AO166" i="3" s="1"/>
  <c r="AL170" i="3"/>
  <c r="AL174" i="3"/>
  <c r="AP174" i="3" s="1"/>
  <c r="AL178" i="3"/>
  <c r="AL182" i="3"/>
  <c r="AL186" i="3"/>
  <c r="AL190" i="3"/>
  <c r="AQ190" i="3" s="1"/>
  <c r="AL194" i="3"/>
  <c r="AO194" i="3" s="1"/>
  <c r="AL198" i="3"/>
  <c r="AO198" i="3" s="1"/>
  <c r="AL202" i="3"/>
  <c r="AL206" i="3"/>
  <c r="AP206" i="3" s="1"/>
  <c r="AL210" i="3"/>
  <c r="AL214" i="3"/>
  <c r="AP214" i="3" s="1"/>
  <c r="AL218" i="3"/>
  <c r="AL222" i="3"/>
  <c r="AL226" i="3"/>
  <c r="AO226" i="3" s="1"/>
  <c r="AO112" i="3"/>
  <c r="AO144" i="3"/>
  <c r="AO91" i="3"/>
  <c r="AO123" i="3"/>
  <c r="AO131" i="3"/>
  <c r="AO139" i="3"/>
  <c r="AL80" i="3"/>
  <c r="AQ80" i="3" s="1"/>
  <c r="AL88" i="3"/>
  <c r="AQ88" i="3"/>
  <c r="AQ96" i="3"/>
  <c r="AL96" i="3"/>
  <c r="AL104" i="3"/>
  <c r="AQ104" i="3"/>
  <c r="AL112" i="3"/>
  <c r="AQ112" i="3" s="1"/>
  <c r="AP116" i="3"/>
  <c r="AL120" i="3"/>
  <c r="AO120" i="3" s="1"/>
  <c r="AQ120" i="3"/>
  <c r="AL128" i="3"/>
  <c r="AQ128" i="3" s="1"/>
  <c r="AL136" i="3"/>
  <c r="AQ136" i="3"/>
  <c r="AL144" i="3"/>
  <c r="AQ144" i="3" s="1"/>
  <c r="I20" i="2"/>
  <c r="O22" i="2"/>
  <c r="C17" i="2"/>
  <c r="I19" i="2"/>
  <c r="AO30" i="5"/>
  <c r="Q26" i="2" s="1"/>
  <c r="AP193" i="5"/>
  <c r="AL141" i="5"/>
  <c r="AQ141" i="5" s="1"/>
  <c r="AL198" i="5"/>
  <c r="AP198" i="5" s="1"/>
  <c r="AO109" i="4"/>
  <c r="AO43" i="4"/>
  <c r="K39" i="2" s="1"/>
  <c r="AO83" i="4"/>
  <c r="AO107" i="4"/>
  <c r="AL161" i="4"/>
  <c r="AQ161" i="4" s="1"/>
  <c r="AL60" i="4"/>
  <c r="AQ60" i="4" s="1"/>
  <c r="AO81" i="3"/>
  <c r="AQ34" i="3"/>
  <c r="AL34" i="3"/>
  <c r="AP54" i="3"/>
  <c r="AP154" i="3"/>
  <c r="AP164" i="3"/>
  <c r="AP192" i="3"/>
  <c r="AP216" i="3"/>
  <c r="AP163" i="4"/>
  <c r="AQ22" i="5"/>
  <c r="AL22" i="5"/>
  <c r="AQ38" i="5"/>
  <c r="AL38" i="5"/>
  <c r="AQ102" i="5"/>
  <c r="AL102" i="5"/>
  <c r="AL226" i="5"/>
  <c r="AQ226" i="5"/>
  <c r="AL200" i="5"/>
  <c r="AQ200" i="5" s="1"/>
  <c r="AQ197" i="5"/>
  <c r="AL197" i="5"/>
  <c r="AO197" i="5" s="1"/>
  <c r="AQ221" i="5"/>
  <c r="AL221" i="5"/>
  <c r="AQ170" i="4"/>
  <c r="AL170" i="4"/>
  <c r="AO170" i="4" s="1"/>
  <c r="AO146" i="4"/>
  <c r="AL67" i="3"/>
  <c r="AO67" i="3" s="1"/>
  <c r="AL172" i="3"/>
  <c r="L9" i="8"/>
  <c r="K9" i="8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K233" i="6"/>
  <c r="AE232" i="6"/>
  <c r="Y231" i="6"/>
  <c r="AI230" i="6"/>
  <c r="AC229" i="6"/>
  <c r="W228" i="6"/>
  <c r="AG227" i="6"/>
  <c r="AF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AH233" i="6"/>
  <c r="AB232" i="6"/>
  <c r="V231" i="6"/>
  <c r="AF230" i="6"/>
  <c r="Z229" i="6"/>
  <c r="AJ228" i="6"/>
  <c r="AD227" i="6"/>
  <c r="AD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233" i="6"/>
  <c r="Z232" i="6"/>
  <c r="AJ231" i="6"/>
  <c r="AD230" i="6"/>
  <c r="X229" i="6"/>
  <c r="AH228" i="6"/>
  <c r="AB227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D233" i="6"/>
  <c r="X232" i="6"/>
  <c r="AH231" i="6"/>
  <c r="AB230" i="6"/>
  <c r="V229" i="6"/>
  <c r="AF228" i="6"/>
  <c r="AA227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C233" i="6"/>
  <c r="W232" i="6"/>
  <c r="AG231" i="6"/>
  <c r="AA230" i="6"/>
  <c r="AK229" i="6"/>
  <c r="AE228" i="6"/>
  <c r="Z227" i="6"/>
  <c r="AA226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Z233" i="6"/>
  <c r="AJ232" i="6"/>
  <c r="AD231" i="6"/>
  <c r="X230" i="6"/>
  <c r="AH229" i="6"/>
  <c r="AB228" i="6"/>
  <c r="Y227" i="6"/>
  <c r="AK226" i="6"/>
  <c r="X226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X233" i="6"/>
  <c r="AH232" i="6"/>
  <c r="AB231" i="6"/>
  <c r="V230" i="6"/>
  <c r="AF229" i="6"/>
  <c r="Z228" i="6"/>
  <c r="AJ227" i="6"/>
  <c r="V227" i="6"/>
  <c r="AJ226" i="6"/>
  <c r="V226" i="6"/>
  <c r="AK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V233" i="6"/>
  <c r="X228" i="6"/>
  <c r="AJ224" i="6"/>
  <c r="X222" i="6"/>
  <c r="Z217" i="6"/>
  <c r="AB212" i="6"/>
  <c r="AD207" i="6"/>
  <c r="AF202" i="6"/>
  <c r="AH197" i="6"/>
  <c r="V195" i="6"/>
  <c r="AJ192" i="6"/>
  <c r="X190" i="6"/>
  <c r="Z185" i="6"/>
  <c r="AB180" i="6"/>
  <c r="AD175" i="6"/>
  <c r="AF170" i="6"/>
  <c r="AH165" i="6"/>
  <c r="V163" i="6"/>
  <c r="Z159" i="6"/>
  <c r="AE158" i="6"/>
  <c r="AH157" i="6"/>
  <c r="AC155" i="6"/>
  <c r="AB154" i="6"/>
  <c r="AC153" i="6"/>
  <c r="AD152" i="6"/>
  <c r="AD151" i="6"/>
  <c r="AE150" i="6"/>
  <c r="AE149" i="6"/>
  <c r="AJ148" i="6"/>
  <c r="Y148" i="6"/>
  <c r="AD147" i="6"/>
  <c r="AI146" i="6"/>
  <c r="X146" i="6"/>
  <c r="AE145" i="6"/>
  <c r="V145" i="6"/>
  <c r="AE144" i="6"/>
  <c r="AD143" i="6"/>
  <c r="AD142" i="6"/>
  <c r="AD141" i="6"/>
  <c r="AD140" i="6"/>
  <c r="AD139" i="6"/>
  <c r="AC138" i="6"/>
  <c r="AC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232" i="6"/>
  <c r="AH227" i="6"/>
  <c r="AB224" i="6"/>
  <c r="AD219" i="6"/>
  <c r="AF214" i="6"/>
  <c r="AH209" i="6"/>
  <c r="V207" i="6"/>
  <c r="AJ204" i="6"/>
  <c r="X202" i="6"/>
  <c r="Z197" i="6"/>
  <c r="AB192" i="6"/>
  <c r="AD187" i="6"/>
  <c r="AF182" i="6"/>
  <c r="AH177" i="6"/>
  <c r="V175" i="6"/>
  <c r="AJ172" i="6"/>
  <c r="X170" i="6"/>
  <c r="Z165" i="6"/>
  <c r="AH161" i="6"/>
  <c r="V159" i="6"/>
  <c r="AB158" i="6"/>
  <c r="AG157" i="6"/>
  <c r="AJ156" i="6"/>
  <c r="Z155" i="6"/>
  <c r="AA154" i="6"/>
  <c r="AB153" i="6"/>
  <c r="AB152" i="6"/>
  <c r="AC151" i="6"/>
  <c r="AB150" i="6"/>
  <c r="AD149" i="6"/>
  <c r="AI148" i="6"/>
  <c r="X148" i="6"/>
  <c r="AC147" i="6"/>
  <c r="AH146" i="6"/>
  <c r="W146" i="6"/>
  <c r="AD145" i="6"/>
  <c r="AC144" i="6"/>
  <c r="AC143" i="6"/>
  <c r="AC142" i="6"/>
  <c r="AC141" i="6"/>
  <c r="AC140" i="6"/>
  <c r="AB139" i="6"/>
  <c r="AK138" i="6"/>
  <c r="AB138" i="6"/>
  <c r="AK137" i="6"/>
  <c r="AB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H221" i="6"/>
  <c r="V219" i="6"/>
  <c r="AJ216" i="6"/>
  <c r="X214" i="6"/>
  <c r="Z209" i="6"/>
  <c r="AB204" i="6"/>
  <c r="AD199" i="6"/>
  <c r="AF194" i="6"/>
  <c r="AH189" i="6"/>
  <c r="V187" i="6"/>
  <c r="AJ184" i="6"/>
  <c r="X182" i="6"/>
  <c r="Z177" i="6"/>
  <c r="AB172" i="6"/>
  <c r="AD167" i="6"/>
  <c r="AF162" i="6"/>
  <c r="AG161" i="6"/>
  <c r="AJ160" i="6"/>
  <c r="X158" i="6"/>
  <c r="AD157" i="6"/>
  <c r="AI156" i="6"/>
  <c r="Y155" i="6"/>
  <c r="Z154" i="6"/>
  <c r="Z153" i="6"/>
  <c r="AA152" i="6"/>
  <c r="Z151" i="6"/>
  <c r="AA150" i="6"/>
  <c r="AC149" i="6"/>
  <c r="AG148" i="6"/>
  <c r="W148" i="6"/>
  <c r="AA147" i="6"/>
  <c r="AF146" i="6"/>
  <c r="AC145" i="6"/>
  <c r="AK144" i="6"/>
  <c r="AB144" i="6"/>
  <c r="AK143" i="6"/>
  <c r="AB143" i="6"/>
  <c r="AK142" i="6"/>
  <c r="AA142" i="6"/>
  <c r="AK141" i="6"/>
  <c r="AB141" i="6"/>
  <c r="AK140" i="6"/>
  <c r="AB140" i="6"/>
  <c r="AJ139" i="6"/>
  <c r="AA139" i="6"/>
  <c r="AJ138" i="6"/>
  <c r="AA138" i="6"/>
  <c r="AJ137" i="6"/>
  <c r="Z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Z231" i="6"/>
  <c r="AI226" i="6"/>
  <c r="Z221" i="6"/>
  <c r="AB216" i="6"/>
  <c r="AD211" i="6"/>
  <c r="AF206" i="6"/>
  <c r="AH201" i="6"/>
  <c r="V199" i="6"/>
  <c r="AJ196" i="6"/>
  <c r="X194" i="6"/>
  <c r="Z189" i="6"/>
  <c r="AB184" i="6"/>
  <c r="AD179" i="6"/>
  <c r="AF174" i="6"/>
  <c r="AH169" i="6"/>
  <c r="V167" i="6"/>
  <c r="AJ164" i="6"/>
  <c r="X162" i="6"/>
  <c r="AD161" i="6"/>
  <c r="AI160" i="6"/>
  <c r="W158" i="6"/>
  <c r="Z157" i="6"/>
  <c r="AF156" i="6"/>
  <c r="AK155" i="6"/>
  <c r="X155" i="6"/>
  <c r="AJ154" i="6"/>
  <c r="X154" i="6"/>
  <c r="AK153" i="6"/>
  <c r="Y153" i="6"/>
  <c r="X152" i="6"/>
  <c r="Y151" i="6"/>
  <c r="Z150" i="6"/>
  <c r="AB149" i="6"/>
  <c r="AF148" i="6"/>
  <c r="V148" i="6"/>
  <c r="AK147" i="6"/>
  <c r="Z147" i="6"/>
  <c r="AE146" i="6"/>
  <c r="AK145" i="6"/>
  <c r="AB145" i="6"/>
  <c r="AJ144" i="6"/>
  <c r="AA144" i="6"/>
  <c r="AJ143" i="6"/>
  <c r="AA143" i="6"/>
  <c r="AI142" i="6"/>
  <c r="Z142" i="6"/>
  <c r="AJ141" i="6"/>
  <c r="AA141" i="6"/>
  <c r="AJ140" i="6"/>
  <c r="AA140" i="6"/>
  <c r="AI139" i="6"/>
  <c r="Z139" i="6"/>
  <c r="AI138" i="6"/>
  <c r="Z138" i="6"/>
  <c r="AH137" i="6"/>
  <c r="Y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J230" i="6"/>
  <c r="AD223" i="6"/>
  <c r="AF218" i="6"/>
  <c r="AH213" i="6"/>
  <c r="V211" i="6"/>
  <c r="AJ208" i="6"/>
  <c r="X206" i="6"/>
  <c r="Z201" i="6"/>
  <c r="AB196" i="6"/>
  <c r="AD191" i="6"/>
  <c r="AF186" i="6"/>
  <c r="AH181" i="6"/>
  <c r="V179" i="6"/>
  <c r="AJ176" i="6"/>
  <c r="X174" i="6"/>
  <c r="Z169" i="6"/>
  <c r="AB164" i="6"/>
  <c r="W162" i="6"/>
  <c r="Z161" i="6"/>
  <c r="AF160" i="6"/>
  <c r="AK159" i="6"/>
  <c r="Y157" i="6"/>
  <c r="AB156" i="6"/>
  <c r="AH155" i="6"/>
  <c r="V155" i="6"/>
  <c r="AI154" i="6"/>
  <c r="W154" i="6"/>
  <c r="AJ153" i="6"/>
  <c r="V153" i="6"/>
  <c r="AJ152" i="6"/>
  <c r="W152" i="6"/>
  <c r="AK151" i="6"/>
  <c r="X151" i="6"/>
  <c r="AJ150" i="6"/>
  <c r="X150" i="6"/>
  <c r="AK149" i="6"/>
  <c r="Z149" i="6"/>
  <c r="AE148" i="6"/>
  <c r="AI147" i="6"/>
  <c r="Y147" i="6"/>
  <c r="AC146" i="6"/>
  <c r="AJ145" i="6"/>
  <c r="Z145" i="6"/>
  <c r="AI144" i="6"/>
  <c r="Z144" i="6"/>
  <c r="AI143" i="6"/>
  <c r="Z143" i="6"/>
  <c r="AH142" i="6"/>
  <c r="Y142" i="6"/>
  <c r="AI141" i="6"/>
  <c r="Z141" i="6"/>
  <c r="AI140" i="6"/>
  <c r="Y140" i="6"/>
  <c r="AH139" i="6"/>
  <c r="Y139" i="6"/>
  <c r="AH138" i="6"/>
  <c r="Y138" i="6"/>
  <c r="AG137" i="6"/>
  <c r="X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AH225" i="6"/>
  <c r="V223" i="6"/>
  <c r="AJ220" i="6"/>
  <c r="X218" i="6"/>
  <c r="Z213" i="6"/>
  <c r="AB208" i="6"/>
  <c r="AD203" i="6"/>
  <c r="AF198" i="6"/>
  <c r="AH193" i="6"/>
  <c r="V191" i="6"/>
  <c r="AJ188" i="6"/>
  <c r="X186" i="6"/>
  <c r="Z181" i="6"/>
  <c r="AB176" i="6"/>
  <c r="AD171" i="6"/>
  <c r="AF166" i="6"/>
  <c r="Y161" i="6"/>
  <c r="AB160" i="6"/>
  <c r="AH159" i="6"/>
  <c r="V157" i="6"/>
  <c r="AA156" i="6"/>
  <c r="AG155" i="6"/>
  <c r="AH154" i="6"/>
  <c r="AH153" i="6"/>
  <c r="AI152" i="6"/>
  <c r="V152" i="6"/>
  <c r="AH151" i="6"/>
  <c r="V151" i="6"/>
  <c r="AI150" i="6"/>
  <c r="W150" i="6"/>
  <c r="AJ149" i="6"/>
  <c r="Y149" i="6"/>
  <c r="AD148" i="6"/>
  <c r="AH147" i="6"/>
  <c r="X147" i="6"/>
  <c r="AB146" i="6"/>
  <c r="AH145" i="6"/>
  <c r="Y145" i="6"/>
  <c r="AH144" i="6"/>
  <c r="Y144" i="6"/>
  <c r="AH143" i="6"/>
  <c r="X143" i="6"/>
  <c r="AG142" i="6"/>
  <c r="X142" i="6"/>
  <c r="AH141" i="6"/>
  <c r="Y141" i="6"/>
  <c r="AG140" i="6"/>
  <c r="X140" i="6"/>
  <c r="AG139" i="6"/>
  <c r="X139" i="6"/>
  <c r="AG138" i="6"/>
  <c r="W138" i="6"/>
  <c r="AF137" i="6"/>
  <c r="W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AD229" i="6"/>
  <c r="Z225" i="6"/>
  <c r="AB220" i="6"/>
  <c r="AD215" i="6"/>
  <c r="AF210" i="6"/>
  <c r="AH205" i="6"/>
  <c r="V203" i="6"/>
  <c r="AJ200" i="6"/>
  <c r="X198" i="6"/>
  <c r="Z193" i="6"/>
  <c r="AB188" i="6"/>
  <c r="AD183" i="6"/>
  <c r="AF178" i="6"/>
  <c r="AH173" i="6"/>
  <c r="V171" i="6"/>
  <c r="AJ168" i="6"/>
  <c r="X166" i="6"/>
  <c r="V161" i="6"/>
  <c r="AA160" i="6"/>
  <c r="AD159" i="6"/>
  <c r="AJ158" i="6"/>
  <c r="X156" i="6"/>
  <c r="AF155" i="6"/>
  <c r="AF154" i="6"/>
  <c r="AG153" i="6"/>
  <c r="AF152" i="6"/>
  <c r="AG151" i="6"/>
  <c r="AH150" i="6"/>
  <c r="AH149" i="6"/>
  <c r="W149" i="6"/>
  <c r="AB148" i="6"/>
  <c r="AG147" i="6"/>
  <c r="V147" i="6"/>
  <c r="AK146" i="6"/>
  <c r="AA146" i="6"/>
  <c r="AG145" i="6"/>
  <c r="X145" i="6"/>
  <c r="AG144" i="6"/>
  <c r="X144" i="6"/>
  <c r="AF143" i="6"/>
  <c r="W143" i="6"/>
  <c r="AF142" i="6"/>
  <c r="W142" i="6"/>
  <c r="AG141" i="6"/>
  <c r="X141" i="6"/>
  <c r="AF140" i="6"/>
  <c r="W140" i="6"/>
  <c r="AF139" i="6"/>
  <c r="W139" i="6"/>
  <c r="AE138" i="6"/>
  <c r="V138" i="6"/>
  <c r="AE137" i="6"/>
  <c r="V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V215" i="6"/>
  <c r="AD195" i="6"/>
  <c r="X160" i="6"/>
  <c r="AE154" i="6"/>
  <c r="AF150" i="6"/>
  <c r="AF144" i="6"/>
  <c r="AE142" i="6"/>
  <c r="AE140" i="6"/>
  <c r="AD138" i="6"/>
  <c r="AE136" i="6"/>
  <c r="AK134" i="6"/>
  <c r="X125" i="6"/>
  <c r="AD123" i="6"/>
  <c r="AJ121" i="6"/>
  <c r="AH119" i="6"/>
  <c r="AA108" i="6"/>
  <c r="AG106" i="6"/>
  <c r="AE104" i="6"/>
  <c r="AK102" i="6"/>
  <c r="X93" i="6"/>
  <c r="AD91" i="6"/>
  <c r="AJ89" i="6"/>
  <c r="AH87" i="6"/>
  <c r="W80" i="6"/>
  <c r="AK71" i="6"/>
  <c r="AK70" i="6"/>
  <c r="AI69" i="6"/>
  <c r="AI68" i="6"/>
  <c r="AG67" i="6"/>
  <c r="AG66" i="6"/>
  <c r="W64" i="6"/>
  <c r="AG63" i="6"/>
  <c r="X61" i="6"/>
  <c r="AH60" i="6"/>
  <c r="AC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A6" i="6" s="1"/>
  <c r="AJ212" i="6"/>
  <c r="Z173" i="6"/>
  <c r="AC159" i="6"/>
  <c r="AJ146" i="6"/>
  <c r="W144" i="6"/>
  <c r="V142" i="6"/>
  <c r="V140" i="6"/>
  <c r="W136" i="6"/>
  <c r="AC134" i="6"/>
  <c r="AI132" i="6"/>
  <c r="V123" i="6"/>
  <c r="AB121" i="6"/>
  <c r="Z119" i="6"/>
  <c r="AF117" i="6"/>
  <c r="Y106" i="6"/>
  <c r="W104" i="6"/>
  <c r="AC102" i="6"/>
  <c r="AI100" i="6"/>
  <c r="V91" i="6"/>
  <c r="AB89" i="6"/>
  <c r="Z87" i="6"/>
  <c r="AF85" i="6"/>
  <c r="AH72" i="6"/>
  <c r="AH71" i="6"/>
  <c r="AF70" i="6"/>
  <c r="AF69" i="6"/>
  <c r="AD68" i="6"/>
  <c r="AD67" i="6"/>
  <c r="AF66" i="6"/>
  <c r="AJ65" i="6"/>
  <c r="V64" i="6"/>
  <c r="AC63" i="6"/>
  <c r="AK62" i="6"/>
  <c r="W61" i="6"/>
  <c r="AD60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X210" i="6"/>
  <c r="AF190" i="6"/>
  <c r="AF158" i="6"/>
  <c r="AD153" i="6"/>
  <c r="AG149" i="6"/>
  <c r="Z146" i="6"/>
  <c r="AA132" i="6"/>
  <c r="AG130" i="6"/>
  <c r="AE128" i="6"/>
  <c r="AK126" i="6"/>
  <c r="X117" i="6"/>
  <c r="AD115" i="6"/>
  <c r="AJ113" i="6"/>
  <c r="AH111" i="6"/>
  <c r="AA100" i="6"/>
  <c r="AG98" i="6"/>
  <c r="AE96" i="6"/>
  <c r="AK94" i="6"/>
  <c r="X85" i="6"/>
  <c r="AD83" i="6"/>
  <c r="AJ81" i="6"/>
  <c r="AJ73" i="6"/>
  <c r="AE72" i="6"/>
  <c r="AC71" i="6"/>
  <c r="AC70" i="6"/>
  <c r="AA69" i="6"/>
  <c r="AA68" i="6"/>
  <c r="Y67" i="6"/>
  <c r="AB66" i="6"/>
  <c r="AI65" i="6"/>
  <c r="Z63" i="6"/>
  <c r="AJ62" i="6"/>
  <c r="AA60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AG6" i="6" s="1"/>
  <c r="Y3" i="6"/>
  <c r="AB168" i="6"/>
  <c r="V149" i="6"/>
  <c r="Y130" i="6"/>
  <c r="W128" i="6"/>
  <c r="AC126" i="6"/>
  <c r="AI124" i="6"/>
  <c r="V115" i="6"/>
  <c r="AB113" i="6"/>
  <c r="Z111" i="6"/>
  <c r="AF109" i="6"/>
  <c r="Y98" i="6"/>
  <c r="W96" i="6"/>
  <c r="AC94" i="6"/>
  <c r="AI92" i="6"/>
  <c r="V83" i="6"/>
  <c r="AB81" i="6"/>
  <c r="AJ74" i="6"/>
  <c r="AE73" i="6"/>
  <c r="Z72" i="6"/>
  <c r="Z71" i="6"/>
  <c r="X70" i="6"/>
  <c r="X69" i="6"/>
  <c r="V68" i="6"/>
  <c r="V67" i="6"/>
  <c r="Y66" i="6"/>
  <c r="AE65" i="6"/>
  <c r="Y63" i="6"/>
  <c r="AF62" i="6"/>
  <c r="Z60" i="6"/>
  <c r="AK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Z205" i="6"/>
  <c r="AH185" i="6"/>
  <c r="AE152" i="6"/>
  <c r="AF145" i="6"/>
  <c r="AE143" i="6"/>
  <c r="AF141" i="6"/>
  <c r="AE139" i="6"/>
  <c r="AD137" i="6"/>
  <c r="AH135" i="6"/>
  <c r="AA124" i="6"/>
  <c r="AG122" i="6"/>
  <c r="AE120" i="6"/>
  <c r="AK118" i="6"/>
  <c r="X109" i="6"/>
  <c r="AD107" i="6"/>
  <c r="AJ105" i="6"/>
  <c r="AH103" i="6"/>
  <c r="AA92" i="6"/>
  <c r="AG90" i="6"/>
  <c r="AE88" i="6"/>
  <c r="AK86" i="6"/>
  <c r="AK79" i="6"/>
  <c r="AK78" i="6"/>
  <c r="AI77" i="6"/>
  <c r="AI76" i="6"/>
  <c r="AG75" i="6"/>
  <c r="AG74" i="6"/>
  <c r="AB73" i="6"/>
  <c r="W72" i="6"/>
  <c r="X66" i="6"/>
  <c r="AB65" i="6"/>
  <c r="AH64" i="6"/>
  <c r="AC62" i="6"/>
  <c r="AI61" i="6"/>
  <c r="V60" i="6"/>
  <c r="AH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F222" i="6"/>
  <c r="V183" i="6"/>
  <c r="AD163" i="6"/>
  <c r="AA148" i="6"/>
  <c r="W145" i="6"/>
  <c r="V143" i="6"/>
  <c r="V141" i="6"/>
  <c r="V139" i="6"/>
  <c r="Z135" i="6"/>
  <c r="AF133" i="6"/>
  <c r="Y122" i="6"/>
  <c r="W120" i="6"/>
  <c r="AC118" i="6"/>
  <c r="AI116" i="6"/>
  <c r="V107" i="6"/>
  <c r="AB105" i="6"/>
  <c r="Z103" i="6"/>
  <c r="AF101" i="6"/>
  <c r="Y90" i="6"/>
  <c r="W88" i="6"/>
  <c r="AC86" i="6"/>
  <c r="AI84" i="6"/>
  <c r="AH79" i="6"/>
  <c r="AF78" i="6"/>
  <c r="AF77" i="6"/>
  <c r="AD76" i="6"/>
  <c r="AD75" i="6"/>
  <c r="AB74" i="6"/>
  <c r="W73" i="6"/>
  <c r="AA65" i="6"/>
  <c r="AE64" i="6"/>
  <c r="AB62" i="6"/>
  <c r="AF61" i="6"/>
  <c r="AG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V6" i="6" s="1"/>
  <c r="AB200" i="6"/>
  <c r="AJ180" i="6"/>
  <c r="AD155" i="6"/>
  <c r="AF151" i="6"/>
  <c r="X133" i="6"/>
  <c r="AD131" i="6"/>
  <c r="AJ129" i="6"/>
  <c r="AH127" i="6"/>
  <c r="AA116" i="6"/>
  <c r="AG114" i="6"/>
  <c r="AE112" i="6"/>
  <c r="AK110" i="6"/>
  <c r="X101" i="6"/>
  <c r="AD99" i="6"/>
  <c r="AJ97" i="6"/>
  <c r="AH95" i="6"/>
  <c r="AA84" i="6"/>
  <c r="AG82" i="6"/>
  <c r="AE80" i="6"/>
  <c r="AC79" i="6"/>
  <c r="AC78" i="6"/>
  <c r="AA77" i="6"/>
  <c r="AA76" i="6"/>
  <c r="Y75" i="6"/>
  <c r="Y74" i="6"/>
  <c r="W65" i="6"/>
  <c r="AD64" i="6"/>
  <c r="AK63" i="6"/>
  <c r="X62" i="6"/>
  <c r="AE61" i="6"/>
  <c r="AE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F125" i="6"/>
  <c r="AI108" i="6"/>
  <c r="AB97" i="6"/>
  <c r="Z80" i="6"/>
  <c r="V76" i="6"/>
  <c r="AH63" i="6"/>
  <c r="V56" i="6"/>
  <c r="AB54" i="6"/>
  <c r="AH52" i="6"/>
  <c r="W45" i="6"/>
  <c r="AC43" i="6"/>
  <c r="AI41" i="6"/>
  <c r="X34" i="6"/>
  <c r="AI25" i="6"/>
  <c r="X18" i="6"/>
  <c r="AC4" i="6"/>
  <c r="Z52" i="6"/>
  <c r="AF50" i="6"/>
  <c r="AA41" i="6"/>
  <c r="AG39" i="6"/>
  <c r="AD32" i="6"/>
  <c r="AJ30" i="6"/>
  <c r="AA25" i="6"/>
  <c r="AG23" i="6"/>
  <c r="AD16" i="6"/>
  <c r="AB4" i="6"/>
  <c r="AF147" i="6"/>
  <c r="AB129" i="6"/>
  <c r="W112" i="6"/>
  <c r="Z79" i="6"/>
  <c r="V75" i="6"/>
  <c r="AJ66" i="6"/>
  <c r="AD59" i="6"/>
  <c r="AI57" i="6"/>
  <c r="X50" i="6"/>
  <c r="AD48" i="6"/>
  <c r="AJ46" i="6"/>
  <c r="Y39" i="6"/>
  <c r="AE37" i="6"/>
  <c r="AK35" i="6"/>
  <c r="V32" i="6"/>
  <c r="AB30" i="6"/>
  <c r="AH28" i="6"/>
  <c r="Y23" i="6"/>
  <c r="AE21" i="6"/>
  <c r="AK19" i="6"/>
  <c r="V16" i="6"/>
  <c r="AK14" i="6"/>
  <c r="AK5" i="6"/>
  <c r="AK3" i="6"/>
  <c r="AK6" i="6" s="1"/>
  <c r="Z95" i="6"/>
  <c r="AA57" i="6"/>
  <c r="AG55" i="6"/>
  <c r="V48" i="6"/>
  <c r="AB46" i="6"/>
  <c r="AH44" i="6"/>
  <c r="W37" i="6"/>
  <c r="AC35" i="6"/>
  <c r="Z28" i="6"/>
  <c r="AF26" i="6"/>
  <c r="W21" i="6"/>
  <c r="AC19" i="6"/>
  <c r="AC14" i="6"/>
  <c r="AJ5" i="6"/>
  <c r="AJ3" i="6"/>
  <c r="AH217" i="6"/>
  <c r="X78" i="6"/>
  <c r="Y55" i="6"/>
  <c r="AE53" i="6"/>
  <c r="AK51" i="6"/>
  <c r="Z44" i="6"/>
  <c r="AF42" i="6"/>
  <c r="AI33" i="6"/>
  <c r="X26" i="6"/>
  <c r="AI17" i="6"/>
  <c r="AC5" i="6"/>
  <c r="AC3" i="6"/>
  <c r="Z127" i="6"/>
  <c r="AC110" i="6"/>
  <c r="V99" i="6"/>
  <c r="Y82" i="6"/>
  <c r="AA61" i="6"/>
  <c r="W53" i="6"/>
  <c r="AC51" i="6"/>
  <c r="AI49" i="6"/>
  <c r="X42" i="6"/>
  <c r="AD40" i="6"/>
  <c r="AJ38" i="6"/>
  <c r="AA33" i="6"/>
  <c r="AG31" i="6"/>
  <c r="AD24" i="6"/>
  <c r="AJ22" i="6"/>
  <c r="AA17" i="6"/>
  <c r="AG15" i="6"/>
  <c r="AB5" i="6"/>
  <c r="AB3" i="6"/>
  <c r="X77" i="6"/>
  <c r="Z64" i="6"/>
  <c r="Y47" i="6"/>
  <c r="AK43" i="6"/>
  <c r="AH20" i="6"/>
  <c r="AF58" i="6"/>
  <c r="AB38" i="6"/>
  <c r="Y31" i="6"/>
  <c r="AK27" i="6"/>
  <c r="V24" i="6"/>
  <c r="Z20" i="6"/>
  <c r="X178" i="6"/>
  <c r="X58" i="6"/>
  <c r="AJ54" i="6"/>
  <c r="AC27" i="6"/>
  <c r="V131" i="6"/>
  <c r="AA49" i="6"/>
  <c r="AF34" i="6"/>
  <c r="AK4" i="6"/>
  <c r="AE45" i="6"/>
  <c r="AB22" i="6"/>
  <c r="Y15" i="6"/>
  <c r="AJ4" i="6"/>
  <c r="AF93" i="6"/>
  <c r="AG47" i="6"/>
  <c r="AH36" i="6"/>
  <c r="Z36" i="6"/>
  <c r="Y114" i="6"/>
  <c r="V40" i="6"/>
  <c r="AD56" i="6"/>
  <c r="AI60" i="6"/>
  <c r="AE29" i="6"/>
  <c r="W29" i="6"/>
  <c r="AF18" i="6"/>
  <c r="AL226" i="4"/>
  <c r="AL51" i="5"/>
  <c r="AQ222" i="4"/>
  <c r="AL222" i="4"/>
  <c r="AO138" i="4"/>
  <c r="AO122" i="4"/>
  <c r="AO106" i="4"/>
  <c r="AO90" i="4"/>
  <c r="AO74" i="4"/>
  <c r="AO58" i="4"/>
  <c r="AO42" i="4"/>
  <c r="K38" i="2" s="1"/>
  <c r="AI6" i="4"/>
  <c r="AO168" i="5"/>
  <c r="V6" i="5"/>
  <c r="AO118" i="5"/>
  <c r="AQ17" i="5"/>
  <c r="AL17" i="5"/>
  <c r="AO17" i="5" s="1"/>
  <c r="Q13" i="2" s="1"/>
  <c r="AL25" i="5"/>
  <c r="AO25" i="5" s="1"/>
  <c r="Q21" i="2" s="1"/>
  <c r="AQ33" i="5"/>
  <c r="AL33" i="5"/>
  <c r="AL41" i="5"/>
  <c r="AQ49" i="5"/>
  <c r="AL49" i="5"/>
  <c r="AL57" i="5"/>
  <c r="AO57" i="5" s="1"/>
  <c r="AL65" i="5"/>
  <c r="AL73" i="5"/>
  <c r="AQ81" i="5"/>
  <c r="AL81" i="5"/>
  <c r="AL89" i="5"/>
  <c r="AQ89" i="5" s="1"/>
  <c r="AQ97" i="5"/>
  <c r="AL97" i="5"/>
  <c r="AO97" i="5" s="1"/>
  <c r="AL105" i="5"/>
  <c r="AO105" i="5" s="1"/>
  <c r="AH6" i="5"/>
  <c r="AO160" i="5"/>
  <c r="AP232" i="5"/>
  <c r="AL210" i="5"/>
  <c r="AQ210" i="5" s="1"/>
  <c r="AL131" i="5"/>
  <c r="AQ139" i="5"/>
  <c r="AL139" i="5"/>
  <c r="AP224" i="5"/>
  <c r="AL194" i="5"/>
  <c r="AP194" i="5" s="1"/>
  <c r="AO203" i="5"/>
  <c r="AP195" i="5"/>
  <c r="AP199" i="5"/>
  <c r="AP203" i="5"/>
  <c r="AP207" i="5"/>
  <c r="AP211" i="5"/>
  <c r="AP215" i="5"/>
  <c r="AP219" i="5"/>
  <c r="AP223" i="5"/>
  <c r="AP227" i="5"/>
  <c r="AP231" i="5"/>
  <c r="AO200" i="5"/>
  <c r="AO208" i="5"/>
  <c r="AO220" i="5"/>
  <c r="AO224" i="5"/>
  <c r="AO232" i="5"/>
  <c r="AP167" i="4"/>
  <c r="AL177" i="4"/>
  <c r="AO177" i="4" s="1"/>
  <c r="AP199" i="4"/>
  <c r="AL209" i="4"/>
  <c r="AO209" i="4" s="1"/>
  <c r="AQ209" i="4"/>
  <c r="AP231" i="4"/>
  <c r="AQ16" i="4"/>
  <c r="AL16" i="4"/>
  <c r="AP20" i="4"/>
  <c r="AL24" i="4"/>
  <c r="AP28" i="4"/>
  <c r="AQ32" i="4"/>
  <c r="AL32" i="4"/>
  <c r="AL40" i="4"/>
  <c r="AO40" i="4" s="1"/>
  <c r="K36" i="2" s="1"/>
  <c r="AP44" i="4"/>
  <c r="AQ48" i="4"/>
  <c r="AL48" i="4"/>
  <c r="AP52" i="4"/>
  <c r="AL56" i="4"/>
  <c r="AP60" i="4"/>
  <c r="AQ64" i="4"/>
  <c r="AL64" i="4"/>
  <c r="AL72" i="4"/>
  <c r="AP76" i="4"/>
  <c r="AL80" i="4"/>
  <c r="AP84" i="4"/>
  <c r="AL88" i="4"/>
  <c r="AO88" i="4" s="1"/>
  <c r="AP92" i="4"/>
  <c r="AQ96" i="4"/>
  <c r="AL96" i="4"/>
  <c r="AL104" i="4"/>
  <c r="AQ104" i="4" s="1"/>
  <c r="AQ112" i="4"/>
  <c r="AL112" i="4"/>
  <c r="AP116" i="4"/>
  <c r="AL120" i="4"/>
  <c r="AP124" i="4"/>
  <c r="AQ128" i="4"/>
  <c r="AL128" i="4"/>
  <c r="AO128" i="4" s="1"/>
  <c r="AL136" i="4"/>
  <c r="AO136" i="4" s="1"/>
  <c r="AL144" i="4"/>
  <c r="AL148" i="4"/>
  <c r="AO148" i="4" s="1"/>
  <c r="AL30" i="4"/>
  <c r="AQ30" i="4" s="1"/>
  <c r="AP34" i="4"/>
  <c r="AL38" i="4"/>
  <c r="AQ38" i="4"/>
  <c r="AP42" i="4"/>
  <c r="AL46" i="4"/>
  <c r="AP46" i="4" s="1"/>
  <c r="AL54" i="4"/>
  <c r="AO54" i="4" s="1"/>
  <c r="K50" i="2" s="1"/>
  <c r="AQ54" i="4"/>
  <c r="AP58" i="4"/>
  <c r="AL62" i="4"/>
  <c r="AQ62" i="4" s="1"/>
  <c r="AP66" i="4"/>
  <c r="AL70" i="4"/>
  <c r="AO70" i="4" s="1"/>
  <c r="AQ70" i="4"/>
  <c r="AP74" i="4"/>
  <c r="AL78" i="4"/>
  <c r="AQ78" i="4" s="1"/>
  <c r="AP82" i="4"/>
  <c r="AL86" i="4"/>
  <c r="AQ86" i="4"/>
  <c r="AP90" i="4"/>
  <c r="AL94" i="4"/>
  <c r="AQ94" i="4" s="1"/>
  <c r="AP98" i="4"/>
  <c r="AL102" i="4"/>
  <c r="AQ102" i="4"/>
  <c r="AP106" i="4"/>
  <c r="AL110" i="4"/>
  <c r="AO110" i="4" s="1"/>
  <c r="AL118" i="4"/>
  <c r="AO118" i="4" s="1"/>
  <c r="AQ118" i="4"/>
  <c r="AP122" i="4"/>
  <c r="AL126" i="4"/>
  <c r="AQ126" i="4" s="1"/>
  <c r="AP130" i="4"/>
  <c r="AL134" i="4"/>
  <c r="AO134" i="4" s="1"/>
  <c r="AQ134" i="4"/>
  <c r="AP138" i="4"/>
  <c r="AL142" i="4"/>
  <c r="AQ142" i="4" s="1"/>
  <c r="AO183" i="4"/>
  <c r="AO215" i="4"/>
  <c r="AO102" i="5"/>
  <c r="AO198" i="4"/>
  <c r="AP27" i="4"/>
  <c r="AP175" i="4"/>
  <c r="AL143" i="4"/>
  <c r="AQ143" i="4" s="1"/>
  <c r="AL127" i="4"/>
  <c r="AL111" i="4"/>
  <c r="AQ111" i="4" s="1"/>
  <c r="AL95" i="4"/>
  <c r="AQ95" i="4" s="1"/>
  <c r="AL79" i="4"/>
  <c r="AQ79" i="4" s="1"/>
  <c r="AL63" i="4"/>
  <c r="AL47" i="4"/>
  <c r="AQ47" i="4" s="1"/>
  <c r="AL31" i="4"/>
  <c r="AQ31" i="4" s="1"/>
  <c r="AO22" i="5"/>
  <c r="Q18" i="2" s="1"/>
  <c r="AO207" i="4"/>
  <c r="AP207" i="4"/>
  <c r="AL152" i="3"/>
  <c r="AQ152" i="3" s="1"/>
  <c r="AL168" i="3"/>
  <c r="AQ168" i="3" s="1"/>
  <c r="X6" i="3"/>
  <c r="AI7" i="3" s="1"/>
  <c r="AL51" i="3"/>
  <c r="AO51" i="3" s="1"/>
  <c r="E47" i="2" s="1"/>
  <c r="AQ51" i="3"/>
  <c r="AL17" i="3"/>
  <c r="AQ17" i="3"/>
  <c r="AQ25" i="3"/>
  <c r="AL25" i="3"/>
  <c r="AL33" i="3"/>
  <c r="AL41" i="3"/>
  <c r="AQ41" i="3" s="1"/>
  <c r="AL49" i="3"/>
  <c r="AO49" i="3" s="1"/>
  <c r="E45" i="2" s="1"/>
  <c r="AQ57" i="3"/>
  <c r="AL57" i="3"/>
  <c r="AL65" i="3"/>
  <c r="AQ65" i="3" s="1"/>
  <c r="AQ73" i="3"/>
  <c r="AL73" i="3"/>
  <c r="AP146" i="3"/>
  <c r="AP162" i="3"/>
  <c r="AP178" i="3"/>
  <c r="AP194" i="3"/>
  <c r="AP210" i="3"/>
  <c r="AP226" i="3"/>
  <c r="AO38" i="3"/>
  <c r="E34" i="2" s="1"/>
  <c r="AO70" i="3"/>
  <c r="AH6" i="3"/>
  <c r="AP82" i="3"/>
  <c r="AP15" i="3"/>
  <c r="AO48" i="3"/>
  <c r="E44" i="2" s="1"/>
  <c r="AO64" i="3"/>
  <c r="AO72" i="3"/>
  <c r="AL110" i="3"/>
  <c r="AO110" i="3" s="1"/>
  <c r="AQ110" i="3"/>
  <c r="AL126" i="3"/>
  <c r="AQ126" i="3"/>
  <c r="AL142" i="3"/>
  <c r="AQ142" i="3"/>
  <c r="AL16" i="3"/>
  <c r="AQ16" i="3"/>
  <c r="AL82" i="3"/>
  <c r="AQ82" i="3"/>
  <c r="AO165" i="3"/>
  <c r="AP230" i="3"/>
  <c r="AO230" i="3"/>
  <c r="AP31" i="5"/>
  <c r="AL104" i="5"/>
  <c r="AO104" i="5" s="1"/>
  <c r="AQ104" i="5"/>
  <c r="AP149" i="5"/>
  <c r="AO81" i="4"/>
  <c r="AO113" i="4"/>
  <c r="AL140" i="4"/>
  <c r="AO140" i="4" s="1"/>
  <c r="AP68" i="5"/>
  <c r="AL115" i="3"/>
  <c r="AO115" i="3" s="1"/>
  <c r="AQ115" i="3"/>
  <c r="AP150" i="3"/>
  <c r="AL26" i="3"/>
  <c r="AQ26" i="3" s="1"/>
  <c r="AP62" i="3"/>
  <c r="AP186" i="3"/>
  <c r="AP152" i="3"/>
  <c r="AP196" i="3"/>
  <c r="AL54" i="5"/>
  <c r="AL86" i="5"/>
  <c r="AP108" i="5"/>
  <c r="AO124" i="5"/>
  <c r="AO122" i="5"/>
  <c r="AL205" i="5"/>
  <c r="AO96" i="4"/>
  <c r="AO120" i="4"/>
  <c r="AL116" i="4"/>
  <c r="AO116" i="4" s="1"/>
  <c r="AQ116" i="4"/>
  <c r="AL52" i="4"/>
  <c r="AO52" i="4" s="1"/>
  <c r="K48" i="2" s="1"/>
  <c r="AQ52" i="4"/>
  <c r="AP113" i="5"/>
  <c r="AP28" i="5"/>
  <c r="AP76" i="5"/>
  <c r="AO41" i="5"/>
  <c r="Q37" i="2" s="1"/>
  <c r="AO60" i="5"/>
  <c r="AO113" i="5"/>
  <c r="AP16" i="5"/>
  <c r="AL20" i="5"/>
  <c r="AP24" i="5"/>
  <c r="AQ28" i="5"/>
  <c r="AL28" i="5"/>
  <c r="AL36" i="5"/>
  <c r="AQ36" i="5" s="1"/>
  <c r="AQ44" i="5"/>
  <c r="AL44" i="5"/>
  <c r="AP48" i="5"/>
  <c r="AL52" i="5"/>
  <c r="AP56" i="5"/>
  <c r="AQ60" i="5"/>
  <c r="AL60" i="5"/>
  <c r="AP64" i="5"/>
  <c r="AL68" i="5"/>
  <c r="AO68" i="5" s="1"/>
  <c r="AQ76" i="5"/>
  <c r="AL76" i="5"/>
  <c r="AP80" i="5"/>
  <c r="AL84" i="5"/>
  <c r="AP84" i="5" s="1"/>
  <c r="AP88" i="5"/>
  <c r="AQ92" i="5"/>
  <c r="AL92" i="5"/>
  <c r="AL100" i="5"/>
  <c r="AL120" i="5"/>
  <c r="AP120" i="5" s="1"/>
  <c r="AA6" i="5"/>
  <c r="AL15" i="5"/>
  <c r="AQ15" i="5"/>
  <c r="AL23" i="5"/>
  <c r="AO23" i="5" s="1"/>
  <c r="Q19" i="2" s="1"/>
  <c r="AP27" i="5"/>
  <c r="AL31" i="5"/>
  <c r="AO31" i="5" s="1"/>
  <c r="Q27" i="2" s="1"/>
  <c r="AQ31" i="5"/>
  <c r="AL39" i="5"/>
  <c r="AQ39" i="5" s="1"/>
  <c r="AP43" i="5"/>
  <c r="AL47" i="5"/>
  <c r="AP47" i="5" s="1"/>
  <c r="AQ47" i="5"/>
  <c r="AL55" i="5"/>
  <c r="AQ55" i="5" s="1"/>
  <c r="AL63" i="5"/>
  <c r="AQ63" i="5"/>
  <c r="AP67" i="5"/>
  <c r="AL71" i="5"/>
  <c r="AQ71" i="5" s="1"/>
  <c r="AP75" i="5"/>
  <c r="AL79" i="5"/>
  <c r="AQ79" i="5"/>
  <c r="AL87" i="5"/>
  <c r="AP91" i="5"/>
  <c r="AL95" i="5"/>
  <c r="AO95" i="5" s="1"/>
  <c r="AQ95" i="5"/>
  <c r="AL103" i="5"/>
  <c r="AQ103" i="5" s="1"/>
  <c r="AO126" i="5"/>
  <c r="AO142" i="5"/>
  <c r="AO123" i="5"/>
  <c r="AO139" i="5"/>
  <c r="AO213" i="5"/>
  <c r="AP17" i="5"/>
  <c r="AL21" i="5"/>
  <c r="AQ21" i="5" s="1"/>
  <c r="AP25" i="5"/>
  <c r="AL29" i="5"/>
  <c r="AO29" i="5" s="1"/>
  <c r="Q25" i="2" s="1"/>
  <c r="AQ29" i="5"/>
  <c r="AP33" i="5"/>
  <c r="AL37" i="5"/>
  <c r="AQ37" i="5" s="1"/>
  <c r="AP41" i="5"/>
  <c r="AL45" i="5"/>
  <c r="AQ45" i="5"/>
  <c r="AP49" i="5"/>
  <c r="AL53" i="5"/>
  <c r="AQ53" i="5" s="1"/>
  <c r="AP57" i="5"/>
  <c r="AL61" i="5"/>
  <c r="AO61" i="5" s="1"/>
  <c r="AQ61" i="5"/>
  <c r="AP65" i="5"/>
  <c r="AL69" i="5"/>
  <c r="AP73" i="5"/>
  <c r="AL77" i="5"/>
  <c r="AQ77" i="5"/>
  <c r="AP81" i="5"/>
  <c r="AL85" i="5"/>
  <c r="AQ85" i="5" s="1"/>
  <c r="AP89" i="5"/>
  <c r="AL93" i="5"/>
  <c r="AO93" i="5" s="1"/>
  <c r="AQ93" i="5"/>
  <c r="AP97" i="5"/>
  <c r="AL101" i="5"/>
  <c r="AP101" i="5" s="1"/>
  <c r="AO205" i="5"/>
  <c r="AO146" i="5"/>
  <c r="AO150" i="5"/>
  <c r="AO154" i="5"/>
  <c r="AO158" i="5"/>
  <c r="AO162" i="5"/>
  <c r="AO170" i="5"/>
  <c r="AO174" i="5"/>
  <c r="AO178" i="5"/>
  <c r="AO182" i="5"/>
  <c r="AO186" i="5"/>
  <c r="AO190" i="5"/>
  <c r="AO211" i="5"/>
  <c r="AL119" i="5"/>
  <c r="AO119" i="5" s="1"/>
  <c r="AQ119" i="5"/>
  <c r="AP123" i="5"/>
  <c r="AL127" i="5"/>
  <c r="AO127" i="5" s="1"/>
  <c r="AP131" i="5"/>
  <c r="AL135" i="5"/>
  <c r="AO135" i="5" s="1"/>
  <c r="AQ135" i="5"/>
  <c r="AP139" i="5"/>
  <c r="AL143" i="5"/>
  <c r="AQ143" i="5" s="1"/>
  <c r="AL196" i="5"/>
  <c r="AL204" i="5"/>
  <c r="AQ204" i="5" s="1"/>
  <c r="AP226" i="5"/>
  <c r="AL106" i="5"/>
  <c r="AQ106" i="5"/>
  <c r="AP110" i="5"/>
  <c r="AL114" i="5"/>
  <c r="AO114" i="5" s="1"/>
  <c r="AP118" i="5"/>
  <c r="AL122" i="5"/>
  <c r="AQ122" i="5"/>
  <c r="AP126" i="5"/>
  <c r="AL130" i="5"/>
  <c r="AQ130" i="5" s="1"/>
  <c r="AP134" i="5"/>
  <c r="AL138" i="5"/>
  <c r="AO138" i="5" s="1"/>
  <c r="AQ138" i="5"/>
  <c r="AP142" i="5"/>
  <c r="AL214" i="5"/>
  <c r="AO214" i="5" s="1"/>
  <c r="AQ214" i="5"/>
  <c r="AP197" i="5"/>
  <c r="AP201" i="5"/>
  <c r="AP205" i="5"/>
  <c r="AP209" i="5"/>
  <c r="AP213" i="5"/>
  <c r="AP217" i="5"/>
  <c r="AP221" i="5"/>
  <c r="AP225" i="5"/>
  <c r="AP229" i="5"/>
  <c r="AP233" i="5"/>
  <c r="AO202" i="4"/>
  <c r="AB6" i="4"/>
  <c r="AL151" i="4"/>
  <c r="AO151" i="4" s="1"/>
  <c r="AO14" i="4"/>
  <c r="K10" i="2" s="1"/>
  <c r="AL182" i="4"/>
  <c r="AO182" i="4" s="1"/>
  <c r="AQ214" i="4"/>
  <c r="AL214" i="4"/>
  <c r="AP214" i="4" s="1"/>
  <c r="AL154" i="4"/>
  <c r="AQ154" i="4" s="1"/>
  <c r="AP159" i="4"/>
  <c r="AL158" i="4"/>
  <c r="AO158" i="4" s="1"/>
  <c r="AL17" i="4"/>
  <c r="AP17" i="4" s="1"/>
  <c r="AQ17" i="4"/>
  <c r="AP21" i="4"/>
  <c r="AL25" i="4"/>
  <c r="AO25" i="4" s="1"/>
  <c r="K21" i="2" s="1"/>
  <c r="AP29" i="4"/>
  <c r="AL33" i="4"/>
  <c r="AQ33" i="4"/>
  <c r="AP37" i="4"/>
  <c r="AL41" i="4"/>
  <c r="AQ41" i="4" s="1"/>
  <c r="AP45" i="4"/>
  <c r="AL49" i="4"/>
  <c r="AO49" i="4" s="1"/>
  <c r="K45" i="2" s="1"/>
  <c r="AQ49" i="4"/>
  <c r="AP53" i="4"/>
  <c r="AL57" i="4"/>
  <c r="AO57" i="4" s="1"/>
  <c r="AL65" i="4"/>
  <c r="AQ65" i="4"/>
  <c r="AP69" i="4"/>
  <c r="AL73" i="4"/>
  <c r="AO73" i="4" s="1"/>
  <c r="AP77" i="4"/>
  <c r="AL81" i="4"/>
  <c r="AP81" i="4" s="1"/>
  <c r="AQ81" i="4"/>
  <c r="AP85" i="4"/>
  <c r="AL89" i="4"/>
  <c r="AQ89" i="4" s="1"/>
  <c r="AP93" i="4"/>
  <c r="AL97" i="4"/>
  <c r="AQ97" i="4"/>
  <c r="AP101" i="4"/>
  <c r="AL105" i="4"/>
  <c r="AQ105" i="4" s="1"/>
  <c r="AP109" i="4"/>
  <c r="AL113" i="4"/>
  <c r="AQ113" i="4"/>
  <c r="AP117" i="4"/>
  <c r="AL121" i="4"/>
  <c r="AP121" i="4" s="1"/>
  <c r="AL129" i="4"/>
  <c r="AQ129" i="4"/>
  <c r="AP133" i="4"/>
  <c r="AL137" i="4"/>
  <c r="AQ137" i="4" s="1"/>
  <c r="AP141" i="4"/>
  <c r="AL145" i="4"/>
  <c r="AO145" i="4" s="1"/>
  <c r="AQ145" i="4"/>
  <c r="AL149" i="4"/>
  <c r="AO149" i="4" s="1"/>
  <c r="AQ149" i="4"/>
  <c r="AP155" i="4"/>
  <c r="AO160" i="4"/>
  <c r="AO168" i="4"/>
  <c r="AO176" i="4"/>
  <c r="AO192" i="4"/>
  <c r="AO200" i="4"/>
  <c r="AO208" i="4"/>
  <c r="AO224" i="4"/>
  <c r="AL99" i="5"/>
  <c r="AP99" i="5" s="1"/>
  <c r="AQ99" i="5"/>
  <c r="AO38" i="5"/>
  <c r="Q34" i="2" s="1"/>
  <c r="AP26" i="4"/>
  <c r="AO211" i="4"/>
  <c r="AL83" i="5"/>
  <c r="AQ83" i="5" s="1"/>
  <c r="AL19" i="5"/>
  <c r="AQ19" i="5" s="1"/>
  <c r="AP144" i="4"/>
  <c r="AP128" i="4"/>
  <c r="AP112" i="4"/>
  <c r="AP96" i="4"/>
  <c r="AP80" i="4"/>
  <c r="AP64" i="4"/>
  <c r="AP48" i="4"/>
  <c r="AP32" i="4"/>
  <c r="AL32" i="3"/>
  <c r="AQ32" i="3" s="1"/>
  <c r="AO80" i="3"/>
  <c r="AF6" i="3"/>
  <c r="AL90" i="3"/>
  <c r="AQ90" i="3" s="1"/>
  <c r="AL98" i="3"/>
  <c r="AO98" i="3" s="1"/>
  <c r="AL35" i="3"/>
  <c r="AO35" i="3" s="1"/>
  <c r="E31" i="2" s="1"/>
  <c r="AL40" i="3"/>
  <c r="AO40" i="3" s="1"/>
  <c r="E36" i="2" s="1"/>
  <c r="AO25" i="3"/>
  <c r="E21" i="2" s="1"/>
  <c r="AP16" i="3"/>
  <c r="AQ20" i="3"/>
  <c r="AL20" i="3"/>
  <c r="AL28" i="3"/>
  <c r="AO28" i="3" s="1"/>
  <c r="E24" i="2" s="1"/>
  <c r="AQ36" i="3"/>
  <c r="AL36" i="3"/>
  <c r="AP40" i="3"/>
  <c r="AL44" i="3"/>
  <c r="AO44" i="3" s="1"/>
  <c r="E40" i="2" s="1"/>
  <c r="AP48" i="3"/>
  <c r="AQ52" i="3"/>
  <c r="AL52" i="3"/>
  <c r="AL60" i="3"/>
  <c r="AQ60" i="3" s="1"/>
  <c r="AP64" i="3"/>
  <c r="AQ68" i="3"/>
  <c r="AL68" i="3"/>
  <c r="AP68" i="3" s="1"/>
  <c r="AP72" i="3"/>
  <c r="AO17" i="3"/>
  <c r="E13" i="2" s="1"/>
  <c r="AP87" i="3"/>
  <c r="AO88" i="3"/>
  <c r="AP106" i="3"/>
  <c r="AL87" i="3"/>
  <c r="AP91" i="3"/>
  <c r="AQ95" i="3"/>
  <c r="AL95" i="3"/>
  <c r="AP95" i="3" s="1"/>
  <c r="AP99" i="3"/>
  <c r="AL103" i="3"/>
  <c r="AQ103" i="3" s="1"/>
  <c r="AQ111" i="3"/>
  <c r="AL111" i="3"/>
  <c r="AP115" i="3"/>
  <c r="AL119" i="3"/>
  <c r="AO119" i="3" s="1"/>
  <c r="AP123" i="3"/>
  <c r="AQ127" i="3"/>
  <c r="AL127" i="3"/>
  <c r="AO127" i="3" s="1"/>
  <c r="AP131" i="3"/>
  <c r="AL135" i="3"/>
  <c r="AO135" i="3" s="1"/>
  <c r="AP139" i="3"/>
  <c r="AQ143" i="3"/>
  <c r="AL143" i="3"/>
  <c r="AP232" i="3"/>
  <c r="AO156" i="3"/>
  <c r="AO160" i="3"/>
  <c r="AO164" i="3"/>
  <c r="AO168" i="3"/>
  <c r="AO176" i="3"/>
  <c r="AO180" i="3"/>
  <c r="AO184" i="3"/>
  <c r="AO188" i="3"/>
  <c r="AO192" i="3"/>
  <c r="AO196" i="3"/>
  <c r="AO200" i="3"/>
  <c r="AO204" i="3"/>
  <c r="AO208" i="3"/>
  <c r="AO216" i="3"/>
  <c r="AO220" i="3"/>
  <c r="AO224" i="3"/>
  <c r="AO228" i="3"/>
  <c r="AP231" i="3"/>
  <c r="AA15" i="2"/>
  <c r="O19" i="2"/>
  <c r="I16" i="2"/>
  <c r="AA20" i="2"/>
  <c r="AG15" i="2"/>
  <c r="AP63" i="5"/>
  <c r="AO94" i="5"/>
  <c r="AL72" i="5"/>
  <c r="AQ72" i="5" s="1"/>
  <c r="AP161" i="5"/>
  <c r="AL125" i="5"/>
  <c r="AP125" i="5" s="1"/>
  <c r="AQ125" i="5"/>
  <c r="AL115" i="5"/>
  <c r="AO115" i="5" s="1"/>
  <c r="AL216" i="5"/>
  <c r="AP216" i="5" s="1"/>
  <c r="AQ216" i="5"/>
  <c r="AL218" i="5"/>
  <c r="AQ218" i="5"/>
  <c r="AO93" i="4"/>
  <c r="AO27" i="4"/>
  <c r="K23" i="2" s="1"/>
  <c r="AO67" i="4"/>
  <c r="AO131" i="4"/>
  <c r="AL32" i="5"/>
  <c r="AQ32" i="5" s="1"/>
  <c r="AL23" i="4"/>
  <c r="AL108" i="4"/>
  <c r="AO108" i="4" s="1"/>
  <c r="AO20" i="3"/>
  <c r="E16" i="2" s="1"/>
  <c r="AO84" i="3"/>
  <c r="AP78" i="3"/>
  <c r="AP198" i="3"/>
  <c r="AP38" i="3"/>
  <c r="AL58" i="3"/>
  <c r="AP58" i="3" s="1"/>
  <c r="AP170" i="3"/>
  <c r="X6" i="4"/>
  <c r="AP42" i="5"/>
  <c r="AL62" i="5"/>
  <c r="AP62" i="5" s="1"/>
  <c r="AL78" i="5"/>
  <c r="AQ78" i="5" s="1"/>
  <c r="AO199" i="5"/>
  <c r="AO116" i="5"/>
  <c r="AO106" i="5"/>
  <c r="AL217" i="5"/>
  <c r="AL132" i="4"/>
  <c r="AO132" i="4" s="1"/>
  <c r="AQ132" i="4"/>
  <c r="AL100" i="4"/>
  <c r="AP100" i="4" s="1"/>
  <c r="AQ100" i="4"/>
  <c r="AL84" i="4"/>
  <c r="AQ84" i="4"/>
  <c r="AL68" i="4"/>
  <c r="AP68" i="4" s="1"/>
  <c r="AQ68" i="4"/>
  <c r="AL36" i="4"/>
  <c r="AP36" i="4" s="1"/>
  <c r="AQ36" i="4"/>
  <c r="AL48" i="5"/>
  <c r="AO48" i="5" s="1"/>
  <c r="Q44" i="2" s="1"/>
  <c r="AQ48" i="5"/>
  <c r="AP173" i="5"/>
  <c r="W7" i="5"/>
  <c r="AP44" i="5"/>
  <c r="AP60" i="5"/>
  <c r="AP92" i="5"/>
  <c r="AO184" i="5"/>
  <c r="AO73" i="5"/>
  <c r="AO20" i="5"/>
  <c r="Q16" i="2" s="1"/>
  <c r="AO28" i="5"/>
  <c r="Q24" i="2" s="1"/>
  <c r="AO44" i="5"/>
  <c r="Q40" i="2" s="1"/>
  <c r="AO52" i="5"/>
  <c r="Q48" i="2" s="1"/>
  <c r="AO76" i="5"/>
  <c r="AO92" i="5"/>
  <c r="AP24" i="4"/>
  <c r="AP136" i="4"/>
  <c r="AP120" i="4"/>
  <c r="AP88" i="4"/>
  <c r="AP72" i="4"/>
  <c r="AP56" i="4"/>
  <c r="AP18" i="4"/>
  <c r="AL14" i="5"/>
  <c r="AQ14" i="5" s="1"/>
  <c r="AP189" i="5"/>
  <c r="AL112" i="5"/>
  <c r="AQ112" i="5"/>
  <c r="AL228" i="5"/>
  <c r="AO228" i="5" s="1"/>
  <c r="AQ228" i="5"/>
  <c r="AI6" i="5"/>
  <c r="AL18" i="5"/>
  <c r="AO18" i="5" s="1"/>
  <c r="Q14" i="2" s="1"/>
  <c r="AP22" i="5"/>
  <c r="AL26" i="5"/>
  <c r="AQ26" i="5"/>
  <c r="AP30" i="5"/>
  <c r="AL34" i="5"/>
  <c r="AQ34" i="5" s="1"/>
  <c r="AP38" i="5"/>
  <c r="AL42" i="5"/>
  <c r="AO42" i="5" s="1"/>
  <c r="Q38" i="2" s="1"/>
  <c r="AQ42" i="5"/>
  <c r="AP46" i="5"/>
  <c r="AL50" i="5"/>
  <c r="AP50" i="5" s="1"/>
  <c r="AP54" i="5"/>
  <c r="AL58" i="5"/>
  <c r="AQ58" i="5"/>
  <c r="AL66" i="5"/>
  <c r="AQ66" i="5" s="1"/>
  <c r="AP70" i="5"/>
  <c r="AL74" i="5"/>
  <c r="AP74" i="5" s="1"/>
  <c r="AQ74" i="5"/>
  <c r="AL82" i="5"/>
  <c r="AO82" i="5" s="1"/>
  <c r="AL90" i="5"/>
  <c r="AQ90" i="5"/>
  <c r="AP94" i="5"/>
  <c r="AL98" i="5"/>
  <c r="AQ98" i="5" s="1"/>
  <c r="AP102" i="5"/>
  <c r="AP153" i="5"/>
  <c r="AP169" i="5"/>
  <c r="AP185" i="5"/>
  <c r="AL133" i="5"/>
  <c r="AP133" i="5" s="1"/>
  <c r="AQ133" i="5"/>
  <c r="AL148" i="5"/>
  <c r="AQ148" i="5" s="1"/>
  <c r="AL152" i="5"/>
  <c r="AP152" i="5" s="1"/>
  <c r="AL156" i="5"/>
  <c r="AP156" i="5" s="1"/>
  <c r="AL160" i="5"/>
  <c r="AP160" i="5" s="1"/>
  <c r="AL164" i="5"/>
  <c r="AP164" i="5" s="1"/>
  <c r="AL168" i="5"/>
  <c r="AL172" i="5"/>
  <c r="AP172" i="5" s="1"/>
  <c r="AL176" i="5"/>
  <c r="AL180" i="5"/>
  <c r="AQ180" i="5" s="1"/>
  <c r="AL184" i="5"/>
  <c r="AL188" i="5"/>
  <c r="AQ188" i="5" s="1"/>
  <c r="AL192" i="5"/>
  <c r="AP192" i="5" s="1"/>
  <c r="AO215" i="5"/>
  <c r="AP147" i="5"/>
  <c r="AP151" i="5"/>
  <c r="AP155" i="5"/>
  <c r="AP163" i="5"/>
  <c r="AP167" i="5"/>
  <c r="AP171" i="5"/>
  <c r="AP175" i="5"/>
  <c r="AP179" i="5"/>
  <c r="AP183" i="5"/>
  <c r="AP187" i="5"/>
  <c r="AP191" i="5"/>
  <c r="AP202" i="5"/>
  <c r="AL212" i="5"/>
  <c r="AQ212" i="5"/>
  <c r="AO207" i="5"/>
  <c r="AO147" i="5"/>
  <c r="AO151" i="5"/>
  <c r="AO155" i="5"/>
  <c r="AO159" i="5"/>
  <c r="AO163" i="5"/>
  <c r="AO167" i="5"/>
  <c r="AO171" i="5"/>
  <c r="AO175" i="5"/>
  <c r="AO179" i="5"/>
  <c r="AO183" i="5"/>
  <c r="AO187" i="5"/>
  <c r="AO191" i="5"/>
  <c r="AJ6" i="4"/>
  <c r="AC6" i="4"/>
  <c r="AT213" i="4" s="1"/>
  <c r="AQ147" i="4"/>
  <c r="AL147" i="4"/>
  <c r="AP147" i="4" s="1"/>
  <c r="AL173" i="4"/>
  <c r="AQ173" i="4" s="1"/>
  <c r="AP195" i="4"/>
  <c r="AL205" i="4"/>
  <c r="AO205" i="4" s="1"/>
  <c r="AQ205" i="4"/>
  <c r="AP227" i="4"/>
  <c r="AL153" i="4"/>
  <c r="AQ153" i="4" s="1"/>
  <c r="AO195" i="4"/>
  <c r="AO227" i="4"/>
  <c r="AO191" i="4"/>
  <c r="AO223" i="4"/>
  <c r="AO159" i="4"/>
  <c r="AO178" i="4"/>
  <c r="AO210" i="4"/>
  <c r="AL233" i="4"/>
  <c r="AQ233" i="4"/>
  <c r="AO174" i="4"/>
  <c r="AO206" i="4"/>
  <c r="AP157" i="4"/>
  <c r="AP161" i="4"/>
  <c r="AP165" i="4"/>
  <c r="AP169" i="4"/>
  <c r="AP173" i="4"/>
  <c r="AP181" i="4"/>
  <c r="AP185" i="4"/>
  <c r="AP189" i="4"/>
  <c r="AP193" i="4"/>
  <c r="AP197" i="4"/>
  <c r="AP201" i="4"/>
  <c r="AP205" i="4"/>
  <c r="AP209" i="4"/>
  <c r="AP213" i="4"/>
  <c r="AP217" i="4"/>
  <c r="AP221" i="4"/>
  <c r="AP225" i="4"/>
  <c r="AP229" i="4"/>
  <c r="AP233" i="4"/>
  <c r="AL152" i="4"/>
  <c r="AQ152" i="4" s="1"/>
  <c r="AL156" i="4"/>
  <c r="AL160" i="4"/>
  <c r="AP160" i="4" s="1"/>
  <c r="AL164" i="4"/>
  <c r="AP164" i="4" s="1"/>
  <c r="AL168" i="4"/>
  <c r="AQ168" i="4" s="1"/>
  <c r="AL172" i="4"/>
  <c r="AP172" i="4" s="1"/>
  <c r="AL176" i="4"/>
  <c r="AP176" i="4" s="1"/>
  <c r="AL180" i="4"/>
  <c r="AO180" i="4" s="1"/>
  <c r="AL184" i="4"/>
  <c r="AQ184" i="4" s="1"/>
  <c r="AL188" i="4"/>
  <c r="AP188" i="4" s="1"/>
  <c r="AL192" i="4"/>
  <c r="AQ192" i="4" s="1"/>
  <c r="AL196" i="4"/>
  <c r="AQ196" i="4" s="1"/>
  <c r="AL200" i="4"/>
  <c r="AQ200" i="4" s="1"/>
  <c r="AL204" i="4"/>
  <c r="AL208" i="4"/>
  <c r="AQ208" i="4" s="1"/>
  <c r="AL212" i="4"/>
  <c r="AO212" i="4" s="1"/>
  <c r="AL216" i="4"/>
  <c r="AP216" i="4" s="1"/>
  <c r="AL220" i="4"/>
  <c r="AP220" i="4" s="1"/>
  <c r="AL224" i="4"/>
  <c r="AP224" i="4" s="1"/>
  <c r="AL228" i="4"/>
  <c r="AP228" i="4" s="1"/>
  <c r="AL232" i="4"/>
  <c r="AQ232" i="4" s="1"/>
  <c r="AL96" i="5"/>
  <c r="AL35" i="5"/>
  <c r="AQ35" i="5" s="1"/>
  <c r="AP14" i="4"/>
  <c r="AL80" i="5"/>
  <c r="AQ80" i="5"/>
  <c r="AL16" i="5"/>
  <c r="AQ16" i="5"/>
  <c r="AL99" i="3"/>
  <c r="AO99" i="3" s="1"/>
  <c r="AQ99" i="3"/>
  <c r="AL59" i="3"/>
  <c r="AO59" i="3" s="1"/>
  <c r="AQ59" i="3"/>
  <c r="AP83" i="3"/>
  <c r="AP20" i="3"/>
  <c r="AL72" i="3"/>
  <c r="AQ72" i="3"/>
  <c r="AL107" i="3"/>
  <c r="AQ107" i="3"/>
  <c r="AO57" i="3"/>
  <c r="AO87" i="3"/>
  <c r="AO95" i="3"/>
  <c r="AL75" i="3"/>
  <c r="AQ75" i="3" s="1"/>
  <c r="AP138" i="3"/>
  <c r="AP122" i="3"/>
  <c r="AA6" i="3"/>
  <c r="AQ15" i="3"/>
  <c r="AL15" i="3"/>
  <c r="AO15" i="3" s="1"/>
  <c r="E11" i="2" s="1"/>
  <c r="AL23" i="3"/>
  <c r="AO23" i="3" s="1"/>
  <c r="E19" i="2" s="1"/>
  <c r="AP27" i="3"/>
  <c r="AL31" i="3"/>
  <c r="AO31" i="3" s="1"/>
  <c r="E27" i="2" s="1"/>
  <c r="AP35" i="3"/>
  <c r="AL39" i="3"/>
  <c r="AP39" i="3" s="1"/>
  <c r="AP43" i="3"/>
  <c r="AL47" i="3"/>
  <c r="AP47" i="3" s="1"/>
  <c r="AP51" i="3"/>
  <c r="AL55" i="3"/>
  <c r="AQ55" i="3"/>
  <c r="AL63" i="3"/>
  <c r="AO63" i="3" s="1"/>
  <c r="AP67" i="3"/>
  <c r="AL71" i="3"/>
  <c r="AL89" i="3"/>
  <c r="AQ89" i="3" s="1"/>
  <c r="AL97" i="3"/>
  <c r="AO97" i="3" s="1"/>
  <c r="AO105" i="3"/>
  <c r="AO79" i="3"/>
  <c r="AP36" i="3"/>
  <c r="AP17" i="3"/>
  <c r="AL21" i="3"/>
  <c r="AQ21" i="3"/>
  <c r="AP25" i="3"/>
  <c r="AL29" i="3"/>
  <c r="AP29" i="3" s="1"/>
  <c r="AP33" i="3"/>
  <c r="AL37" i="3"/>
  <c r="AQ37" i="3"/>
  <c r="AP41" i="3"/>
  <c r="AL45" i="3"/>
  <c r="AO45" i="3" s="1"/>
  <c r="E41" i="2" s="1"/>
  <c r="AP49" i="3"/>
  <c r="AL53" i="3"/>
  <c r="AO53" i="3" s="1"/>
  <c r="E49" i="2" s="1"/>
  <c r="AQ53" i="3"/>
  <c r="AP57" i="3"/>
  <c r="AL61" i="3"/>
  <c r="AO61" i="3" s="1"/>
  <c r="AP65" i="3"/>
  <c r="AL69" i="3"/>
  <c r="AQ69" i="3"/>
  <c r="AP73" i="3"/>
  <c r="AL83" i="3"/>
  <c r="AQ83" i="3" s="1"/>
  <c r="AL113" i="3"/>
  <c r="AQ113" i="3" s="1"/>
  <c r="AQ121" i="3"/>
  <c r="AL121" i="3"/>
  <c r="AP121" i="3" s="1"/>
  <c r="AL129" i="3"/>
  <c r="AQ137" i="3"/>
  <c r="AL137" i="3"/>
  <c r="AO137" i="3" s="1"/>
  <c r="AP141" i="3"/>
  <c r="AL145" i="3"/>
  <c r="AQ145" i="3" s="1"/>
  <c r="AL149" i="3"/>
  <c r="AL153" i="3"/>
  <c r="AL157" i="3"/>
  <c r="AP157" i="3" s="1"/>
  <c r="AL161" i="3"/>
  <c r="AL165" i="3"/>
  <c r="AL169" i="3"/>
  <c r="AP169" i="3" s="1"/>
  <c r="AL173" i="3"/>
  <c r="AO173" i="3" s="1"/>
  <c r="AL177" i="3"/>
  <c r="AQ177" i="3" s="1"/>
  <c r="AL181" i="3"/>
  <c r="AL185" i="3"/>
  <c r="AO185" i="3" s="1"/>
  <c r="AL189" i="3"/>
  <c r="AP189" i="3" s="1"/>
  <c r="AL193" i="3"/>
  <c r="AO193" i="3" s="1"/>
  <c r="AL197" i="3"/>
  <c r="AL201" i="3"/>
  <c r="AQ201" i="3" s="1"/>
  <c r="AL205" i="3"/>
  <c r="AP205" i="3" s="1"/>
  <c r="AL209" i="3"/>
  <c r="AQ209" i="3" s="1"/>
  <c r="AL213" i="3"/>
  <c r="AO213" i="3" s="1"/>
  <c r="AL217" i="3"/>
  <c r="AQ217" i="3" s="1"/>
  <c r="AL221" i="3"/>
  <c r="AP221" i="3" s="1"/>
  <c r="AL225" i="3"/>
  <c r="AQ225" i="3" s="1"/>
  <c r="AL229" i="3"/>
  <c r="AQ229" i="3"/>
  <c r="AL76" i="3"/>
  <c r="AP80" i="3"/>
  <c r="AQ84" i="3"/>
  <c r="AL84" i="3"/>
  <c r="AP84" i="3" s="1"/>
  <c r="AP88" i="3"/>
  <c r="AL92" i="3"/>
  <c r="AO92" i="3" s="1"/>
  <c r="AP96" i="3"/>
  <c r="AQ100" i="3"/>
  <c r="AL100" i="3"/>
  <c r="AP100" i="3" s="1"/>
  <c r="AP104" i="3"/>
  <c r="AL108" i="3"/>
  <c r="AP108" i="3" s="1"/>
  <c r="AP112" i="3"/>
  <c r="AQ116" i="3"/>
  <c r="AL116" i="3"/>
  <c r="AP120" i="3"/>
  <c r="AL124" i="3"/>
  <c r="AP124" i="3" s="1"/>
  <c r="AP128" i="3"/>
  <c r="AQ132" i="3"/>
  <c r="AL132" i="3"/>
  <c r="AP132" i="3" s="1"/>
  <c r="AP136" i="3"/>
  <c r="AL140" i="3"/>
  <c r="AQ140" i="3" s="1"/>
  <c r="AP144" i="3"/>
  <c r="AO147" i="3"/>
  <c r="AO151" i="3"/>
  <c r="AO155" i="3"/>
  <c r="AO159" i="3"/>
  <c r="AO163" i="3"/>
  <c r="AO167" i="3"/>
  <c r="AO171" i="3"/>
  <c r="AO175" i="3"/>
  <c r="AO179" i="3"/>
  <c r="AO183" i="3"/>
  <c r="AO187" i="3"/>
  <c r="AO191" i="3"/>
  <c r="AO195" i="3"/>
  <c r="AO199" i="3"/>
  <c r="AO203" i="3"/>
  <c r="AO207" i="3"/>
  <c r="AO211" i="3"/>
  <c r="AO215" i="3"/>
  <c r="AO219" i="3"/>
  <c r="AO223" i="3"/>
  <c r="AO227" i="3"/>
  <c r="AL106" i="3"/>
  <c r="AQ106" i="3"/>
  <c r="AP110" i="3"/>
  <c r="AL114" i="3"/>
  <c r="AQ114" i="3" s="1"/>
  <c r="AP118" i="3"/>
  <c r="AL122" i="3"/>
  <c r="AO122" i="3" s="1"/>
  <c r="AQ122" i="3"/>
  <c r="AP126" i="3"/>
  <c r="AL130" i="3"/>
  <c r="AP130" i="3" s="1"/>
  <c r="AP134" i="3"/>
  <c r="AL138" i="3"/>
  <c r="AQ138" i="3"/>
  <c r="AP142" i="3"/>
  <c r="AL77" i="3"/>
  <c r="AQ77" i="3" s="1"/>
  <c r="AP81" i="3"/>
  <c r="AL85" i="3"/>
  <c r="AP85" i="3" s="1"/>
  <c r="AQ85" i="3"/>
  <c r="AL93" i="3"/>
  <c r="AO93" i="3" s="1"/>
  <c r="AL101" i="3"/>
  <c r="AQ101" i="3"/>
  <c r="AP105" i="3"/>
  <c r="AL109" i="3"/>
  <c r="AQ109" i="3" s="1"/>
  <c r="AL117" i="3"/>
  <c r="AQ117" i="3"/>
  <c r="AL125" i="3"/>
  <c r="AP129" i="3"/>
  <c r="AL133" i="3"/>
  <c r="AO133" i="3" s="1"/>
  <c r="AQ133" i="3"/>
  <c r="AP137" i="3"/>
  <c r="AL141" i="3"/>
  <c r="AQ141" i="3" s="1"/>
  <c r="AP145" i="3"/>
  <c r="AP161" i="3"/>
  <c r="AP177" i="3"/>
  <c r="AP193" i="3"/>
  <c r="AP209" i="3"/>
  <c r="AP225" i="3"/>
  <c r="AP229" i="3"/>
  <c r="AN125" i="3" l="1"/>
  <c r="AT125" i="3"/>
  <c r="AN76" i="3"/>
  <c r="AT76" i="3"/>
  <c r="AN153" i="3"/>
  <c r="AT153" i="3"/>
  <c r="AT96" i="5"/>
  <c r="AN96" i="5"/>
  <c r="AN156" i="4"/>
  <c r="AT156" i="4"/>
  <c r="AN69" i="5"/>
  <c r="AT69" i="5"/>
  <c r="AN100" i="5"/>
  <c r="AT100" i="5"/>
  <c r="AN86" i="5"/>
  <c r="AT86" i="5"/>
  <c r="AP45" i="3"/>
  <c r="AT127" i="4"/>
  <c r="AN127" i="4"/>
  <c r="AP127" i="5"/>
  <c r="AT51" i="5"/>
  <c r="R47" i="2" s="1"/>
  <c r="AN51" i="5"/>
  <c r="AL42" i="6"/>
  <c r="AQ42" i="6"/>
  <c r="AP76" i="6"/>
  <c r="AL96" i="6"/>
  <c r="AQ96" i="6"/>
  <c r="AL136" i="6"/>
  <c r="AQ136" i="6"/>
  <c r="AL152" i="6"/>
  <c r="AP138" i="6"/>
  <c r="AT172" i="3"/>
  <c r="AN172" i="3"/>
  <c r="AN222" i="3"/>
  <c r="AT222" i="3"/>
  <c r="AN166" i="5"/>
  <c r="AT166" i="5"/>
  <c r="AT159" i="5"/>
  <c r="AN159" i="5"/>
  <c r="AR159" i="5" s="1"/>
  <c r="AS159" i="5" s="1"/>
  <c r="AP38" i="8"/>
  <c r="AL29" i="8"/>
  <c r="AL165" i="8"/>
  <c r="AQ165" i="8"/>
  <c r="AN125" i="4"/>
  <c r="AT125" i="4"/>
  <c r="AT59" i="5"/>
  <c r="AN59" i="5"/>
  <c r="AP156" i="4"/>
  <c r="AL28" i="7"/>
  <c r="AL52" i="7"/>
  <c r="AQ52" i="7"/>
  <c r="AO229" i="7"/>
  <c r="AQ154" i="7"/>
  <c r="AL154" i="7"/>
  <c r="AL162" i="7"/>
  <c r="AL178" i="7"/>
  <c r="AQ178" i="7" s="1"/>
  <c r="AL168" i="7"/>
  <c r="AQ168" i="7"/>
  <c r="AL184" i="7"/>
  <c r="AQ184" i="7"/>
  <c r="AO212" i="7"/>
  <c r="AO218" i="4"/>
  <c r="AP173" i="3"/>
  <c r="AN101" i="3"/>
  <c r="AT101" i="3"/>
  <c r="AN106" i="3"/>
  <c r="AT106" i="3"/>
  <c r="AN116" i="3"/>
  <c r="AT116" i="3"/>
  <c r="AQ76" i="3"/>
  <c r="AQ185" i="3"/>
  <c r="AQ169" i="3"/>
  <c r="AQ153" i="3"/>
  <c r="AP133" i="3"/>
  <c r="AQ61" i="3"/>
  <c r="AN21" i="3"/>
  <c r="AT21" i="3"/>
  <c r="F17" i="2" s="1"/>
  <c r="AN55" i="3"/>
  <c r="AT55" i="3"/>
  <c r="AQ31" i="3"/>
  <c r="AA7" i="3"/>
  <c r="AP222" i="3"/>
  <c r="AT16" i="5"/>
  <c r="R12" i="2" s="1"/>
  <c r="AN16" i="5"/>
  <c r="AQ216" i="4"/>
  <c r="AP177" i="4"/>
  <c r="AP159" i="5"/>
  <c r="AQ172" i="5"/>
  <c r="AQ156" i="5"/>
  <c r="AN90" i="5"/>
  <c r="AT90" i="5"/>
  <c r="AN26" i="5"/>
  <c r="AT26" i="5"/>
  <c r="R22" i="2" s="1"/>
  <c r="AT112" i="5"/>
  <c r="AN112" i="5"/>
  <c r="AT84" i="4"/>
  <c r="AN84" i="4"/>
  <c r="AR84" i="4" s="1"/>
  <c r="AS84" i="4" s="1"/>
  <c r="X7" i="4"/>
  <c r="AT218" i="5"/>
  <c r="AN218" i="5"/>
  <c r="AQ115" i="5"/>
  <c r="AQ135" i="3"/>
  <c r="AN111" i="3"/>
  <c r="AT111" i="3"/>
  <c r="AN36" i="3"/>
  <c r="AT36" i="3"/>
  <c r="F32" i="2" s="1"/>
  <c r="AO134" i="5"/>
  <c r="AO220" i="4"/>
  <c r="AO188" i="4"/>
  <c r="AO156" i="4"/>
  <c r="AN97" i="4"/>
  <c r="AR97" i="4" s="1"/>
  <c r="AS97" i="4" s="1"/>
  <c r="AT97" i="4"/>
  <c r="AQ73" i="4"/>
  <c r="AN33" i="4"/>
  <c r="AT33" i="4"/>
  <c r="L29" i="2" s="1"/>
  <c r="AQ158" i="4"/>
  <c r="AQ182" i="4"/>
  <c r="AN45" i="5"/>
  <c r="AT45" i="5"/>
  <c r="R41" i="2" s="1"/>
  <c r="AP83" i="5"/>
  <c r="AN63" i="5"/>
  <c r="AR63" i="5" s="1"/>
  <c r="AS63" i="5" s="1"/>
  <c r="AT63" i="5"/>
  <c r="AP19" i="5"/>
  <c r="AQ100" i="5"/>
  <c r="AN76" i="5"/>
  <c r="AR76" i="5" s="1"/>
  <c r="AS76" i="5" s="1"/>
  <c r="AT76" i="5"/>
  <c r="AQ86" i="5"/>
  <c r="AQ140" i="4"/>
  <c r="AT16" i="3"/>
  <c r="F12" i="2" s="1"/>
  <c r="AN16" i="3"/>
  <c r="AO225" i="3"/>
  <c r="AP14" i="3"/>
  <c r="AP21" i="3"/>
  <c r="AO219" i="4"/>
  <c r="AN86" i="4"/>
  <c r="AT86" i="4"/>
  <c r="AN144" i="4"/>
  <c r="AT144" i="4"/>
  <c r="AN80" i="4"/>
  <c r="AR80" i="4" s="1"/>
  <c r="AS80" i="4" s="1"/>
  <c r="AT80" i="4"/>
  <c r="AQ40" i="4"/>
  <c r="AN16" i="4"/>
  <c r="AT16" i="4"/>
  <c r="L12" i="2" s="1"/>
  <c r="AP16" i="4"/>
  <c r="AO204" i="5"/>
  <c r="AH7" i="5"/>
  <c r="AN65" i="5"/>
  <c r="AR65" i="5" s="1"/>
  <c r="AS65" i="5" s="1"/>
  <c r="AT65" i="5"/>
  <c r="AP45" i="5"/>
  <c r="AQ25" i="5"/>
  <c r="AL58" i="6"/>
  <c r="AQ58" i="6" s="1"/>
  <c r="AC6" i="6"/>
  <c r="AL34" i="6"/>
  <c r="AQ34" i="6"/>
  <c r="AD6" i="6"/>
  <c r="AQ14" i="6"/>
  <c r="AL14" i="6"/>
  <c r="AF6" i="6"/>
  <c r="AL69" i="6"/>
  <c r="AQ69" i="6"/>
  <c r="Z6" i="6"/>
  <c r="AL156" i="6"/>
  <c r="AQ156" i="6" s="1"/>
  <c r="AO203" i="6"/>
  <c r="AL137" i="6"/>
  <c r="AL150" i="6"/>
  <c r="AQ150" i="6"/>
  <c r="AP152" i="6"/>
  <c r="AL228" i="6"/>
  <c r="AQ228" i="6"/>
  <c r="AP165" i="6"/>
  <c r="AP197" i="6"/>
  <c r="AQ229" i="6"/>
  <c r="AL229" i="6"/>
  <c r="AO228" i="6"/>
  <c r="AQ67" i="3"/>
  <c r="AN221" i="5"/>
  <c r="AT221" i="5"/>
  <c r="AT226" i="5"/>
  <c r="AN226" i="5"/>
  <c r="AR226" i="5" s="1"/>
  <c r="AS226" i="5" s="1"/>
  <c r="AN22" i="5"/>
  <c r="AT22" i="5"/>
  <c r="R18" i="2" s="1"/>
  <c r="AN34" i="3"/>
  <c r="AT34" i="3"/>
  <c r="F30" i="2" s="1"/>
  <c r="AN136" i="3"/>
  <c r="AT136" i="3"/>
  <c r="AP92" i="3"/>
  <c r="AO136" i="3"/>
  <c r="AQ222" i="3"/>
  <c r="AQ206" i="3"/>
  <c r="AQ174" i="3"/>
  <c r="AQ158" i="3"/>
  <c r="AO130" i="3"/>
  <c r="AT208" i="3"/>
  <c r="AN208" i="3"/>
  <c r="AR208" i="3" s="1"/>
  <c r="AS208" i="3" s="1"/>
  <c r="AP75" i="3"/>
  <c r="AT201" i="4"/>
  <c r="AN201" i="4"/>
  <c r="AQ218" i="4"/>
  <c r="AP134" i="4"/>
  <c r="AQ114" i="4"/>
  <c r="AN90" i="4"/>
  <c r="AR90" i="4" s="1"/>
  <c r="AS90" i="4" s="1"/>
  <c r="AT90" i="4"/>
  <c r="AP70" i="4"/>
  <c r="AQ50" i="4"/>
  <c r="AN26" i="4"/>
  <c r="AT26" i="4"/>
  <c r="L22" i="2" s="1"/>
  <c r="AO218" i="5"/>
  <c r="AT232" i="5"/>
  <c r="AN232" i="5"/>
  <c r="AR232" i="5" s="1"/>
  <c r="AS232" i="5" s="1"/>
  <c r="AN132" i="5"/>
  <c r="AT132" i="5"/>
  <c r="AN110" i="5"/>
  <c r="AT110" i="5"/>
  <c r="AO148" i="5"/>
  <c r="AP124" i="5"/>
  <c r="Z7" i="5"/>
  <c r="AT155" i="5"/>
  <c r="AN155" i="5"/>
  <c r="AR155" i="5" s="1"/>
  <c r="AS155" i="5" s="1"/>
  <c r="AP23" i="5"/>
  <c r="AL26" i="8"/>
  <c r="AQ26" i="8"/>
  <c r="AL30" i="8"/>
  <c r="AQ30" i="8" s="1"/>
  <c r="AP36" i="8"/>
  <c r="AL58" i="8"/>
  <c r="AQ77" i="8"/>
  <c r="AL77" i="8"/>
  <c r="AP28" i="8"/>
  <c r="AP77" i="8"/>
  <c r="Z6" i="8"/>
  <c r="AP69" i="8"/>
  <c r="AL35" i="8"/>
  <c r="AL43" i="8"/>
  <c r="AL51" i="8"/>
  <c r="AL59" i="8"/>
  <c r="AL73" i="8"/>
  <c r="AQ73" i="8"/>
  <c r="AO36" i="8"/>
  <c r="AI32" i="2" s="1"/>
  <c r="AL82" i="8"/>
  <c r="AQ82" i="8"/>
  <c r="AP24" i="8"/>
  <c r="AL28" i="8"/>
  <c r="AQ28" i="8"/>
  <c r="AL36" i="8"/>
  <c r="AQ36" i="8"/>
  <c r="AL44" i="8"/>
  <c r="AQ44" i="8"/>
  <c r="AL52" i="8"/>
  <c r="AQ52" i="8" s="1"/>
  <c r="AL60" i="8"/>
  <c r="AQ60" i="8" s="1"/>
  <c r="AL67" i="8"/>
  <c r="AO67" i="8" s="1"/>
  <c r="AL80" i="8"/>
  <c r="AL88" i="8"/>
  <c r="AL144" i="8"/>
  <c r="AQ144" i="8"/>
  <c r="AL133" i="8"/>
  <c r="AP133" i="8" s="1"/>
  <c r="AL99" i="8"/>
  <c r="AL107" i="8"/>
  <c r="AQ107" i="8"/>
  <c r="AL115" i="8"/>
  <c r="AQ115" i="8"/>
  <c r="AP119" i="8"/>
  <c r="AL123" i="8"/>
  <c r="AQ123" i="8"/>
  <c r="AL124" i="8"/>
  <c r="AQ124" i="8"/>
  <c r="AL132" i="8"/>
  <c r="AQ132" i="8"/>
  <c r="AP136" i="8"/>
  <c r="AL140" i="8"/>
  <c r="AP144" i="8"/>
  <c r="AL143" i="8"/>
  <c r="AQ143" i="8"/>
  <c r="AL171" i="8"/>
  <c r="AL148" i="8"/>
  <c r="AL152" i="8"/>
  <c r="AQ156" i="8"/>
  <c r="AL156" i="8"/>
  <c r="AL160" i="8"/>
  <c r="AQ160" i="8"/>
  <c r="AL164" i="8"/>
  <c r="AQ164" i="8"/>
  <c r="AL168" i="8"/>
  <c r="AQ168" i="8"/>
  <c r="AO217" i="8"/>
  <c r="AO14" i="5"/>
  <c r="Q10" i="2" s="1"/>
  <c r="AN223" i="3"/>
  <c r="AR223" i="3" s="1"/>
  <c r="AS223" i="3" s="1"/>
  <c r="AT223" i="3"/>
  <c r="AN207" i="3"/>
  <c r="AR207" i="3" s="1"/>
  <c r="AS207" i="3" s="1"/>
  <c r="AT207" i="3"/>
  <c r="AN191" i="3"/>
  <c r="AR191" i="3" s="1"/>
  <c r="AS191" i="3" s="1"/>
  <c r="AT191" i="3"/>
  <c r="AN175" i="3"/>
  <c r="AR175" i="3" s="1"/>
  <c r="AS175" i="3" s="1"/>
  <c r="AT175" i="3"/>
  <c r="AN159" i="3"/>
  <c r="AR159" i="3" s="1"/>
  <c r="AS159" i="3" s="1"/>
  <c r="AT159" i="3"/>
  <c r="AP223" i="3"/>
  <c r="AP191" i="3"/>
  <c r="AP159" i="3"/>
  <c r="AP127" i="3"/>
  <c r="AO58" i="3"/>
  <c r="AO76" i="3"/>
  <c r="AP66" i="3"/>
  <c r="AN22" i="3"/>
  <c r="AT22" i="3"/>
  <c r="F18" i="2" s="1"/>
  <c r="AT185" i="4"/>
  <c r="AN185" i="4"/>
  <c r="AP154" i="4"/>
  <c r="AQ187" i="4"/>
  <c r="AN155" i="4"/>
  <c r="AR155" i="4" s="1"/>
  <c r="AS155" i="4" s="1"/>
  <c r="AT155" i="4"/>
  <c r="AO39" i="4"/>
  <c r="K35" i="2" s="1"/>
  <c r="AT174" i="4"/>
  <c r="AN174" i="4"/>
  <c r="AR174" i="4" s="1"/>
  <c r="AS174" i="4" s="1"/>
  <c r="AN139" i="4"/>
  <c r="AT139" i="4"/>
  <c r="AP95" i="4"/>
  <c r="AN75" i="4"/>
  <c r="AT75" i="4"/>
  <c r="AP31" i="4"/>
  <c r="AT210" i="4"/>
  <c r="AN210" i="4"/>
  <c r="AR210" i="4" s="1"/>
  <c r="AS210" i="4" s="1"/>
  <c r="AP145" i="4"/>
  <c r="AQ125" i="4"/>
  <c r="AN101" i="4"/>
  <c r="AT101" i="4"/>
  <c r="AO101" i="4"/>
  <c r="AN37" i="4"/>
  <c r="AT37" i="4"/>
  <c r="L33" i="2" s="1"/>
  <c r="AO37" i="4"/>
  <c r="K33" i="2" s="1"/>
  <c r="AO112" i="5"/>
  <c r="AN193" i="5"/>
  <c r="AR193" i="5" s="1"/>
  <c r="AS193" i="5" s="1"/>
  <c r="AT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P190" i="5"/>
  <c r="AP158" i="5"/>
  <c r="AO75" i="5"/>
  <c r="AK7" i="5"/>
  <c r="AO69" i="5"/>
  <c r="AP119" i="5"/>
  <c r="AO214" i="4"/>
  <c r="AO16" i="4"/>
  <c r="K12" i="2" s="1"/>
  <c r="AO105" i="4"/>
  <c r="AO78" i="5"/>
  <c r="AO206" i="3"/>
  <c r="AO174" i="3"/>
  <c r="AP101" i="3"/>
  <c r="AT139" i="3"/>
  <c r="AN139" i="3"/>
  <c r="AR139" i="3" s="1"/>
  <c r="AS139" i="3" s="1"/>
  <c r="AP102" i="3"/>
  <c r="AO189" i="3"/>
  <c r="AT94" i="3"/>
  <c r="AN94" i="3"/>
  <c r="AR94" i="3" s="1"/>
  <c r="AS94" i="3" s="1"/>
  <c r="AT28" i="4"/>
  <c r="L24" i="2" s="1"/>
  <c r="AN28" i="4"/>
  <c r="AO221" i="4"/>
  <c r="AO76" i="4"/>
  <c r="AP75" i="4"/>
  <c r="AN227" i="5"/>
  <c r="AR227" i="5" s="1"/>
  <c r="AS227" i="5" s="1"/>
  <c r="AT227" i="5"/>
  <c r="AN211" i="5"/>
  <c r="AR211" i="5" s="1"/>
  <c r="AS211" i="5" s="1"/>
  <c r="AT211" i="5"/>
  <c r="AN195" i="5"/>
  <c r="AR195" i="5" s="1"/>
  <c r="AS195" i="5" s="1"/>
  <c r="AT195" i="5"/>
  <c r="AO55" i="5"/>
  <c r="AL50" i="7"/>
  <c r="AQ50" i="7" s="1"/>
  <c r="AO74" i="7"/>
  <c r="AP184" i="7"/>
  <c r="AP109" i="7"/>
  <c r="AL220" i="7"/>
  <c r="AL165" i="7"/>
  <c r="AO221" i="7"/>
  <c r="AO149" i="7"/>
  <c r="AL166" i="7"/>
  <c r="AL172" i="7"/>
  <c r="AQ172" i="7"/>
  <c r="AP165" i="7"/>
  <c r="AL189" i="7"/>
  <c r="AL193" i="7"/>
  <c r="AL197" i="7"/>
  <c r="AQ197" i="7" s="1"/>
  <c r="AL201" i="7"/>
  <c r="AL205" i="7"/>
  <c r="AQ205" i="7"/>
  <c r="AL209" i="7"/>
  <c r="AL213" i="7"/>
  <c r="AQ213" i="7" s="1"/>
  <c r="AL217" i="7"/>
  <c r="AL221" i="7"/>
  <c r="AQ221" i="7"/>
  <c r="AL225" i="7"/>
  <c r="AO225" i="7" s="1"/>
  <c r="AQ229" i="7"/>
  <c r="AL229" i="7"/>
  <c r="AL233" i="7"/>
  <c r="AP189" i="7"/>
  <c r="AP193" i="7"/>
  <c r="AP197" i="7"/>
  <c r="AP205" i="7"/>
  <c r="AP221" i="7"/>
  <c r="AP225" i="7"/>
  <c r="AP229" i="7"/>
  <c r="AO22" i="3"/>
  <c r="E18" i="2" s="1"/>
  <c r="AT230" i="4"/>
  <c r="AN230" i="4"/>
  <c r="AR230" i="4" s="1"/>
  <c r="AS230" i="4" s="1"/>
  <c r="AO144" i="4"/>
  <c r="AN201" i="5"/>
  <c r="AR201" i="5" s="1"/>
  <c r="AS201" i="5" s="1"/>
  <c r="AT201" i="5"/>
  <c r="AN30" i="5"/>
  <c r="AT30" i="5"/>
  <c r="R26" i="2" s="1"/>
  <c r="AP204" i="3"/>
  <c r="AT88" i="5"/>
  <c r="AN88" i="5"/>
  <c r="AR88" i="5" s="1"/>
  <c r="AS88" i="5" s="1"/>
  <c r="AN201" i="3"/>
  <c r="AT201" i="3"/>
  <c r="AN113" i="3"/>
  <c r="AT113" i="3"/>
  <c r="AN50" i="5"/>
  <c r="AT50" i="5"/>
  <c r="R46" i="2" s="1"/>
  <c r="AT23" i="4"/>
  <c r="L19" i="2" s="1"/>
  <c r="AN23" i="4"/>
  <c r="AN60" i="3"/>
  <c r="AT60" i="3"/>
  <c r="AT196" i="5"/>
  <c r="AN196" i="5"/>
  <c r="AR196" i="5" s="1"/>
  <c r="AS196" i="5" s="1"/>
  <c r="AN87" i="5"/>
  <c r="AT87" i="5"/>
  <c r="AN36" i="5"/>
  <c r="AT36" i="5"/>
  <c r="R32" i="2" s="1"/>
  <c r="AN104" i="4"/>
  <c r="AT104" i="4"/>
  <c r="AN89" i="5"/>
  <c r="AT89" i="5"/>
  <c r="AO34" i="6"/>
  <c r="W30" i="2" s="1"/>
  <c r="AL72" i="6"/>
  <c r="AQ72" i="6"/>
  <c r="AP100" i="6"/>
  <c r="AL120" i="6"/>
  <c r="AQ120" i="6"/>
  <c r="AO145" i="6"/>
  <c r="AO216" i="6"/>
  <c r="AN190" i="3"/>
  <c r="AT190" i="3"/>
  <c r="AT218" i="4"/>
  <c r="AN218" i="4"/>
  <c r="AR218" i="4" s="1"/>
  <c r="AS218" i="4" s="1"/>
  <c r="AN134" i="5"/>
  <c r="AR134" i="5" s="1"/>
  <c r="AS134" i="5" s="1"/>
  <c r="AT134" i="5"/>
  <c r="Y6" i="8"/>
  <c r="AO29" i="8"/>
  <c r="AI25" i="2" s="1"/>
  <c r="AQ56" i="8"/>
  <c r="AL56" i="8"/>
  <c r="AL147" i="8"/>
  <c r="AQ147" i="8"/>
  <c r="AO107" i="8"/>
  <c r="AQ137" i="8"/>
  <c r="AL137" i="8"/>
  <c r="AL161" i="8"/>
  <c r="AQ161" i="8"/>
  <c r="AP202" i="8"/>
  <c r="AT46" i="3"/>
  <c r="F42" i="2" s="1"/>
  <c r="AN46" i="3"/>
  <c r="AN171" i="4"/>
  <c r="AT171" i="4"/>
  <c r="AT107" i="5"/>
  <c r="AN107" i="5"/>
  <c r="AO50" i="5"/>
  <c r="Q46" i="2" s="1"/>
  <c r="AN233" i="3"/>
  <c r="AT233" i="3"/>
  <c r="AT230" i="5"/>
  <c r="AN230" i="5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233" i="7"/>
  <c r="AM229" i="7"/>
  <c r="AM225" i="7"/>
  <c r="AM221" i="7"/>
  <c r="AM217" i="7"/>
  <c r="AM213" i="7"/>
  <c r="AM209" i="7"/>
  <c r="AM205" i="7"/>
  <c r="AM201" i="7"/>
  <c r="AM197" i="7"/>
  <c r="AM193" i="7"/>
  <c r="AM231" i="7"/>
  <c r="AM183" i="7"/>
  <c r="AM167" i="7"/>
  <c r="AM165" i="7"/>
  <c r="AM191" i="7"/>
  <c r="AM232" i="7"/>
  <c r="AM227" i="7"/>
  <c r="AM219" i="7"/>
  <c r="AM211" i="7"/>
  <c r="AM203" i="7"/>
  <c r="AM195" i="7"/>
  <c r="AM180" i="7"/>
  <c r="AM173" i="7"/>
  <c r="AM215" i="7"/>
  <c r="AM212" i="7"/>
  <c r="AM208" i="7"/>
  <c r="AM188" i="7"/>
  <c r="AM184" i="7"/>
  <c r="AM172" i="7"/>
  <c r="AM142" i="7"/>
  <c r="AM134" i="7"/>
  <c r="AM126" i="7"/>
  <c r="AM118" i="7"/>
  <c r="AM110" i="7"/>
  <c r="AM102" i="7"/>
  <c r="AM94" i="7"/>
  <c r="AM207" i="7"/>
  <c r="AM204" i="7"/>
  <c r="AM200" i="7"/>
  <c r="AM185" i="7"/>
  <c r="AM179" i="7"/>
  <c r="AM160" i="7"/>
  <c r="AM156" i="7"/>
  <c r="AM152" i="7"/>
  <c r="AM148" i="7"/>
  <c r="AM139" i="7"/>
  <c r="AM131" i="7"/>
  <c r="AM123" i="7"/>
  <c r="AM115" i="7"/>
  <c r="AM107" i="7"/>
  <c r="AM199" i="7"/>
  <c r="AM196" i="7"/>
  <c r="AM192" i="7"/>
  <c r="AM168" i="7"/>
  <c r="AM164" i="7"/>
  <c r="AM144" i="7"/>
  <c r="AM136" i="7"/>
  <c r="AM128" i="7"/>
  <c r="AM120" i="7"/>
  <c r="AM112" i="7"/>
  <c r="AM104" i="7"/>
  <c r="AM228" i="7"/>
  <c r="AM189" i="7"/>
  <c r="AM175" i="7"/>
  <c r="AM169" i="7"/>
  <c r="AM159" i="7"/>
  <c r="AM155" i="7"/>
  <c r="AM151" i="7"/>
  <c r="AM147" i="7"/>
  <c r="AM141" i="7"/>
  <c r="AM133" i="7"/>
  <c r="AM125" i="7"/>
  <c r="AM117" i="7"/>
  <c r="AM109" i="7"/>
  <c r="AM187" i="7"/>
  <c r="AM181" i="7"/>
  <c r="AM138" i="7"/>
  <c r="AM130" i="7"/>
  <c r="AM122" i="7"/>
  <c r="AM114" i="7"/>
  <c r="AM176" i="7"/>
  <c r="AM163" i="7"/>
  <c r="AM162" i="7"/>
  <c r="AM158" i="7"/>
  <c r="AM154" i="7"/>
  <c r="AM150" i="7"/>
  <c r="AM146" i="7"/>
  <c r="AM143" i="7"/>
  <c r="AM135" i="7"/>
  <c r="AM127" i="7"/>
  <c r="AM119" i="7"/>
  <c r="AM111" i="7"/>
  <c r="AM91" i="7"/>
  <c r="AM90" i="7"/>
  <c r="AM84" i="7"/>
  <c r="AM76" i="7"/>
  <c r="AM68" i="7"/>
  <c r="AM60" i="7"/>
  <c r="AM52" i="7"/>
  <c r="AM44" i="7"/>
  <c r="AM36" i="7"/>
  <c r="AM161" i="7"/>
  <c r="AM145" i="7"/>
  <c r="AM129" i="7"/>
  <c r="AM113" i="7"/>
  <c r="AM108" i="7"/>
  <c r="AM105" i="7"/>
  <c r="AM101" i="7"/>
  <c r="AM96" i="7"/>
  <c r="AM95" i="7"/>
  <c r="AM93" i="7"/>
  <c r="AM92" i="7"/>
  <c r="AM89" i="7"/>
  <c r="AM81" i="7"/>
  <c r="AM73" i="7"/>
  <c r="AM65" i="7"/>
  <c r="AM57" i="7"/>
  <c r="AM49" i="7"/>
  <c r="AM224" i="7"/>
  <c r="AM132" i="7"/>
  <c r="AM116" i="7"/>
  <c r="AM99" i="7"/>
  <c r="AM86" i="7"/>
  <c r="AM78" i="7"/>
  <c r="AM70" i="7"/>
  <c r="AM62" i="7"/>
  <c r="AM54" i="7"/>
  <c r="AM46" i="7"/>
  <c r="AM38" i="7"/>
  <c r="AM30" i="7"/>
  <c r="AM22" i="7"/>
  <c r="AM220" i="7"/>
  <c r="AM216" i="7"/>
  <c r="AM157" i="7"/>
  <c r="AM106" i="7"/>
  <c r="AM97" i="7"/>
  <c r="AM83" i="7"/>
  <c r="AM75" i="7"/>
  <c r="AM67" i="7"/>
  <c r="AM59" i="7"/>
  <c r="AM51" i="7"/>
  <c r="AM43" i="7"/>
  <c r="AM35" i="7"/>
  <c r="AM27" i="7"/>
  <c r="AM171" i="7"/>
  <c r="AM88" i="7"/>
  <c r="AM80" i="7"/>
  <c r="AM72" i="7"/>
  <c r="AM64" i="7"/>
  <c r="AM56" i="7"/>
  <c r="AM48" i="7"/>
  <c r="AM40" i="7"/>
  <c r="AM32" i="7"/>
  <c r="AM24" i="7"/>
  <c r="AM223" i="7"/>
  <c r="AM153" i="7"/>
  <c r="AM137" i="7"/>
  <c r="AM121" i="7"/>
  <c r="AM177" i="7"/>
  <c r="AM140" i="7"/>
  <c r="AM124" i="7"/>
  <c r="AM103" i="7"/>
  <c r="AM100" i="7"/>
  <c r="AM98" i="7"/>
  <c r="AM82" i="7"/>
  <c r="AM50" i="7"/>
  <c r="AM26" i="7"/>
  <c r="AM79" i="7"/>
  <c r="AM61" i="7"/>
  <c r="AM47" i="7"/>
  <c r="AM42" i="7"/>
  <c r="AM34" i="7"/>
  <c r="AM18" i="7"/>
  <c r="AM58" i="7"/>
  <c r="AM25" i="7"/>
  <c r="AM15" i="7"/>
  <c r="AM87" i="7"/>
  <c r="AM69" i="7"/>
  <c r="AM55" i="7"/>
  <c r="AM39" i="7"/>
  <c r="AM31" i="7"/>
  <c r="AM66" i="7"/>
  <c r="AM23" i="7"/>
  <c r="AM17" i="7"/>
  <c r="AM74" i="7"/>
  <c r="AM37" i="7"/>
  <c r="AM29" i="7"/>
  <c r="AM28" i="7"/>
  <c r="AM19" i="7"/>
  <c r="AM14" i="7"/>
  <c r="AM149" i="7"/>
  <c r="AM20" i="7"/>
  <c r="AM21" i="7"/>
  <c r="AM85" i="7"/>
  <c r="AM63" i="7"/>
  <c r="AM45" i="7"/>
  <c r="AM41" i="7"/>
  <c r="AM33" i="7"/>
  <c r="AM16" i="7"/>
  <c r="AM71" i="7"/>
  <c r="AM77" i="7"/>
  <c r="AM53" i="7"/>
  <c r="AQ16" i="7"/>
  <c r="AL16" i="7"/>
  <c r="AL22" i="7"/>
  <c r="AQ22" i="7" s="1"/>
  <c r="AL55" i="7"/>
  <c r="AQ55" i="7"/>
  <c r="AL182" i="7"/>
  <c r="AL102" i="7"/>
  <c r="AQ102" i="7"/>
  <c r="AO93" i="7"/>
  <c r="AL150" i="7"/>
  <c r="AL158" i="7"/>
  <c r="AO158" i="7" s="1"/>
  <c r="AO209" i="7"/>
  <c r="AO233" i="7"/>
  <c r="AO168" i="7"/>
  <c r="AO184" i="7"/>
  <c r="AP201" i="3"/>
  <c r="AP97" i="3"/>
  <c r="AN77" i="3"/>
  <c r="AT77" i="3"/>
  <c r="AN92" i="3"/>
  <c r="AR92" i="3" s="1"/>
  <c r="AS92" i="3" s="1"/>
  <c r="AT92" i="3"/>
  <c r="AN213" i="3"/>
  <c r="AR213" i="3" s="1"/>
  <c r="AS213" i="3" s="1"/>
  <c r="AT213" i="3"/>
  <c r="AN197" i="3"/>
  <c r="AT197" i="3"/>
  <c r="AN181" i="3"/>
  <c r="AT181" i="3"/>
  <c r="AN165" i="3"/>
  <c r="AR165" i="3" s="1"/>
  <c r="AS165" i="3" s="1"/>
  <c r="AT165" i="3"/>
  <c r="AN149" i="3"/>
  <c r="AT149" i="3"/>
  <c r="AN129" i="3"/>
  <c r="AT129" i="3"/>
  <c r="AP109" i="3"/>
  <c r="AN61" i="3"/>
  <c r="AR61" i="3" s="1"/>
  <c r="AS61" i="3" s="1"/>
  <c r="AT61" i="3"/>
  <c r="AN71" i="3"/>
  <c r="AR71" i="3" s="1"/>
  <c r="AS71" i="3" s="1"/>
  <c r="AT71" i="3"/>
  <c r="AN31" i="3"/>
  <c r="AT31" i="3"/>
  <c r="F27" i="2" s="1"/>
  <c r="AN232" i="4"/>
  <c r="AT232" i="4"/>
  <c r="AN216" i="4"/>
  <c r="AR216" i="4" s="1"/>
  <c r="AS216" i="4" s="1"/>
  <c r="AT216" i="4"/>
  <c r="AN200" i="4"/>
  <c r="AR200" i="4" s="1"/>
  <c r="AS200" i="4" s="1"/>
  <c r="AT200" i="4"/>
  <c r="AN184" i="4"/>
  <c r="AT184" i="4"/>
  <c r="AP184" i="4"/>
  <c r="AN168" i="4"/>
  <c r="AR168" i="4" s="1"/>
  <c r="AS168" i="4" s="1"/>
  <c r="AT168" i="4"/>
  <c r="AN152" i="4"/>
  <c r="AR152" i="4" s="1"/>
  <c r="AS152" i="4" s="1"/>
  <c r="AT152" i="4"/>
  <c r="AT173" i="4"/>
  <c r="AN173" i="4"/>
  <c r="AN184" i="5"/>
  <c r="AR184" i="5" s="1"/>
  <c r="AS184" i="5" s="1"/>
  <c r="AT184" i="5"/>
  <c r="AN168" i="5"/>
  <c r="AR168" i="5" s="1"/>
  <c r="AS168" i="5" s="1"/>
  <c r="AT168" i="5"/>
  <c r="AN152" i="5"/>
  <c r="AT152" i="5"/>
  <c r="AP86" i="5"/>
  <c r="AN66" i="5"/>
  <c r="AT66" i="5"/>
  <c r="AP104" i="4"/>
  <c r="AT32" i="5"/>
  <c r="R28" i="2" s="1"/>
  <c r="AN32" i="5"/>
  <c r="AP184" i="5"/>
  <c r="AO152" i="3"/>
  <c r="AN87" i="3"/>
  <c r="AR87" i="3" s="1"/>
  <c r="AS87" i="3" s="1"/>
  <c r="AT87" i="3"/>
  <c r="AP98" i="3"/>
  <c r="AP56" i="3"/>
  <c r="AT90" i="3"/>
  <c r="AN90" i="3"/>
  <c r="AT32" i="3"/>
  <c r="F28" i="2" s="1"/>
  <c r="AN32" i="3"/>
  <c r="AO216" i="4"/>
  <c r="AO184" i="4"/>
  <c r="AO152" i="4"/>
  <c r="AN137" i="4"/>
  <c r="AT137" i="4"/>
  <c r="AN73" i="4"/>
  <c r="AR73" i="4" s="1"/>
  <c r="AS73" i="4" s="1"/>
  <c r="AT73" i="4"/>
  <c r="AN130" i="5"/>
  <c r="AR130" i="5" s="1"/>
  <c r="AS130" i="5" s="1"/>
  <c r="AT130" i="5"/>
  <c r="AN143" i="5"/>
  <c r="AT143" i="5"/>
  <c r="AN85" i="5"/>
  <c r="AT85" i="5"/>
  <c r="AN21" i="5"/>
  <c r="AT21" i="5"/>
  <c r="R17" i="2" s="1"/>
  <c r="AN103" i="5"/>
  <c r="AT103" i="5"/>
  <c r="AP59" i="5"/>
  <c r="AN39" i="5"/>
  <c r="AT39" i="5"/>
  <c r="R35" i="2" s="1"/>
  <c r="AP96" i="5"/>
  <c r="AN52" i="5"/>
  <c r="AT52" i="5"/>
  <c r="R48" i="2" s="1"/>
  <c r="AP52" i="5"/>
  <c r="AP32" i="5"/>
  <c r="AO100" i="5"/>
  <c r="AN205" i="5"/>
  <c r="AR205" i="5" s="1"/>
  <c r="AS205" i="5" s="1"/>
  <c r="AT205" i="5"/>
  <c r="AN54" i="5"/>
  <c r="AT54" i="5"/>
  <c r="R50" i="2" s="1"/>
  <c r="AT140" i="4"/>
  <c r="AN140" i="4"/>
  <c r="AR140" i="4" s="1"/>
  <c r="AS140" i="4" s="1"/>
  <c r="AO197" i="3"/>
  <c r="AO209" i="3"/>
  <c r="AP61" i="3"/>
  <c r="AT41" i="3"/>
  <c r="F37" i="2" s="1"/>
  <c r="AN41" i="3"/>
  <c r="AT168" i="3"/>
  <c r="AN168" i="3"/>
  <c r="AR168" i="3" s="1"/>
  <c r="AS168" i="3" s="1"/>
  <c r="AO86" i="5"/>
  <c r="AT79" i="4"/>
  <c r="AN79" i="4"/>
  <c r="AT143" i="4"/>
  <c r="AN143" i="4"/>
  <c r="AN126" i="4"/>
  <c r="AT126" i="4"/>
  <c r="AN62" i="4"/>
  <c r="AR62" i="4" s="1"/>
  <c r="AS62" i="4" s="1"/>
  <c r="AT62" i="4"/>
  <c r="AQ144" i="4"/>
  <c r="AN120" i="4"/>
  <c r="AR120" i="4" s="1"/>
  <c r="AS120" i="4" s="1"/>
  <c r="AT120" i="4"/>
  <c r="AQ80" i="4"/>
  <c r="AN56" i="4"/>
  <c r="AT56" i="4"/>
  <c r="AP143" i="5"/>
  <c r="AT210" i="5"/>
  <c r="AN210" i="5"/>
  <c r="AN105" i="5"/>
  <c r="AR105" i="5" s="1"/>
  <c r="AS105" i="5" s="1"/>
  <c r="AT105" i="5"/>
  <c r="AP85" i="5"/>
  <c r="AQ65" i="5"/>
  <c r="AN41" i="5"/>
  <c r="AT41" i="5"/>
  <c r="R37" i="2" s="1"/>
  <c r="AP21" i="5"/>
  <c r="AN226" i="4"/>
  <c r="AT226" i="4"/>
  <c r="AL178" i="6"/>
  <c r="AQ178" i="6"/>
  <c r="AO48" i="6"/>
  <c r="W44" i="2" s="1"/>
  <c r="AO131" i="6"/>
  <c r="AL16" i="6"/>
  <c r="AL24" i="6"/>
  <c r="AL32" i="6"/>
  <c r="AQ32" i="6" s="1"/>
  <c r="AQ40" i="6"/>
  <c r="AL40" i="6"/>
  <c r="AQ48" i="6"/>
  <c r="AL48" i="6"/>
  <c r="AQ56" i="6"/>
  <c r="AL56" i="6"/>
  <c r="AL66" i="6"/>
  <c r="AQ66" i="6" s="1"/>
  <c r="AL109" i="6"/>
  <c r="AQ109" i="6"/>
  <c r="AL70" i="6"/>
  <c r="AH6" i="6"/>
  <c r="AH7" i="6" s="1"/>
  <c r="AL141" i="6"/>
  <c r="AQ145" i="6"/>
  <c r="AL145" i="6"/>
  <c r="AP176" i="6"/>
  <c r="AP208" i="6"/>
  <c r="AP184" i="6"/>
  <c r="AL63" i="6"/>
  <c r="AQ63" i="6"/>
  <c r="AL71" i="6"/>
  <c r="AQ71" i="6"/>
  <c r="AP75" i="6"/>
  <c r="AL79" i="6"/>
  <c r="AQ79" i="6"/>
  <c r="AL87" i="6"/>
  <c r="AQ87" i="6"/>
  <c r="AL95" i="6"/>
  <c r="AQ95" i="6"/>
  <c r="AL103" i="6"/>
  <c r="AQ103" i="6" s="1"/>
  <c r="AL111" i="6"/>
  <c r="AQ111" i="6" s="1"/>
  <c r="AL119" i="6"/>
  <c r="AL127" i="6"/>
  <c r="AQ127" i="6"/>
  <c r="AL135" i="6"/>
  <c r="AQ135" i="6"/>
  <c r="AP139" i="6"/>
  <c r="AL74" i="6"/>
  <c r="AQ74" i="6"/>
  <c r="AL82" i="6"/>
  <c r="AQ82" i="6"/>
  <c r="AP86" i="6"/>
  <c r="AL90" i="6"/>
  <c r="AQ90" i="6"/>
  <c r="AL98" i="6"/>
  <c r="AQ98" i="6"/>
  <c r="AL106" i="6"/>
  <c r="AQ106" i="6"/>
  <c r="AL114" i="6"/>
  <c r="AQ114" i="6" s="1"/>
  <c r="AL122" i="6"/>
  <c r="AQ122" i="6" s="1"/>
  <c r="AL130" i="6"/>
  <c r="AL146" i="6"/>
  <c r="AQ146" i="6"/>
  <c r="AO152" i="6"/>
  <c r="AQ226" i="6"/>
  <c r="AL226" i="6"/>
  <c r="AQ164" i="6"/>
  <c r="AL164" i="6"/>
  <c r="AO164" i="6" s="1"/>
  <c r="AL168" i="6"/>
  <c r="AL172" i="6"/>
  <c r="AQ176" i="6"/>
  <c r="AL176" i="6"/>
  <c r="AQ180" i="6"/>
  <c r="AL180" i="6"/>
  <c r="AL184" i="6"/>
  <c r="AL188" i="6"/>
  <c r="AQ192" i="6"/>
  <c r="AL192" i="6"/>
  <c r="AO192" i="6" s="1"/>
  <c r="AQ196" i="6"/>
  <c r="AL196" i="6"/>
  <c r="AL200" i="6"/>
  <c r="AL204" i="6"/>
  <c r="AQ208" i="6"/>
  <c r="AL208" i="6"/>
  <c r="AQ212" i="6"/>
  <c r="AL212" i="6"/>
  <c r="AL216" i="6"/>
  <c r="AL220" i="6"/>
  <c r="AQ224" i="6"/>
  <c r="AL224" i="6"/>
  <c r="AP224" i="6" s="1"/>
  <c r="AP229" i="6"/>
  <c r="AT67" i="3"/>
  <c r="AN67" i="3"/>
  <c r="AR67" i="3" s="1"/>
  <c r="AS67" i="3" s="1"/>
  <c r="AO140" i="5"/>
  <c r="AT60" i="4"/>
  <c r="AN60" i="4"/>
  <c r="AT141" i="5"/>
  <c r="AN141" i="5"/>
  <c r="AN112" i="3"/>
  <c r="AR112" i="3" s="1"/>
  <c r="AS112" i="3" s="1"/>
  <c r="AT112" i="3"/>
  <c r="AO128" i="3"/>
  <c r="AN218" i="3"/>
  <c r="AT218" i="3"/>
  <c r="AN202" i="3"/>
  <c r="AR202" i="3" s="1"/>
  <c r="AS202" i="3" s="1"/>
  <c r="AT202" i="3"/>
  <c r="AN186" i="3"/>
  <c r="AT186" i="3"/>
  <c r="AN170" i="3"/>
  <c r="AT170" i="3"/>
  <c r="AN154" i="3"/>
  <c r="AR154" i="3" s="1"/>
  <c r="AS154" i="3" s="1"/>
  <c r="AT154" i="3"/>
  <c r="AT196" i="3"/>
  <c r="AN196" i="3"/>
  <c r="AR196" i="3" s="1"/>
  <c r="AS196" i="3" s="1"/>
  <c r="AT78" i="3"/>
  <c r="AN78" i="3"/>
  <c r="Z7" i="3"/>
  <c r="AT184" i="3"/>
  <c r="AN184" i="3"/>
  <c r="AR184" i="3" s="1"/>
  <c r="AS184" i="3" s="1"/>
  <c r="AT197" i="4"/>
  <c r="AN197" i="4"/>
  <c r="AP208" i="4"/>
  <c r="AN130" i="4"/>
  <c r="AT130" i="4"/>
  <c r="AP110" i="4"/>
  <c r="AQ90" i="4"/>
  <c r="AN66" i="4"/>
  <c r="AR66" i="4" s="1"/>
  <c r="AS66" i="4" s="1"/>
  <c r="AT66" i="4"/>
  <c r="AQ26" i="4"/>
  <c r="AN178" i="5"/>
  <c r="AR178" i="5" s="1"/>
  <c r="AS178" i="5" s="1"/>
  <c r="AT178" i="5"/>
  <c r="AN162" i="5"/>
  <c r="AR162" i="5" s="1"/>
  <c r="AS162" i="5" s="1"/>
  <c r="AT162" i="5"/>
  <c r="AN146" i="5"/>
  <c r="AR146" i="5" s="1"/>
  <c r="AS146" i="5" s="1"/>
  <c r="AT146" i="5"/>
  <c r="AN108" i="5"/>
  <c r="AR108" i="5" s="1"/>
  <c r="AS108" i="5" s="1"/>
  <c r="AT108" i="5"/>
  <c r="AP130" i="5"/>
  <c r="AQ110" i="5"/>
  <c r="AP14" i="5"/>
  <c r="AO20" i="8"/>
  <c r="AI16" i="2" s="1"/>
  <c r="AL34" i="8"/>
  <c r="AQ34" i="8"/>
  <c r="AH6" i="8"/>
  <c r="AQ45" i="8"/>
  <c r="AL45" i="8"/>
  <c r="AQ53" i="8"/>
  <c r="AL53" i="8"/>
  <c r="AL61" i="8"/>
  <c r="AQ61" i="8"/>
  <c r="AL65" i="8"/>
  <c r="AQ65" i="8" s="1"/>
  <c r="AP100" i="8"/>
  <c r="AP75" i="8"/>
  <c r="AL74" i="8"/>
  <c r="AQ74" i="8" s="1"/>
  <c r="AP73" i="8"/>
  <c r="AQ75" i="8"/>
  <c r="AL75" i="8"/>
  <c r="AL83" i="8"/>
  <c r="AL91" i="8"/>
  <c r="AO180" i="8"/>
  <c r="AL68" i="8"/>
  <c r="AQ68" i="8" s="1"/>
  <c r="AL76" i="8"/>
  <c r="AQ76" i="8" s="1"/>
  <c r="AP80" i="8"/>
  <c r="AL84" i="8"/>
  <c r="AP88" i="8"/>
  <c r="AL100" i="8"/>
  <c r="AQ108" i="8"/>
  <c r="AL108" i="8"/>
  <c r="AL116" i="8"/>
  <c r="AO132" i="8"/>
  <c r="AP177" i="8"/>
  <c r="AO147" i="8"/>
  <c r="AL195" i="8"/>
  <c r="AQ195" i="8"/>
  <c r="AL185" i="8"/>
  <c r="AQ185" i="8"/>
  <c r="AL189" i="8"/>
  <c r="AQ189" i="8"/>
  <c r="AL203" i="8"/>
  <c r="AL207" i="8"/>
  <c r="AQ207" i="8" s="1"/>
  <c r="AL193" i="8"/>
  <c r="AQ193" i="8"/>
  <c r="AL197" i="8"/>
  <c r="AQ197" i="8"/>
  <c r="AL201" i="8"/>
  <c r="AL205" i="8"/>
  <c r="AQ205" i="8" s="1"/>
  <c r="AL213" i="8"/>
  <c r="AO213" i="8" s="1"/>
  <c r="AQ213" i="8"/>
  <c r="AO195" i="8"/>
  <c r="AO199" i="8"/>
  <c r="AO207" i="8"/>
  <c r="AL210" i="8"/>
  <c r="AQ214" i="8"/>
  <c r="AL214" i="8"/>
  <c r="AL218" i="8"/>
  <c r="AL222" i="8"/>
  <c r="AL226" i="8"/>
  <c r="AO226" i="8" s="1"/>
  <c r="AQ230" i="8"/>
  <c r="AL230" i="8"/>
  <c r="AP210" i="8"/>
  <c r="AP214" i="8"/>
  <c r="AP222" i="8"/>
  <c r="AP230" i="8"/>
  <c r="AP63" i="3"/>
  <c r="AR64" i="5"/>
  <c r="AS64" i="5" s="1"/>
  <c r="AO80" i="4"/>
  <c r="AQ42" i="3"/>
  <c r="AQ219" i="3"/>
  <c r="AQ187" i="3"/>
  <c r="AQ155" i="3"/>
  <c r="AO125" i="3"/>
  <c r="AP111" i="3"/>
  <c r="AT62" i="3"/>
  <c r="AN62" i="3"/>
  <c r="AT91" i="3"/>
  <c r="AN91" i="3"/>
  <c r="AR91" i="3" s="1"/>
  <c r="AS91" i="3" s="1"/>
  <c r="AP182" i="4"/>
  <c r="AQ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67" i="4"/>
  <c r="AR167" i="4" s="1"/>
  <c r="AS167" i="4" s="1"/>
  <c r="AT167" i="4"/>
  <c r="AO95" i="4"/>
  <c r="AO31" i="4"/>
  <c r="K27" i="2" s="1"/>
  <c r="AQ174" i="4"/>
  <c r="AP135" i="4"/>
  <c r="AN115" i="4"/>
  <c r="AT115" i="4"/>
  <c r="AP115" i="4"/>
  <c r="AQ91" i="4"/>
  <c r="AP71" i="4"/>
  <c r="AN51" i="4"/>
  <c r="AT51" i="4"/>
  <c r="L47" i="2" s="1"/>
  <c r="AP51" i="4"/>
  <c r="AN141" i="4"/>
  <c r="AR141" i="4" s="1"/>
  <c r="AS141" i="4" s="1"/>
  <c r="AT141" i="4"/>
  <c r="AN77" i="4"/>
  <c r="AR77" i="4" s="1"/>
  <c r="AS77" i="4" s="1"/>
  <c r="AT77" i="4"/>
  <c r="AP57" i="4"/>
  <c r="AP200" i="5"/>
  <c r="AN121" i="5"/>
  <c r="AR121" i="5" s="1"/>
  <c r="AS121" i="5" s="1"/>
  <c r="AT121" i="5"/>
  <c r="AP186" i="5"/>
  <c r="AP154" i="5"/>
  <c r="AT206" i="5"/>
  <c r="AN206" i="5"/>
  <c r="AR206" i="5" s="1"/>
  <c r="AS206" i="5" s="1"/>
  <c r="AO98" i="5"/>
  <c r="AO34" i="5"/>
  <c r="Q30" i="2" s="1"/>
  <c r="X7" i="5"/>
  <c r="AT43" i="5"/>
  <c r="R39" i="2" s="1"/>
  <c r="AN43" i="5"/>
  <c r="AT55" i="4"/>
  <c r="AN55" i="4"/>
  <c r="AR55" i="4" s="1"/>
  <c r="AS55" i="4" s="1"/>
  <c r="AT119" i="4"/>
  <c r="AN119" i="4"/>
  <c r="AR119" i="4" s="1"/>
  <c r="AS119" i="4" s="1"/>
  <c r="AO78" i="3"/>
  <c r="AO154" i="4"/>
  <c r="AT117" i="5"/>
  <c r="AN117" i="5"/>
  <c r="AR117" i="5" s="1"/>
  <c r="AS117" i="5" s="1"/>
  <c r="AP208" i="3"/>
  <c r="AP46" i="3"/>
  <c r="AT20" i="4"/>
  <c r="L16" i="2" s="1"/>
  <c r="AN20" i="4"/>
  <c r="AP168" i="5"/>
  <c r="AP95" i="5"/>
  <c r="AT231" i="3"/>
  <c r="AN231" i="3"/>
  <c r="AR231" i="3" s="1"/>
  <c r="AS231" i="3" s="1"/>
  <c r="AO202" i="3"/>
  <c r="AO170" i="3"/>
  <c r="AP93" i="3"/>
  <c r="AP94" i="3"/>
  <c r="AO185" i="4"/>
  <c r="AO153" i="4"/>
  <c r="AO68" i="4"/>
  <c r="AO126" i="4"/>
  <c r="AO62" i="4"/>
  <c r="AQ227" i="5"/>
  <c r="AQ211" i="5"/>
  <c r="AQ195" i="5"/>
  <c r="AT220" i="5"/>
  <c r="AN220" i="5"/>
  <c r="AR220" i="5" s="1"/>
  <c r="AS220" i="5" s="1"/>
  <c r="AP228" i="5"/>
  <c r="AO47" i="5"/>
  <c r="Q43" i="2" s="1"/>
  <c r="AO121" i="5"/>
  <c r="AQ82" i="7"/>
  <c r="AL82" i="7"/>
  <c r="AO82" i="7" s="1"/>
  <c r="AL68" i="7"/>
  <c r="AQ68" i="7" s="1"/>
  <c r="Y6" i="7"/>
  <c r="AQ23" i="7"/>
  <c r="AL23" i="7"/>
  <c r="AL97" i="7"/>
  <c r="AQ97" i="7" s="1"/>
  <c r="AP35" i="7"/>
  <c r="AP43" i="7"/>
  <c r="AL92" i="7"/>
  <c r="AQ92" i="7" s="1"/>
  <c r="AL96" i="7"/>
  <c r="AQ96" i="7"/>
  <c r="AL196" i="7"/>
  <c r="AO196" i="7" s="1"/>
  <c r="AQ196" i="7"/>
  <c r="AP23" i="7"/>
  <c r="AL27" i="7"/>
  <c r="AQ27" i="7"/>
  <c r="AP31" i="7"/>
  <c r="AL35" i="7"/>
  <c r="AO35" i="7" s="1"/>
  <c r="AC31" i="2" s="1"/>
  <c r="AQ35" i="7"/>
  <c r="AL43" i="7"/>
  <c r="AQ43" i="7"/>
  <c r="AL51" i="7"/>
  <c r="AQ51" i="7"/>
  <c r="AP55" i="7"/>
  <c r="AL59" i="7"/>
  <c r="AQ59" i="7" s="1"/>
  <c r="AL67" i="7"/>
  <c r="AQ67" i="7" s="1"/>
  <c r="AL75" i="7"/>
  <c r="AL83" i="7"/>
  <c r="AQ83" i="7"/>
  <c r="AO52" i="7"/>
  <c r="AC48" i="2" s="1"/>
  <c r="AL118" i="7"/>
  <c r="AL134" i="7"/>
  <c r="AQ134" i="7" s="1"/>
  <c r="AP196" i="7"/>
  <c r="AL204" i="7"/>
  <c r="AO204" i="7" s="1"/>
  <c r="AQ204" i="7"/>
  <c r="AQ111" i="7"/>
  <c r="AL111" i="7"/>
  <c r="AL119" i="7"/>
  <c r="AL127" i="7"/>
  <c r="AL135" i="7"/>
  <c r="AL143" i="7"/>
  <c r="AP182" i="7"/>
  <c r="AO205" i="7"/>
  <c r="AL101" i="7"/>
  <c r="AL109" i="7"/>
  <c r="AQ109" i="7"/>
  <c r="AL117" i="7"/>
  <c r="AQ117" i="7"/>
  <c r="AL125" i="7"/>
  <c r="AQ125" i="7"/>
  <c r="AL133" i="7"/>
  <c r="AQ133" i="7"/>
  <c r="AL141" i="7"/>
  <c r="AQ141" i="7"/>
  <c r="AP146" i="7"/>
  <c r="AP154" i="7"/>
  <c r="AP158" i="7"/>
  <c r="AP192" i="7"/>
  <c r="AQ188" i="3"/>
  <c r="AQ230" i="4"/>
  <c r="AO104" i="4"/>
  <c r="AQ201" i="5"/>
  <c r="AQ30" i="5"/>
  <c r="AN50" i="3"/>
  <c r="AT50" i="3"/>
  <c r="F46" i="2" s="1"/>
  <c r="AT167" i="5"/>
  <c r="AN167" i="5"/>
  <c r="AR167" i="5" s="1"/>
  <c r="AS167" i="5" s="1"/>
  <c r="AT190" i="4"/>
  <c r="AN140" i="3"/>
  <c r="AR140" i="3" s="1"/>
  <c r="AS140" i="3" s="1"/>
  <c r="AT140" i="3"/>
  <c r="AN169" i="3"/>
  <c r="AT169" i="3"/>
  <c r="AN204" i="4"/>
  <c r="AT204" i="4"/>
  <c r="AN172" i="4"/>
  <c r="AT172" i="4"/>
  <c r="AT115" i="5"/>
  <c r="AN115" i="5"/>
  <c r="AR115" i="5" s="1"/>
  <c r="AS115" i="5" s="1"/>
  <c r="AL80" i="6"/>
  <c r="AQ80" i="6"/>
  <c r="AL128" i="6"/>
  <c r="AQ128" i="6"/>
  <c r="AP148" i="6"/>
  <c r="AO172" i="6"/>
  <c r="AO224" i="6"/>
  <c r="AP219" i="6"/>
  <c r="AT148" i="3"/>
  <c r="AN148" i="3"/>
  <c r="AR148" i="3" s="1"/>
  <c r="AS148" i="3" s="1"/>
  <c r="AP26" i="8"/>
  <c r="AP52" i="8"/>
  <c r="AQ72" i="8"/>
  <c r="AL72" i="8"/>
  <c r="AL129" i="8"/>
  <c r="AP129" i="8" s="1"/>
  <c r="AL157" i="8"/>
  <c r="AQ157" i="8"/>
  <c r="AL183" i="8"/>
  <c r="AP221" i="8"/>
  <c r="AN74" i="3"/>
  <c r="AT74" i="3"/>
  <c r="AN187" i="4"/>
  <c r="AR187" i="4" s="1"/>
  <c r="AS187" i="4" s="1"/>
  <c r="AT187" i="4"/>
  <c r="AT40" i="5"/>
  <c r="R36" i="2" s="1"/>
  <c r="AN40" i="5"/>
  <c r="AP72" i="7"/>
  <c r="AO43" i="7"/>
  <c r="AC39" i="2" s="1"/>
  <c r="AL100" i="7"/>
  <c r="AO55" i="7"/>
  <c r="AQ146" i="7"/>
  <c r="AL146" i="7"/>
  <c r="AO134" i="7"/>
  <c r="AO231" i="7"/>
  <c r="AO193" i="7"/>
  <c r="AO178" i="7"/>
  <c r="AN141" i="3"/>
  <c r="AR141" i="3" s="1"/>
  <c r="AS141" i="3" s="1"/>
  <c r="AT141" i="3"/>
  <c r="AP197" i="3"/>
  <c r="AP165" i="3"/>
  <c r="AN117" i="3"/>
  <c r="AT117" i="3"/>
  <c r="AQ93" i="3"/>
  <c r="AN122" i="3"/>
  <c r="AR122" i="3" s="1"/>
  <c r="AS122" i="3" s="1"/>
  <c r="AT122" i="3"/>
  <c r="AN132" i="3"/>
  <c r="AT132" i="3"/>
  <c r="AQ92" i="3"/>
  <c r="AT229" i="3"/>
  <c r="AN229" i="3"/>
  <c r="AQ213" i="3"/>
  <c r="AQ197" i="3"/>
  <c r="AQ181" i="3"/>
  <c r="AQ165" i="3"/>
  <c r="AQ149" i="3"/>
  <c r="AQ129" i="3"/>
  <c r="AN37" i="3"/>
  <c r="AT37" i="3"/>
  <c r="F33" i="2" s="1"/>
  <c r="AQ71" i="3"/>
  <c r="AQ47" i="3"/>
  <c r="AO77" i="3"/>
  <c r="AT107" i="3"/>
  <c r="AN107" i="3"/>
  <c r="AP119" i="3"/>
  <c r="AT80" i="5"/>
  <c r="AN80" i="5"/>
  <c r="AQ228" i="4"/>
  <c r="AQ212" i="4"/>
  <c r="AQ180" i="4"/>
  <c r="AQ164" i="4"/>
  <c r="AT233" i="4"/>
  <c r="AN233" i="4"/>
  <c r="AN147" i="4"/>
  <c r="AR147" i="4" s="1"/>
  <c r="AS147" i="4" s="1"/>
  <c r="AT147" i="4"/>
  <c r="AO147" i="4"/>
  <c r="AQ184" i="5"/>
  <c r="AQ168" i="5"/>
  <c r="AQ152" i="5"/>
  <c r="AO107" i="5"/>
  <c r="AQ82" i="5"/>
  <c r="AN42" i="5"/>
  <c r="AT42" i="5"/>
  <c r="R38" i="2" s="1"/>
  <c r="AQ18" i="5"/>
  <c r="AO84" i="5"/>
  <c r="AT48" i="5"/>
  <c r="R44" i="2" s="1"/>
  <c r="AN48" i="5"/>
  <c r="AT100" i="4"/>
  <c r="AN100" i="4"/>
  <c r="AP98" i="5"/>
  <c r="AQ58" i="3"/>
  <c r="AT125" i="5"/>
  <c r="AN125" i="5"/>
  <c r="AO148" i="3"/>
  <c r="AN127" i="3"/>
  <c r="AR127" i="3" s="1"/>
  <c r="AS127" i="3" s="1"/>
  <c r="AT127" i="3"/>
  <c r="AP107" i="3"/>
  <c r="AQ87" i="3"/>
  <c r="AP90" i="3"/>
  <c r="AN52" i="3"/>
  <c r="AT52" i="3"/>
  <c r="F48" i="2" s="1"/>
  <c r="AP32" i="3"/>
  <c r="AQ40" i="3"/>
  <c r="AF7" i="3"/>
  <c r="AN113" i="4"/>
  <c r="AR113" i="4" s="1"/>
  <c r="AS113" i="4" s="1"/>
  <c r="AT113" i="4"/>
  <c r="AN49" i="4"/>
  <c r="AT49" i="4"/>
  <c r="L45" i="2" s="1"/>
  <c r="AQ25" i="4"/>
  <c r="AT214" i="5"/>
  <c r="AN214" i="5"/>
  <c r="AR214" i="5" s="1"/>
  <c r="AS214" i="5" s="1"/>
  <c r="AN106" i="5"/>
  <c r="AR106" i="5" s="1"/>
  <c r="AS106" i="5" s="1"/>
  <c r="AT106" i="5"/>
  <c r="AN119" i="5"/>
  <c r="AR119" i="5" s="1"/>
  <c r="AS119" i="5" s="1"/>
  <c r="AT119" i="5"/>
  <c r="AQ101" i="5"/>
  <c r="AN61" i="5"/>
  <c r="AR61" i="5" s="1"/>
  <c r="AS61" i="5" s="1"/>
  <c r="AT61" i="5"/>
  <c r="AN79" i="5"/>
  <c r="AT79" i="5"/>
  <c r="AP35" i="5"/>
  <c r="AN15" i="5"/>
  <c r="AT15" i="5"/>
  <c r="R11" i="2" s="1"/>
  <c r="AN92" i="5"/>
  <c r="AR92" i="5" s="1"/>
  <c r="AS92" i="5" s="1"/>
  <c r="AT92" i="5"/>
  <c r="AP72" i="5"/>
  <c r="AQ52" i="5"/>
  <c r="AN28" i="5"/>
  <c r="AT28" i="5"/>
  <c r="R24" i="2" s="1"/>
  <c r="AP100" i="5"/>
  <c r="AQ205" i="5"/>
  <c r="AQ54" i="5"/>
  <c r="AO181" i="3"/>
  <c r="AT142" i="3"/>
  <c r="AN142" i="3"/>
  <c r="AP55" i="3"/>
  <c r="AT57" i="3"/>
  <c r="AN57" i="3"/>
  <c r="AR57" i="3" s="1"/>
  <c r="AS57" i="3" s="1"/>
  <c r="AP37" i="3"/>
  <c r="AN17" i="3"/>
  <c r="AT17" i="3"/>
  <c r="F13" i="2" s="1"/>
  <c r="AN102" i="4"/>
  <c r="AT102" i="4"/>
  <c r="AN38" i="4"/>
  <c r="AT38" i="4"/>
  <c r="L34" i="2" s="1"/>
  <c r="AP140" i="4"/>
  <c r="AQ120" i="4"/>
  <c r="AN96" i="4"/>
  <c r="AR96" i="4" s="1"/>
  <c r="AS96" i="4" s="1"/>
  <c r="AT96" i="4"/>
  <c r="AQ56" i="4"/>
  <c r="AN32" i="4"/>
  <c r="AT32" i="4"/>
  <c r="L28" i="2" s="1"/>
  <c r="AO196" i="5"/>
  <c r="AN139" i="5"/>
  <c r="AR139" i="5" s="1"/>
  <c r="AS139" i="5" s="1"/>
  <c r="AT139" i="5"/>
  <c r="AP105" i="5"/>
  <c r="AQ105" i="5"/>
  <c r="AN81" i="5"/>
  <c r="AT81" i="5"/>
  <c r="AP61" i="5"/>
  <c r="AQ41" i="5"/>
  <c r="AN17" i="5"/>
  <c r="AT17" i="5"/>
  <c r="R13" i="2" s="1"/>
  <c r="V7" i="5"/>
  <c r="AQ226" i="4"/>
  <c r="AO24" i="6"/>
  <c r="W20" i="2" s="1"/>
  <c r="AL78" i="6"/>
  <c r="AP78" i="6" s="1"/>
  <c r="AL50" i="6"/>
  <c r="AQ50" i="6"/>
  <c r="AL62" i="6"/>
  <c r="AL101" i="6"/>
  <c r="AQ101" i="6"/>
  <c r="AL133" i="6"/>
  <c r="AO133" i="6" s="1"/>
  <c r="W6" i="6"/>
  <c r="AL19" i="6"/>
  <c r="AP23" i="6"/>
  <c r="AL27" i="6"/>
  <c r="AO27" i="6" s="1"/>
  <c r="W23" i="2" s="1"/>
  <c r="AL35" i="6"/>
  <c r="AL43" i="6"/>
  <c r="AQ51" i="6"/>
  <c r="AL51" i="6"/>
  <c r="AO51" i="6" s="1"/>
  <c r="W47" i="2" s="1"/>
  <c r="AQ59" i="6"/>
  <c r="AL59" i="6"/>
  <c r="AO20" i="6"/>
  <c r="W16" i="2" s="1"/>
  <c r="AO28" i="6"/>
  <c r="W24" i="2" s="1"/>
  <c r="AL17" i="6"/>
  <c r="AQ17" i="6"/>
  <c r="AL25" i="6"/>
  <c r="AQ25" i="6"/>
  <c r="AL33" i="6"/>
  <c r="AQ33" i="6" s="1"/>
  <c r="AL41" i="6"/>
  <c r="AQ41" i="6" s="1"/>
  <c r="AL49" i="6"/>
  <c r="AL57" i="6"/>
  <c r="AQ57" i="6"/>
  <c r="AP16" i="6"/>
  <c r="AL20" i="6"/>
  <c r="AQ20" i="6"/>
  <c r="AP24" i="6"/>
  <c r="AL28" i="6"/>
  <c r="AP28" i="6" s="1"/>
  <c r="AQ28" i="6"/>
  <c r="AL36" i="6"/>
  <c r="AQ36" i="6"/>
  <c r="AP40" i="6"/>
  <c r="AL44" i="6"/>
  <c r="AQ44" i="6"/>
  <c r="AP48" i="6"/>
  <c r="AL52" i="6"/>
  <c r="AO52" i="6" s="1"/>
  <c r="W48" i="2" s="1"/>
  <c r="AP56" i="6"/>
  <c r="AP14" i="6"/>
  <c r="AO159" i="6"/>
  <c r="AO105" i="6"/>
  <c r="AP82" i="6"/>
  <c r="AQ86" i="6"/>
  <c r="AL86" i="6"/>
  <c r="AP90" i="6"/>
  <c r="AQ94" i="6"/>
  <c r="AL94" i="6"/>
  <c r="AP94" i="6" s="1"/>
  <c r="AP98" i="6"/>
  <c r="AL102" i="6"/>
  <c r="AP102" i="6" s="1"/>
  <c r="AP106" i="6"/>
  <c r="AL110" i="6"/>
  <c r="AP114" i="6"/>
  <c r="AL118" i="6"/>
  <c r="AP118" i="6" s="1"/>
  <c r="AP122" i="6"/>
  <c r="AL126" i="6"/>
  <c r="AP126" i="6" s="1"/>
  <c r="AL134" i="6"/>
  <c r="AL151" i="6"/>
  <c r="AO151" i="6" s="1"/>
  <c r="AP164" i="6"/>
  <c r="AP196" i="6"/>
  <c r="AO63" i="6"/>
  <c r="AO71" i="6"/>
  <c r="AO79" i="6"/>
  <c r="AO87" i="6"/>
  <c r="AO95" i="6"/>
  <c r="AO103" i="6"/>
  <c r="AO111" i="6"/>
  <c r="AO127" i="6"/>
  <c r="AO135" i="6"/>
  <c r="AL154" i="6"/>
  <c r="AQ154" i="6"/>
  <c r="AL170" i="6"/>
  <c r="AQ170" i="6"/>
  <c r="AL202" i="6"/>
  <c r="AQ202" i="6"/>
  <c r="AO140" i="6"/>
  <c r="AN197" i="5"/>
  <c r="AR197" i="5" s="1"/>
  <c r="AS197" i="5" s="1"/>
  <c r="AT197" i="5"/>
  <c r="AN102" i="5"/>
  <c r="AR102" i="5" s="1"/>
  <c r="AS102" i="5" s="1"/>
  <c r="AT102" i="5"/>
  <c r="AO233" i="3"/>
  <c r="AN88" i="3"/>
  <c r="AR88" i="3" s="1"/>
  <c r="AS88" i="3" s="1"/>
  <c r="AT88" i="3"/>
  <c r="AO107" i="3"/>
  <c r="AQ218" i="3"/>
  <c r="AQ202" i="3"/>
  <c r="AQ186" i="3"/>
  <c r="AQ170" i="3"/>
  <c r="AQ154" i="3"/>
  <c r="AO114" i="3"/>
  <c r="AQ180" i="3"/>
  <c r="W7" i="3"/>
  <c r="AT192" i="3"/>
  <c r="AN192" i="3"/>
  <c r="AR192" i="3" s="1"/>
  <c r="AS192" i="3" s="1"/>
  <c r="AO103" i="3"/>
  <c r="AP31" i="3"/>
  <c r="AO130" i="4"/>
  <c r="AP187" i="4"/>
  <c r="AT186" i="4"/>
  <c r="AN186" i="4"/>
  <c r="AR186" i="4" s="1"/>
  <c r="AS186" i="4" s="1"/>
  <c r="AQ130" i="4"/>
  <c r="AN106" i="4"/>
  <c r="AR106" i="4" s="1"/>
  <c r="AS106" i="4" s="1"/>
  <c r="AT106" i="4"/>
  <c r="AP86" i="4"/>
  <c r="AQ66" i="4"/>
  <c r="AN42" i="4"/>
  <c r="AT42" i="4"/>
  <c r="L38" i="2" s="1"/>
  <c r="AO210" i="5"/>
  <c r="AN126" i="5"/>
  <c r="AR126" i="5" s="1"/>
  <c r="AS126" i="5" s="1"/>
  <c r="AT126" i="5"/>
  <c r="AP106" i="5"/>
  <c r="AO40" i="5"/>
  <c r="Q36" i="2" s="1"/>
  <c r="AT111" i="5"/>
  <c r="AN111" i="5"/>
  <c r="AF7" i="5"/>
  <c r="AT151" i="5"/>
  <c r="AN151" i="5"/>
  <c r="AR151" i="5" s="1"/>
  <c r="AS151" i="5" s="1"/>
  <c r="AG6" i="8"/>
  <c r="AL18" i="8"/>
  <c r="AQ18" i="8"/>
  <c r="AL21" i="8"/>
  <c r="AQ21" i="8" s="1"/>
  <c r="AP86" i="8"/>
  <c r="AO23" i="8"/>
  <c r="AI19" i="2" s="1"/>
  <c r="AP43" i="8"/>
  <c r="AL20" i="8"/>
  <c r="AQ20" i="8" s="1"/>
  <c r="AA6" i="8"/>
  <c r="AL15" i="8"/>
  <c r="AP15" i="8" s="1"/>
  <c r="AL23" i="8"/>
  <c r="AQ23" i="8"/>
  <c r="AO77" i="8"/>
  <c r="AO108" i="8"/>
  <c r="AP112" i="8"/>
  <c r="AO83" i="8"/>
  <c r="AO91" i="8"/>
  <c r="AO156" i="8"/>
  <c r="AP106" i="8"/>
  <c r="AP122" i="8"/>
  <c r="AO68" i="8"/>
  <c r="AO76" i="8"/>
  <c r="AL92" i="8"/>
  <c r="AP157" i="8"/>
  <c r="AL98" i="8"/>
  <c r="AQ98" i="8" s="1"/>
  <c r="AQ106" i="8"/>
  <c r="AL106" i="8"/>
  <c r="AQ114" i="8"/>
  <c r="AL114" i="8"/>
  <c r="AQ122" i="8"/>
  <c r="AL122" i="8"/>
  <c r="AO148" i="8"/>
  <c r="AL93" i="8"/>
  <c r="AQ93" i="8"/>
  <c r="AL101" i="8"/>
  <c r="AQ101" i="8"/>
  <c r="AL109" i="8"/>
  <c r="AO109" i="8" s="1"/>
  <c r="AL117" i="8"/>
  <c r="AQ117" i="8" s="1"/>
  <c r="AP140" i="8"/>
  <c r="AL173" i="8"/>
  <c r="AP173" i="8" s="1"/>
  <c r="AP148" i="8"/>
  <c r="AP152" i="8"/>
  <c r="AP156" i="8"/>
  <c r="AP160" i="8"/>
  <c r="AP164" i="8"/>
  <c r="AP168" i="8"/>
  <c r="AO178" i="8"/>
  <c r="AL159" i="8"/>
  <c r="AO159" i="8" s="1"/>
  <c r="AQ159" i="8"/>
  <c r="AL163" i="8"/>
  <c r="AO163" i="8" s="1"/>
  <c r="AQ163" i="8"/>
  <c r="AL167" i="8"/>
  <c r="AO167" i="8" s="1"/>
  <c r="AL175" i="8"/>
  <c r="AP185" i="8"/>
  <c r="AO222" i="8"/>
  <c r="AP189" i="8"/>
  <c r="AP197" i="8"/>
  <c r="AL221" i="8"/>
  <c r="AQ221" i="8"/>
  <c r="AO32" i="4"/>
  <c r="K28" i="2" s="1"/>
  <c r="Y7" i="5"/>
  <c r="AN42" i="3"/>
  <c r="AT42" i="3"/>
  <c r="F38" i="2" s="1"/>
  <c r="AP190" i="3"/>
  <c r="AN219" i="3"/>
  <c r="AR219" i="3" s="1"/>
  <c r="AS219" i="3" s="1"/>
  <c r="AT219" i="3"/>
  <c r="AN203" i="3"/>
  <c r="AR203" i="3" s="1"/>
  <c r="AS203" i="3" s="1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O117" i="3"/>
  <c r="AO42" i="3"/>
  <c r="E38" i="2" s="1"/>
  <c r="AT134" i="3"/>
  <c r="AN134" i="3"/>
  <c r="AP52" i="3"/>
  <c r="AT224" i="5"/>
  <c r="AN224" i="5"/>
  <c r="AR224" i="5" s="1"/>
  <c r="AS224" i="5" s="1"/>
  <c r="AN231" i="4"/>
  <c r="AR231" i="4" s="1"/>
  <c r="AS231" i="4" s="1"/>
  <c r="AT231" i="4"/>
  <c r="AP152" i="4"/>
  <c r="AO87" i="4"/>
  <c r="AO23" i="4"/>
  <c r="K19" i="2" s="1"/>
  <c r="AP111" i="4"/>
  <c r="AN91" i="4"/>
  <c r="AR91" i="4" s="1"/>
  <c r="AS91" i="4" s="1"/>
  <c r="AT91" i="4"/>
  <c r="AP47" i="4"/>
  <c r="AN27" i="4"/>
  <c r="AT27" i="4"/>
  <c r="L23" i="2" s="1"/>
  <c r="AP200" i="4"/>
  <c r="AN117" i="4"/>
  <c r="AR117" i="4" s="1"/>
  <c r="AS117" i="4" s="1"/>
  <c r="AT117" i="4"/>
  <c r="AO117" i="4"/>
  <c r="AP97" i="4"/>
  <c r="AN53" i="4"/>
  <c r="AT53" i="4"/>
  <c r="L49" i="2" s="1"/>
  <c r="AO53" i="4"/>
  <c r="K49" i="2" s="1"/>
  <c r="AP33" i="4"/>
  <c r="AO26" i="4"/>
  <c r="K22" i="2" s="1"/>
  <c r="AO141" i="5"/>
  <c r="AN189" i="5"/>
  <c r="AT189" i="5"/>
  <c r="AN173" i="5"/>
  <c r="AR173" i="5" s="1"/>
  <c r="AS173" i="5" s="1"/>
  <c r="AT173" i="5"/>
  <c r="AN157" i="5"/>
  <c r="AT157" i="5"/>
  <c r="AP141" i="5"/>
  <c r="AO59" i="5"/>
  <c r="AT179" i="5"/>
  <c r="AN179" i="5"/>
  <c r="AR179" i="5" s="1"/>
  <c r="AS179" i="5" s="1"/>
  <c r="AN123" i="5"/>
  <c r="AR123" i="5" s="1"/>
  <c r="AS123" i="5" s="1"/>
  <c r="AT123" i="5"/>
  <c r="AO53" i="5"/>
  <c r="Q49" i="2" s="1"/>
  <c r="AO90" i="5"/>
  <c r="AO26" i="5"/>
  <c r="Q22" i="2" s="1"/>
  <c r="AP60" i="3"/>
  <c r="AT204" i="3"/>
  <c r="AN204" i="3"/>
  <c r="AR204" i="3" s="1"/>
  <c r="AS204" i="3" s="1"/>
  <c r="AN225" i="5"/>
  <c r="AR225" i="5" s="1"/>
  <c r="AS225" i="5" s="1"/>
  <c r="AT225" i="5"/>
  <c r="AN94" i="5"/>
  <c r="AR94" i="5" s="1"/>
  <c r="AS94" i="5" s="1"/>
  <c r="AT94" i="5"/>
  <c r="AP22" i="3"/>
  <c r="AT123" i="3"/>
  <c r="AN123" i="3"/>
  <c r="AR123" i="3" s="1"/>
  <c r="AS123" i="3" s="1"/>
  <c r="AO157" i="3"/>
  <c r="AT86" i="3"/>
  <c r="AN86" i="3"/>
  <c r="AT181" i="4"/>
  <c r="AN181" i="4"/>
  <c r="AO181" i="4"/>
  <c r="AO60" i="4"/>
  <c r="AO226" i="4"/>
  <c r="AN223" i="5"/>
  <c r="AR223" i="5" s="1"/>
  <c r="AS223" i="5" s="1"/>
  <c r="AT223" i="5"/>
  <c r="AN207" i="5"/>
  <c r="AR207" i="5" s="1"/>
  <c r="AS207" i="5" s="1"/>
  <c r="AT207" i="5"/>
  <c r="AO221" i="5"/>
  <c r="AP210" i="5"/>
  <c r="AO103" i="5"/>
  <c r="AO39" i="5"/>
  <c r="Q35" i="2" s="1"/>
  <c r="AO110" i="5"/>
  <c r="AB6" i="7"/>
  <c r="AP38" i="7"/>
  <c r="AL47" i="7"/>
  <c r="AO47" i="7" s="1"/>
  <c r="AC43" i="2" s="1"/>
  <c r="AQ47" i="7"/>
  <c r="AL79" i="7"/>
  <c r="AQ79" i="7"/>
  <c r="AP22" i="7"/>
  <c r="AO28" i="7"/>
  <c r="AC24" i="2" s="1"/>
  <c r="AO45" i="7"/>
  <c r="AC41" i="2" s="1"/>
  <c r="AL103" i="7"/>
  <c r="AL21" i="7"/>
  <c r="AQ21" i="7"/>
  <c r="AQ29" i="7"/>
  <c r="AL29" i="7"/>
  <c r="AO29" i="7" s="1"/>
  <c r="AC25" i="2" s="1"/>
  <c r="AP33" i="7"/>
  <c r="AQ37" i="7"/>
  <c r="AL37" i="7"/>
  <c r="AP41" i="7"/>
  <c r="AQ45" i="7"/>
  <c r="AL45" i="7"/>
  <c r="AP49" i="7"/>
  <c r="AL53" i="7"/>
  <c r="AP57" i="7"/>
  <c r="AL61" i="7"/>
  <c r="AP65" i="7"/>
  <c r="AL69" i="7"/>
  <c r="AL77" i="7"/>
  <c r="AL85" i="7"/>
  <c r="AL110" i="7"/>
  <c r="AQ110" i="7" s="1"/>
  <c r="AL126" i="7"/>
  <c r="AO126" i="7" s="1"/>
  <c r="AQ126" i="7"/>
  <c r="AL142" i="7"/>
  <c r="AQ142" i="7"/>
  <c r="AP94" i="7"/>
  <c r="AO96" i="7"/>
  <c r="AP29" i="7"/>
  <c r="AL33" i="7"/>
  <c r="AQ33" i="7"/>
  <c r="AP37" i="7"/>
  <c r="AL41" i="7"/>
  <c r="AQ41" i="7"/>
  <c r="AP45" i="7"/>
  <c r="AL49" i="7"/>
  <c r="AQ49" i="7"/>
  <c r="AL57" i="7"/>
  <c r="AQ57" i="7"/>
  <c r="AL65" i="7"/>
  <c r="AQ65" i="7"/>
  <c r="AL73" i="7"/>
  <c r="AP73" i="7" s="1"/>
  <c r="AL81" i="7"/>
  <c r="AP81" i="7" s="1"/>
  <c r="AL89" i="7"/>
  <c r="AO89" i="7" s="1"/>
  <c r="AL198" i="7"/>
  <c r="AQ198" i="7" s="1"/>
  <c r="AO138" i="7"/>
  <c r="AP202" i="7"/>
  <c r="AL169" i="7"/>
  <c r="AP176" i="7"/>
  <c r="AL222" i="7"/>
  <c r="AQ222" i="7"/>
  <c r="AQ104" i="7"/>
  <c r="AL104" i="7"/>
  <c r="AL112" i="7"/>
  <c r="AL120" i="7"/>
  <c r="AQ120" i="7"/>
  <c r="AL128" i="7"/>
  <c r="AQ128" i="7"/>
  <c r="AP132" i="7"/>
  <c r="AL136" i="7"/>
  <c r="AQ136" i="7"/>
  <c r="AL144" i="7"/>
  <c r="AQ144" i="7"/>
  <c r="AL185" i="7"/>
  <c r="AO185" i="7" s="1"/>
  <c r="AQ185" i="7"/>
  <c r="AO189" i="7"/>
  <c r="AL188" i="7"/>
  <c r="AQ188" i="7" s="1"/>
  <c r="AO142" i="3"/>
  <c r="AT188" i="3"/>
  <c r="AN188" i="3"/>
  <c r="AR188" i="3" s="1"/>
  <c r="AS188" i="3" s="1"/>
  <c r="AP132" i="5"/>
  <c r="AO139" i="4"/>
  <c r="AP148" i="5"/>
  <c r="AT24" i="5"/>
  <c r="R20" i="2" s="1"/>
  <c r="AN24" i="5"/>
  <c r="AN190" i="4"/>
  <c r="AR190" i="4" s="1"/>
  <c r="AS190" i="4" s="1"/>
  <c r="AN213" i="4"/>
  <c r="AR213" i="4" s="1"/>
  <c r="AS213" i="4" s="1"/>
  <c r="AN217" i="3"/>
  <c r="AT217" i="3"/>
  <c r="AN45" i="3"/>
  <c r="AT45" i="3"/>
  <c r="F41" i="2" s="1"/>
  <c r="AN188" i="4"/>
  <c r="AR188" i="4" s="1"/>
  <c r="AS188" i="4" s="1"/>
  <c r="AT188" i="4"/>
  <c r="AN172" i="5"/>
  <c r="AT172" i="5"/>
  <c r="AN158" i="4"/>
  <c r="AR158" i="4" s="1"/>
  <c r="AS158" i="4" s="1"/>
  <c r="AT158" i="4"/>
  <c r="AT65" i="3"/>
  <c r="AN65" i="3"/>
  <c r="AN46" i="4"/>
  <c r="AT46" i="4"/>
  <c r="L42" i="2" s="1"/>
  <c r="AP69" i="5"/>
  <c r="AL210" i="6"/>
  <c r="AQ210" i="6"/>
  <c r="AO50" i="6"/>
  <c r="W46" i="2" s="1"/>
  <c r="AQ64" i="6"/>
  <c r="AL64" i="6"/>
  <c r="AL112" i="6"/>
  <c r="AQ112" i="6" s="1"/>
  <c r="AL144" i="6"/>
  <c r="AQ144" i="6"/>
  <c r="AO196" i="6"/>
  <c r="AT212" i="3"/>
  <c r="AN212" i="3"/>
  <c r="AR212" i="3" s="1"/>
  <c r="AS212" i="3" s="1"/>
  <c r="AL25" i="8"/>
  <c r="AQ25" i="8"/>
  <c r="AL64" i="8"/>
  <c r="AQ64" i="8"/>
  <c r="AO115" i="8"/>
  <c r="AO192" i="8"/>
  <c r="AP213" i="8"/>
  <c r="AT19" i="3"/>
  <c r="F15" i="2" s="1"/>
  <c r="AN19" i="3"/>
  <c r="AP158" i="4"/>
  <c r="AT128" i="5"/>
  <c r="AN128" i="5"/>
  <c r="AP46" i="7"/>
  <c r="AL74" i="7"/>
  <c r="AN66" i="3"/>
  <c r="AR66" i="3" s="1"/>
  <c r="AS66" i="3" s="1"/>
  <c r="AT66" i="3"/>
  <c r="AP113" i="3"/>
  <c r="AN161" i="3"/>
  <c r="AT161" i="3"/>
  <c r="AN23" i="3"/>
  <c r="AT23" i="3"/>
  <c r="F19" i="2" s="1"/>
  <c r="AN180" i="4"/>
  <c r="AR180" i="4" s="1"/>
  <c r="AS180" i="4" s="1"/>
  <c r="AT180" i="4"/>
  <c r="AP180" i="4"/>
  <c r="AN164" i="5"/>
  <c r="AR164" i="5" s="1"/>
  <c r="AS164" i="5" s="1"/>
  <c r="AT164" i="5"/>
  <c r="AN89" i="4"/>
  <c r="AT89" i="4"/>
  <c r="AN151" i="4"/>
  <c r="AR151" i="4" s="1"/>
  <c r="AS151" i="4" s="1"/>
  <c r="AT151" i="4"/>
  <c r="AP115" i="5"/>
  <c r="AO166" i="5"/>
  <c r="AN37" i="5"/>
  <c r="AT37" i="5"/>
  <c r="R33" i="2" s="1"/>
  <c r="AA7" i="5"/>
  <c r="AN68" i="5"/>
  <c r="AR68" i="5" s="1"/>
  <c r="AS68" i="5" s="1"/>
  <c r="AT68" i="5"/>
  <c r="AN26" i="3"/>
  <c r="AT26" i="3"/>
  <c r="F22" i="2" s="1"/>
  <c r="AO177" i="3"/>
  <c r="AH7" i="3"/>
  <c r="AT33" i="3"/>
  <c r="F29" i="2" s="1"/>
  <c r="AN33" i="3"/>
  <c r="AT152" i="3"/>
  <c r="AN152" i="3"/>
  <c r="AT31" i="4"/>
  <c r="L27" i="2" s="1"/>
  <c r="AN31" i="4"/>
  <c r="AT95" i="4"/>
  <c r="AN95" i="4"/>
  <c r="AR95" i="4" s="1"/>
  <c r="AS95" i="4" s="1"/>
  <c r="AN142" i="4"/>
  <c r="AR142" i="4" s="1"/>
  <c r="AS142" i="4" s="1"/>
  <c r="AT142" i="4"/>
  <c r="AN78" i="4"/>
  <c r="AR78" i="4" s="1"/>
  <c r="AS78" i="4" s="1"/>
  <c r="AT78" i="4"/>
  <c r="AN136" i="4"/>
  <c r="AR136" i="4" s="1"/>
  <c r="AS136" i="4" s="1"/>
  <c r="AT136" i="4"/>
  <c r="AN72" i="4"/>
  <c r="AT72" i="4"/>
  <c r="AP107" i="5"/>
  <c r="AN57" i="5"/>
  <c r="AR57" i="5" s="1"/>
  <c r="AS57" i="5" s="1"/>
  <c r="AT57" i="5"/>
  <c r="AP37" i="5"/>
  <c r="AL26" i="6"/>
  <c r="AQ26" i="6" s="1"/>
  <c r="AP17" i="6"/>
  <c r="AL21" i="6"/>
  <c r="AQ21" i="6"/>
  <c r="AL29" i="6"/>
  <c r="AQ29" i="6" s="1"/>
  <c r="AP33" i="6"/>
  <c r="AL37" i="6"/>
  <c r="AQ37" i="6" s="1"/>
  <c r="AP41" i="6"/>
  <c r="AL45" i="6"/>
  <c r="AO45" i="6" s="1"/>
  <c r="W41" i="2" s="1"/>
  <c r="AL53" i="6"/>
  <c r="AO53" i="6" s="1"/>
  <c r="W49" i="2" s="1"/>
  <c r="AQ53" i="6"/>
  <c r="AP57" i="6"/>
  <c r="AE6" i="6"/>
  <c r="AP66" i="6"/>
  <c r="AL93" i="6"/>
  <c r="AQ93" i="6"/>
  <c r="AL125" i="6"/>
  <c r="AQ125" i="6"/>
  <c r="AP188" i="6"/>
  <c r="AP220" i="6"/>
  <c r="AL142" i="6"/>
  <c r="AQ142" i="6"/>
  <c r="AP146" i="6"/>
  <c r="AL186" i="6"/>
  <c r="AQ186" i="6" s="1"/>
  <c r="AL218" i="6"/>
  <c r="AQ218" i="6"/>
  <c r="AL162" i="6"/>
  <c r="AQ162" i="6"/>
  <c r="AL194" i="6"/>
  <c r="AP194" i="6" s="1"/>
  <c r="AO66" i="6"/>
  <c r="AO74" i="6"/>
  <c r="AO82" i="6"/>
  <c r="AO90" i="6"/>
  <c r="AO98" i="6"/>
  <c r="AO106" i="6"/>
  <c r="AO114" i="6"/>
  <c r="AO122" i="6"/>
  <c r="AP172" i="6"/>
  <c r="AP204" i="6"/>
  <c r="AQ148" i="6"/>
  <c r="AL148" i="6"/>
  <c r="AO147" i="6"/>
  <c r="AL232" i="6"/>
  <c r="AQ232" i="6" s="1"/>
  <c r="AL149" i="6"/>
  <c r="AL153" i="6"/>
  <c r="AL157" i="6"/>
  <c r="AP157" i="6" s="1"/>
  <c r="AQ161" i="6"/>
  <c r="AL161" i="6"/>
  <c r="AP161" i="6" s="1"/>
  <c r="AL165" i="6"/>
  <c r="AQ165" i="6"/>
  <c r="AL169" i="6"/>
  <c r="AQ169" i="6"/>
  <c r="AL173" i="6"/>
  <c r="AQ173" i="6"/>
  <c r="AL177" i="6"/>
  <c r="AQ177" i="6" s="1"/>
  <c r="AL181" i="6"/>
  <c r="AQ181" i="6"/>
  <c r="AL185" i="6"/>
  <c r="AP185" i="6" s="1"/>
  <c r="AQ185" i="6"/>
  <c r="AL189" i="6"/>
  <c r="AP189" i="6" s="1"/>
  <c r="AQ189" i="6"/>
  <c r="AL193" i="6"/>
  <c r="AQ193" i="6" s="1"/>
  <c r="AL197" i="6"/>
  <c r="AQ197" i="6"/>
  <c r="AL201" i="6"/>
  <c r="AQ201" i="6"/>
  <c r="AL205" i="6"/>
  <c r="AQ205" i="6"/>
  <c r="AL209" i="6"/>
  <c r="AQ209" i="6" s="1"/>
  <c r="AL213" i="6"/>
  <c r="AQ213" i="6"/>
  <c r="AL217" i="6"/>
  <c r="AP217" i="6" s="1"/>
  <c r="AQ217" i="6"/>
  <c r="AL221" i="6"/>
  <c r="AP221" i="6" s="1"/>
  <c r="AQ221" i="6"/>
  <c r="AQ225" i="6"/>
  <c r="AL225" i="6"/>
  <c r="AP225" i="6" s="1"/>
  <c r="AP232" i="6"/>
  <c r="AT161" i="4"/>
  <c r="AN161" i="4"/>
  <c r="AR161" i="4" s="1"/>
  <c r="AS161" i="4" s="1"/>
  <c r="AP180" i="5"/>
  <c r="AE7" i="5"/>
  <c r="AO229" i="3"/>
  <c r="AN128" i="3"/>
  <c r="AR128" i="3" s="1"/>
  <c r="AS128" i="3" s="1"/>
  <c r="AT128" i="3"/>
  <c r="AN214" i="3"/>
  <c r="AT214" i="3"/>
  <c r="AN198" i="3"/>
  <c r="AR198" i="3" s="1"/>
  <c r="AS198" i="3" s="1"/>
  <c r="AT198" i="3"/>
  <c r="AN182" i="3"/>
  <c r="AT182" i="3"/>
  <c r="AN166" i="3"/>
  <c r="AR166" i="3" s="1"/>
  <c r="AS166" i="3" s="1"/>
  <c r="AT166" i="3"/>
  <c r="AN150" i="3"/>
  <c r="AT150" i="3"/>
  <c r="AO106" i="3"/>
  <c r="AO111" i="3"/>
  <c r="AT180" i="3"/>
  <c r="AN180" i="3"/>
  <c r="AR180" i="3" s="1"/>
  <c r="AS180" i="3" s="1"/>
  <c r="AO37" i="3"/>
  <c r="E33" i="2" s="1"/>
  <c r="AP77" i="3"/>
  <c r="AP171" i="4"/>
  <c r="AT169" i="4"/>
  <c r="AN169" i="4"/>
  <c r="AP126" i="4"/>
  <c r="AN82" i="4"/>
  <c r="AR82" i="4" s="1"/>
  <c r="AS82" i="4" s="1"/>
  <c r="AT82" i="4"/>
  <c r="AP62" i="4"/>
  <c r="AN18" i="4"/>
  <c r="AT18" i="4"/>
  <c r="L14" i="2" s="1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N124" i="5"/>
  <c r="AR124" i="5" s="1"/>
  <c r="AS124" i="5" s="1"/>
  <c r="AT124" i="5"/>
  <c r="AO96" i="5"/>
  <c r="AO32" i="5"/>
  <c r="Q28" i="2" s="1"/>
  <c r="AT191" i="5"/>
  <c r="AN191" i="5"/>
  <c r="AR191" i="5" s="1"/>
  <c r="AS191" i="5" s="1"/>
  <c r="AP103" i="5"/>
  <c r="AD7" i="5"/>
  <c r="AB6" i="8"/>
  <c r="AQ39" i="8"/>
  <c r="AL39" i="8"/>
  <c r="AP39" i="8" s="1"/>
  <c r="AQ27" i="8"/>
  <c r="AL27" i="8"/>
  <c r="V6" i="8"/>
  <c r="AK7" i="8" s="1"/>
  <c r="AO39" i="8"/>
  <c r="AI35" i="2" s="1"/>
  <c r="AP83" i="8"/>
  <c r="AO116" i="8"/>
  <c r="AL37" i="8"/>
  <c r="AP51" i="8"/>
  <c r="AO65" i="8"/>
  <c r="AI6" i="8"/>
  <c r="AL66" i="8"/>
  <c r="AQ66" i="8"/>
  <c r="AL87" i="8"/>
  <c r="AL62" i="8"/>
  <c r="AQ62" i="8" s="1"/>
  <c r="AP34" i="8"/>
  <c r="AL38" i="8"/>
  <c r="AQ38" i="8"/>
  <c r="AP42" i="8"/>
  <c r="AL46" i="8"/>
  <c r="AP46" i="8" s="1"/>
  <c r="AQ46" i="8"/>
  <c r="AL54" i="8"/>
  <c r="AQ54" i="8"/>
  <c r="AP108" i="8"/>
  <c r="AQ69" i="8"/>
  <c r="AL69" i="8"/>
  <c r="AO75" i="8"/>
  <c r="AL169" i="8"/>
  <c r="AQ169" i="8"/>
  <c r="AO118" i="8"/>
  <c r="AO133" i="8"/>
  <c r="AP93" i="8"/>
  <c r="AP109" i="8"/>
  <c r="AP117" i="8"/>
  <c r="AO142" i="8"/>
  <c r="AL155" i="8"/>
  <c r="AO155" i="8" s="1"/>
  <c r="AQ155" i="8"/>
  <c r="AP132" i="8"/>
  <c r="AL128" i="8"/>
  <c r="AP128" i="8" s="1"/>
  <c r="AQ128" i="8"/>
  <c r="AL134" i="8"/>
  <c r="AQ134" i="8"/>
  <c r="AP147" i="8"/>
  <c r="AP155" i="8"/>
  <c r="AP159" i="8"/>
  <c r="AP163" i="8"/>
  <c r="AP167" i="8"/>
  <c r="AO144" i="8"/>
  <c r="AL179" i="8"/>
  <c r="AO157" i="8"/>
  <c r="AO161" i="8"/>
  <c r="AO165" i="8"/>
  <c r="AQ170" i="8"/>
  <c r="AL170" i="8"/>
  <c r="AO170" i="8" s="1"/>
  <c r="AL174" i="8"/>
  <c r="AP174" i="8" s="1"/>
  <c r="AL178" i="8"/>
  <c r="AQ182" i="8"/>
  <c r="AL182" i="8"/>
  <c r="AL186" i="8"/>
  <c r="AQ186" i="8" s="1"/>
  <c r="AL190" i="8"/>
  <c r="AQ190" i="8"/>
  <c r="AL172" i="8"/>
  <c r="AQ176" i="8"/>
  <c r="AL176" i="8"/>
  <c r="AQ180" i="8"/>
  <c r="AL180" i="8"/>
  <c r="AL184" i="8"/>
  <c r="AP184" i="8" s="1"/>
  <c r="AL188" i="8"/>
  <c r="AQ188" i="8"/>
  <c r="AO214" i="8"/>
  <c r="AL192" i="8"/>
  <c r="AL196" i="8"/>
  <c r="AQ200" i="8"/>
  <c r="AL200" i="8"/>
  <c r="AL204" i="8"/>
  <c r="AP204" i="8" s="1"/>
  <c r="AL209" i="8"/>
  <c r="AO209" i="8" s="1"/>
  <c r="AQ209" i="8"/>
  <c r="AL211" i="8"/>
  <c r="AP211" i="8" s="1"/>
  <c r="AQ211" i="8"/>
  <c r="AL215" i="8"/>
  <c r="AP215" i="8" s="1"/>
  <c r="AQ215" i="8"/>
  <c r="AL219" i="8"/>
  <c r="AL223" i="8"/>
  <c r="AQ223" i="8" s="1"/>
  <c r="AL227" i="8"/>
  <c r="AQ227" i="8"/>
  <c r="AL231" i="8"/>
  <c r="AQ231" i="8"/>
  <c r="AT220" i="3"/>
  <c r="AN220" i="3"/>
  <c r="AR220" i="3" s="1"/>
  <c r="AS220" i="3" s="1"/>
  <c r="AT166" i="4"/>
  <c r="AN166" i="4"/>
  <c r="AN233" i="5"/>
  <c r="AR233" i="5" s="1"/>
  <c r="AS233" i="5" s="1"/>
  <c r="AT233" i="5"/>
  <c r="AN70" i="5"/>
  <c r="AT70" i="5"/>
  <c r="AO70" i="5"/>
  <c r="AN18" i="3"/>
  <c r="AT18" i="3"/>
  <c r="F14" i="2" s="1"/>
  <c r="AO109" i="3"/>
  <c r="AT230" i="3"/>
  <c r="AN230" i="3"/>
  <c r="AR230" i="3" s="1"/>
  <c r="AS230" i="3" s="1"/>
  <c r="AO34" i="3"/>
  <c r="E30" i="2" s="1"/>
  <c r="AN38" i="3"/>
  <c r="AT38" i="3"/>
  <c r="F34" i="2" s="1"/>
  <c r="AN211" i="4"/>
  <c r="AR211" i="4" s="1"/>
  <c r="AS211" i="4" s="1"/>
  <c r="AT211" i="4"/>
  <c r="AN179" i="4"/>
  <c r="AT179" i="4"/>
  <c r="AO143" i="4"/>
  <c r="AO79" i="4"/>
  <c r="AN131" i="4"/>
  <c r="AR131" i="4" s="1"/>
  <c r="AS131" i="4" s="1"/>
  <c r="AT131" i="4"/>
  <c r="AP131" i="4"/>
  <c r="AN67" i="4"/>
  <c r="AR67" i="4" s="1"/>
  <c r="AS67" i="4" s="1"/>
  <c r="AT67" i="4"/>
  <c r="AP67" i="4"/>
  <c r="AP23" i="4"/>
  <c r="AT178" i="4"/>
  <c r="AN178" i="4"/>
  <c r="AR178" i="4" s="1"/>
  <c r="AS178" i="4" s="1"/>
  <c r="AP137" i="4"/>
  <c r="AN93" i="4"/>
  <c r="AR93" i="4" s="1"/>
  <c r="AS93" i="4" s="1"/>
  <c r="AT93" i="4"/>
  <c r="AP73" i="4"/>
  <c r="AN29" i="4"/>
  <c r="AT29" i="4"/>
  <c r="L25" i="2" s="1"/>
  <c r="AO133" i="5"/>
  <c r="AN137" i="5"/>
  <c r="AR137" i="5" s="1"/>
  <c r="AS137" i="5" s="1"/>
  <c r="AT137" i="5"/>
  <c r="AP178" i="5"/>
  <c r="AP146" i="5"/>
  <c r="AO51" i="5"/>
  <c r="Q47" i="2" s="1"/>
  <c r="AO45" i="5"/>
  <c r="Q41" i="2" s="1"/>
  <c r="AT91" i="5"/>
  <c r="AN91" i="5"/>
  <c r="AT27" i="5"/>
  <c r="R23" i="2" s="1"/>
  <c r="AN27" i="5"/>
  <c r="AT71" i="4"/>
  <c r="AN71" i="4"/>
  <c r="AT135" i="4"/>
  <c r="AN135" i="4"/>
  <c r="AN14" i="4"/>
  <c r="AT14" i="4"/>
  <c r="L10" i="2" s="1"/>
  <c r="AP184" i="3"/>
  <c r="AP182" i="3"/>
  <c r="AT183" i="5"/>
  <c r="AN183" i="5"/>
  <c r="AR183" i="5" s="1"/>
  <c r="AS183" i="5" s="1"/>
  <c r="AB7" i="3"/>
  <c r="AO71" i="3"/>
  <c r="AG7" i="3"/>
  <c r="AT79" i="3"/>
  <c r="AN79" i="3"/>
  <c r="AR79" i="3" s="1"/>
  <c r="AS79" i="3" s="1"/>
  <c r="AG7" i="4"/>
  <c r="AT221" i="4"/>
  <c r="AN221" i="4"/>
  <c r="AT225" i="4"/>
  <c r="AN225" i="4"/>
  <c r="AR225" i="4" s="1"/>
  <c r="AS225" i="4" s="1"/>
  <c r="AO46" i="4"/>
  <c r="K42" i="2" s="1"/>
  <c r="AT136" i="5"/>
  <c r="AN136" i="5"/>
  <c r="AR136" i="5" s="1"/>
  <c r="AS136" i="5" s="1"/>
  <c r="AL18" i="7"/>
  <c r="AO18" i="7" s="1"/>
  <c r="AC14" i="2" s="1"/>
  <c r="AQ18" i="7"/>
  <c r="AL25" i="7"/>
  <c r="AQ25" i="7" s="1"/>
  <c r="AL60" i="7"/>
  <c r="AO23" i="7"/>
  <c r="AC19" i="2" s="1"/>
  <c r="AQ66" i="7"/>
  <c r="AL66" i="7"/>
  <c r="AL93" i="7"/>
  <c r="AQ93" i="7"/>
  <c r="AP102" i="7"/>
  <c r="AP178" i="7"/>
  <c r="AO22" i="7"/>
  <c r="AC18" i="2" s="1"/>
  <c r="AO46" i="7"/>
  <c r="AC42" i="2" s="1"/>
  <c r="AO104" i="7"/>
  <c r="AP92" i="7"/>
  <c r="AP99" i="7"/>
  <c r="AL149" i="7"/>
  <c r="AP149" i="7" s="1"/>
  <c r="AQ149" i="7"/>
  <c r="AL153" i="7"/>
  <c r="AQ153" i="7"/>
  <c r="AL176" i="7"/>
  <c r="AQ176" i="7"/>
  <c r="AL206" i="7"/>
  <c r="AQ206" i="7"/>
  <c r="AO112" i="7"/>
  <c r="AO120" i="7"/>
  <c r="AO128" i="7"/>
  <c r="AO136" i="7"/>
  <c r="AO144" i="7"/>
  <c r="AP186" i="7"/>
  <c r="AL91" i="7"/>
  <c r="AP91" i="7" s="1"/>
  <c r="AQ91" i="7"/>
  <c r="AL99" i="7"/>
  <c r="AQ99" i="7"/>
  <c r="AP103" i="7"/>
  <c r="AL107" i="7"/>
  <c r="AQ107" i="7"/>
  <c r="AP111" i="7"/>
  <c r="AL115" i="7"/>
  <c r="AQ115" i="7" s="1"/>
  <c r="AP119" i="7"/>
  <c r="AL123" i="7"/>
  <c r="AQ123" i="7" s="1"/>
  <c r="AP127" i="7"/>
  <c r="AL131" i="7"/>
  <c r="AP135" i="7"/>
  <c r="AL139" i="7"/>
  <c r="AQ139" i="7"/>
  <c r="AP143" i="7"/>
  <c r="AP168" i="7"/>
  <c r="AL194" i="7"/>
  <c r="AQ194" i="7"/>
  <c r="AL202" i="7"/>
  <c r="AQ202" i="7"/>
  <c r="AL210" i="7"/>
  <c r="AQ210" i="7"/>
  <c r="AL218" i="7"/>
  <c r="AQ218" i="7" s="1"/>
  <c r="AL226" i="7"/>
  <c r="AQ226" i="7"/>
  <c r="AO198" i="7"/>
  <c r="AO202" i="7"/>
  <c r="AO206" i="7"/>
  <c r="AO210" i="7"/>
  <c r="AO218" i="7"/>
  <c r="AO222" i="7"/>
  <c r="AO134" i="3"/>
  <c r="AO72" i="4"/>
  <c r="AT92" i="4"/>
  <c r="AN92" i="4"/>
  <c r="AR92" i="4" s="1"/>
  <c r="AS92" i="4" s="1"/>
  <c r="AO115" i="4"/>
  <c r="AT89" i="3"/>
  <c r="AN89" i="3"/>
  <c r="AN220" i="4"/>
  <c r="AR220" i="4" s="1"/>
  <c r="AS220" i="4" s="1"/>
  <c r="AT220" i="4"/>
  <c r="AN156" i="5"/>
  <c r="AT156" i="5"/>
  <c r="AN135" i="3"/>
  <c r="AR135" i="3" s="1"/>
  <c r="AS135" i="3" s="1"/>
  <c r="AT135" i="3"/>
  <c r="AN57" i="4"/>
  <c r="AR57" i="4" s="1"/>
  <c r="AS57" i="4" s="1"/>
  <c r="AT57" i="4"/>
  <c r="AN114" i="5"/>
  <c r="AR114" i="5" s="1"/>
  <c r="AS114" i="5" s="1"/>
  <c r="AT114" i="5"/>
  <c r="AT63" i="4"/>
  <c r="AN63" i="4"/>
  <c r="AN148" i="4"/>
  <c r="AR148" i="4" s="1"/>
  <c r="AS148" i="4" s="1"/>
  <c r="AT148" i="4"/>
  <c r="AN40" i="4"/>
  <c r="AT40" i="4"/>
  <c r="L36" i="2" s="1"/>
  <c r="AT194" i="5"/>
  <c r="AN194" i="5"/>
  <c r="AO56" i="6"/>
  <c r="AO25" i="6"/>
  <c r="W21" i="2" s="1"/>
  <c r="AO137" i="6"/>
  <c r="AO47" i="6"/>
  <c r="W43" i="2" s="1"/>
  <c r="AO42" i="6"/>
  <c r="W38" i="2" s="1"/>
  <c r="AO184" i="6"/>
  <c r="AO212" i="6"/>
  <c r="AP183" i="6"/>
  <c r="AN158" i="3"/>
  <c r="AT158" i="3"/>
  <c r="AN114" i="4"/>
  <c r="AR114" i="4" s="1"/>
  <c r="AS114" i="4" s="1"/>
  <c r="AT114" i="4"/>
  <c r="AN182" i="5"/>
  <c r="AR182" i="5" s="1"/>
  <c r="AS182" i="5" s="1"/>
  <c r="AT182" i="5"/>
  <c r="AP114" i="5"/>
  <c r="AO45" i="8"/>
  <c r="AI41" i="2" s="1"/>
  <c r="AO18" i="8"/>
  <c r="AI14" i="2" s="1"/>
  <c r="AQ48" i="8"/>
  <c r="AL48" i="8"/>
  <c r="AO48" i="8" s="1"/>
  <c r="AI44" i="2" s="1"/>
  <c r="AO96" i="8"/>
  <c r="AO123" i="8"/>
  <c r="AQ139" i="8"/>
  <c r="AL139" i="8"/>
  <c r="AO139" i="8" s="1"/>
  <c r="AL145" i="8"/>
  <c r="AQ145" i="8"/>
  <c r="AP176" i="8"/>
  <c r="AP190" i="8"/>
  <c r="AT24" i="3"/>
  <c r="F20" i="2" s="1"/>
  <c r="AN24" i="3"/>
  <c r="AN99" i="4"/>
  <c r="AR99" i="4" s="1"/>
  <c r="AS99" i="4" s="1"/>
  <c r="AT99" i="4"/>
  <c r="AP99" i="4"/>
  <c r="AL84" i="7"/>
  <c r="AL95" i="7"/>
  <c r="AP95" i="7" s="1"/>
  <c r="AL157" i="7"/>
  <c r="AQ157" i="7"/>
  <c r="AN108" i="3"/>
  <c r="AT108" i="3"/>
  <c r="AN193" i="3"/>
  <c r="AR193" i="3" s="1"/>
  <c r="AS193" i="3" s="1"/>
  <c r="AT193" i="3"/>
  <c r="AT83" i="3"/>
  <c r="AN83" i="3"/>
  <c r="AN212" i="4"/>
  <c r="AR212" i="4" s="1"/>
  <c r="AS212" i="4" s="1"/>
  <c r="AT212" i="4"/>
  <c r="AT153" i="4"/>
  <c r="AN153" i="4"/>
  <c r="AR153" i="4" s="1"/>
  <c r="AS153" i="4" s="1"/>
  <c r="AN82" i="5"/>
  <c r="AR82" i="5" s="1"/>
  <c r="AS82" i="5" s="1"/>
  <c r="AT82" i="5"/>
  <c r="AN18" i="5"/>
  <c r="AT18" i="5"/>
  <c r="R14" i="2" s="1"/>
  <c r="AA7" i="4"/>
  <c r="AP230" i="5"/>
  <c r="AN28" i="3"/>
  <c r="AT28" i="3"/>
  <c r="F24" i="2" s="1"/>
  <c r="AT19" i="5"/>
  <c r="R15" i="2" s="1"/>
  <c r="AN19" i="5"/>
  <c r="AN154" i="4"/>
  <c r="AR154" i="4" s="1"/>
  <c r="AS154" i="4" s="1"/>
  <c r="AT154" i="4"/>
  <c r="AN101" i="5"/>
  <c r="AT101" i="5"/>
  <c r="AN55" i="5"/>
  <c r="AR55" i="5" s="1"/>
  <c r="AS55" i="5" s="1"/>
  <c r="AT55" i="5"/>
  <c r="AN133" i="3"/>
  <c r="AR133" i="3" s="1"/>
  <c r="AS133" i="3" s="1"/>
  <c r="AT133" i="3"/>
  <c r="AP89" i="3"/>
  <c r="AN138" i="3"/>
  <c r="AR138" i="3" s="1"/>
  <c r="AS138" i="3" s="1"/>
  <c r="AT138" i="3"/>
  <c r="AQ108" i="3"/>
  <c r="AN84" i="3"/>
  <c r="AR84" i="3" s="1"/>
  <c r="AS84" i="3" s="1"/>
  <c r="AT84" i="3"/>
  <c r="AQ193" i="3"/>
  <c r="AQ161" i="3"/>
  <c r="AN121" i="3"/>
  <c r="AT121" i="3"/>
  <c r="AN53" i="3"/>
  <c r="AT53" i="3"/>
  <c r="F49" i="2" s="1"/>
  <c r="AQ29" i="3"/>
  <c r="AQ63" i="3"/>
  <c r="AQ23" i="3"/>
  <c r="AT72" i="3"/>
  <c r="AN72" i="3"/>
  <c r="AR72" i="3" s="1"/>
  <c r="AS72" i="3" s="1"/>
  <c r="AT59" i="3"/>
  <c r="AN59" i="3"/>
  <c r="AR59" i="3" s="1"/>
  <c r="AS59" i="3" s="1"/>
  <c r="AQ224" i="4"/>
  <c r="AQ176" i="4"/>
  <c r="AQ160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209" i="4"/>
  <c r="AM177" i="4"/>
  <c r="AM160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13" i="4"/>
  <c r="AM181" i="4"/>
  <c r="AM157" i="4"/>
  <c r="AM156" i="4"/>
  <c r="AM154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17" i="4"/>
  <c r="AM185" i="4"/>
  <c r="AM153" i="4"/>
  <c r="AM152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221" i="4"/>
  <c r="AM189" i="4"/>
  <c r="AM161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25" i="4"/>
  <c r="AM193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229" i="4"/>
  <c r="AM197" i="4"/>
  <c r="AM165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73" i="4"/>
  <c r="AM169" i="4"/>
  <c r="AM143" i="4"/>
  <c r="AM127" i="4"/>
  <c r="AM111" i="4"/>
  <c r="AM95" i="4"/>
  <c r="AM79" i="4"/>
  <c r="AM63" i="4"/>
  <c r="AM47" i="4"/>
  <c r="AM31" i="4"/>
  <c r="AM25" i="4"/>
  <c r="AM205" i="4"/>
  <c r="AM150" i="4"/>
  <c r="AM130" i="4"/>
  <c r="AM114" i="4"/>
  <c r="AM98" i="4"/>
  <c r="AM82" i="4"/>
  <c r="AM66" i="4"/>
  <c r="AM50" i="4"/>
  <c r="AM34" i="4"/>
  <c r="AM201" i="4"/>
  <c r="AM146" i="4"/>
  <c r="AM18" i="4"/>
  <c r="AM15" i="4"/>
  <c r="AM135" i="4"/>
  <c r="AM119" i="4"/>
  <c r="AM103" i="4"/>
  <c r="AM87" i="4"/>
  <c r="AM71" i="4"/>
  <c r="AM55" i="4"/>
  <c r="AM39" i="4"/>
  <c r="AM138" i="4"/>
  <c r="AM122" i="4"/>
  <c r="AM106" i="4"/>
  <c r="AM90" i="4"/>
  <c r="AM74" i="4"/>
  <c r="AM58" i="4"/>
  <c r="AM42" i="4"/>
  <c r="AM23" i="4"/>
  <c r="AM233" i="4"/>
  <c r="AM17" i="4"/>
  <c r="AM26" i="4"/>
  <c r="AQ164" i="5"/>
  <c r="AP78" i="5"/>
  <c r="AN58" i="5"/>
  <c r="AT58" i="5"/>
  <c r="AI7" i="5"/>
  <c r="AP148" i="4"/>
  <c r="AT36" i="4"/>
  <c r="L32" i="2" s="1"/>
  <c r="AN36" i="4"/>
  <c r="AT132" i="4"/>
  <c r="AN132" i="4"/>
  <c r="AR132" i="4" s="1"/>
  <c r="AS132" i="4" s="1"/>
  <c r="AQ108" i="4"/>
  <c r="AO172" i="3"/>
  <c r="AN143" i="3"/>
  <c r="AR143" i="3" s="1"/>
  <c r="AS143" i="3" s="1"/>
  <c r="AT143" i="3"/>
  <c r="AN68" i="3"/>
  <c r="AT68" i="3"/>
  <c r="AQ28" i="3"/>
  <c r="AQ35" i="3"/>
  <c r="AO153" i="3"/>
  <c r="AT99" i="5"/>
  <c r="AN99" i="5"/>
  <c r="AO204" i="4"/>
  <c r="AO172" i="4"/>
  <c r="AN149" i="4"/>
  <c r="AR149" i="4" s="1"/>
  <c r="AS149" i="4" s="1"/>
  <c r="AT149" i="4"/>
  <c r="AN129" i="4"/>
  <c r="AR129" i="4" s="1"/>
  <c r="AS129" i="4" s="1"/>
  <c r="AT129" i="4"/>
  <c r="AN65" i="4"/>
  <c r="AR65" i="4" s="1"/>
  <c r="AS65" i="4" s="1"/>
  <c r="AT65" i="4"/>
  <c r="AT214" i="4"/>
  <c r="AN214" i="4"/>
  <c r="AR214" i="4" s="1"/>
  <c r="AS214" i="4" s="1"/>
  <c r="AQ151" i="4"/>
  <c r="AN122" i="5"/>
  <c r="AR122" i="5" s="1"/>
  <c r="AS122" i="5" s="1"/>
  <c r="AT122" i="5"/>
  <c r="AN135" i="5"/>
  <c r="AR135" i="5" s="1"/>
  <c r="AS135" i="5" s="1"/>
  <c r="AT135" i="5"/>
  <c r="AN77" i="5"/>
  <c r="AR77" i="5" s="1"/>
  <c r="AS77" i="5" s="1"/>
  <c r="AT77" i="5"/>
  <c r="AN95" i="5"/>
  <c r="AR95" i="5" s="1"/>
  <c r="AS95" i="5" s="1"/>
  <c r="AT95" i="5"/>
  <c r="AP51" i="5"/>
  <c r="AN31" i="5"/>
  <c r="AT31" i="5"/>
  <c r="R27" i="2" s="1"/>
  <c r="AQ120" i="5"/>
  <c r="AQ68" i="5"/>
  <c r="AN44" i="5"/>
  <c r="AT44" i="5"/>
  <c r="R40" i="2" s="1"/>
  <c r="AO36" i="5"/>
  <c r="Q32" i="2" s="1"/>
  <c r="AT52" i="4"/>
  <c r="L48" i="2" s="1"/>
  <c r="AN52" i="4"/>
  <c r="AP212" i="3"/>
  <c r="AT104" i="5"/>
  <c r="AN104" i="5"/>
  <c r="AR104" i="5" s="1"/>
  <c r="AS104" i="5" s="1"/>
  <c r="AO149" i="3"/>
  <c r="AT126" i="3"/>
  <c r="AN126" i="3"/>
  <c r="AO32" i="3"/>
  <c r="E28" i="2" s="1"/>
  <c r="AO161" i="3"/>
  <c r="AN73" i="3"/>
  <c r="AR73" i="3" s="1"/>
  <c r="AS73" i="3" s="1"/>
  <c r="AT73" i="3"/>
  <c r="AP53" i="3"/>
  <c r="AQ33" i="3"/>
  <c r="AT51" i="3"/>
  <c r="F47" i="2" s="1"/>
  <c r="AN51" i="3"/>
  <c r="AE7" i="3"/>
  <c r="AN118" i="4"/>
  <c r="AR118" i="4" s="1"/>
  <c r="AS118" i="4" s="1"/>
  <c r="AT118" i="4"/>
  <c r="AN54" i="4"/>
  <c r="AT54" i="4"/>
  <c r="L50" i="2" s="1"/>
  <c r="AQ136" i="4"/>
  <c r="AN112" i="4"/>
  <c r="AT112" i="4"/>
  <c r="AQ72" i="4"/>
  <c r="AN48" i="4"/>
  <c r="AT48" i="4"/>
  <c r="L44" i="2" s="1"/>
  <c r="AT209" i="4"/>
  <c r="AN209" i="4"/>
  <c r="AR209" i="4" s="1"/>
  <c r="AS209" i="4" s="1"/>
  <c r="AP135" i="5"/>
  <c r="AN97" i="5"/>
  <c r="AR97" i="5" s="1"/>
  <c r="AS97" i="5" s="1"/>
  <c r="AT97" i="5"/>
  <c r="AP77" i="5"/>
  <c r="AQ57" i="5"/>
  <c r="AN33" i="5"/>
  <c r="AT33" i="5"/>
  <c r="R29" i="2" s="1"/>
  <c r="AP218" i="5"/>
  <c r="AI7" i="4"/>
  <c r="AN222" i="4"/>
  <c r="AT222" i="4"/>
  <c r="AL77" i="6"/>
  <c r="AQ77" i="6" s="1"/>
  <c r="AJ6" i="6"/>
  <c r="AO59" i="6"/>
  <c r="AO16" i="6"/>
  <c r="W12" i="2" s="1"/>
  <c r="AO64" i="6"/>
  <c r="AO153" i="6"/>
  <c r="AL15" i="6"/>
  <c r="AP19" i="6"/>
  <c r="AL23" i="6"/>
  <c r="AO23" i="6" s="1"/>
  <c r="W19" i="2" s="1"/>
  <c r="AQ23" i="6"/>
  <c r="AP27" i="6"/>
  <c r="AL31" i="6"/>
  <c r="AQ31" i="6"/>
  <c r="AP35" i="6"/>
  <c r="AL39" i="6"/>
  <c r="AO39" i="6" s="1"/>
  <c r="W35" i="2" s="1"/>
  <c r="AQ39" i="6"/>
  <c r="AL47" i="6"/>
  <c r="AQ47" i="6"/>
  <c r="AP51" i="6"/>
  <c r="AL55" i="6"/>
  <c r="AQ55" i="6"/>
  <c r="AL160" i="6"/>
  <c r="AO160" i="6" s="1"/>
  <c r="AQ160" i="6"/>
  <c r="AO62" i="6"/>
  <c r="AO70" i="6"/>
  <c r="AO86" i="6"/>
  <c r="AO94" i="6"/>
  <c r="AO102" i="6"/>
  <c r="AO110" i="6"/>
  <c r="AO118" i="6"/>
  <c r="AO126" i="6"/>
  <c r="AL147" i="6"/>
  <c r="AQ147" i="6" s="1"/>
  <c r="AP156" i="6"/>
  <c r="AL174" i="6"/>
  <c r="AL206" i="6"/>
  <c r="AQ206" i="6" s="1"/>
  <c r="AQ155" i="6"/>
  <c r="AL155" i="6"/>
  <c r="AO142" i="6"/>
  <c r="AP180" i="6"/>
  <c r="AP212" i="6"/>
  <c r="AL138" i="6"/>
  <c r="AQ138" i="6"/>
  <c r="AP142" i="6"/>
  <c r="AL159" i="6"/>
  <c r="AQ163" i="6"/>
  <c r="AL163" i="6"/>
  <c r="AP163" i="6" s="1"/>
  <c r="AQ167" i="6"/>
  <c r="AL167" i="6"/>
  <c r="AL171" i="6"/>
  <c r="AP171" i="6" s="1"/>
  <c r="AL175" i="6"/>
  <c r="AQ179" i="6"/>
  <c r="AL179" i="6"/>
  <c r="AO179" i="6" s="1"/>
  <c r="AQ183" i="6"/>
  <c r="AL183" i="6"/>
  <c r="AL187" i="6"/>
  <c r="AO187" i="6" s="1"/>
  <c r="AL191" i="6"/>
  <c r="AQ195" i="6"/>
  <c r="AL195" i="6"/>
  <c r="AQ199" i="6"/>
  <c r="AL199" i="6"/>
  <c r="AP199" i="6" s="1"/>
  <c r="AL203" i="6"/>
  <c r="AL207" i="6"/>
  <c r="AQ211" i="6"/>
  <c r="AL211" i="6"/>
  <c r="AP211" i="6" s="1"/>
  <c r="AQ215" i="6"/>
  <c r="AL215" i="6"/>
  <c r="AP215" i="6" s="1"/>
  <c r="AL219" i="6"/>
  <c r="AL223" i="6"/>
  <c r="AP228" i="6"/>
  <c r="AO165" i="6"/>
  <c r="AO169" i="6"/>
  <c r="AO173" i="6"/>
  <c r="AO177" i="6"/>
  <c r="AO181" i="6"/>
  <c r="AO185" i="6"/>
  <c r="AO189" i="6"/>
  <c r="AO193" i="6"/>
  <c r="AO197" i="6"/>
  <c r="AO201" i="6"/>
  <c r="AO205" i="6"/>
  <c r="AO209" i="6"/>
  <c r="AO213" i="6"/>
  <c r="AO217" i="6"/>
  <c r="AO221" i="6"/>
  <c r="AO225" i="6"/>
  <c r="AT170" i="4"/>
  <c r="AN170" i="4"/>
  <c r="AR170" i="4" s="1"/>
  <c r="AS170" i="4" s="1"/>
  <c r="AP82" i="5"/>
  <c r="AO41" i="3"/>
  <c r="E37" i="2" s="1"/>
  <c r="AO137" i="4"/>
  <c r="AN104" i="3"/>
  <c r="AR104" i="3" s="1"/>
  <c r="AS104" i="3" s="1"/>
  <c r="AT104" i="3"/>
  <c r="AO104" i="3"/>
  <c r="AQ214" i="3"/>
  <c r="AQ198" i="3"/>
  <c r="AQ182" i="3"/>
  <c r="AQ166" i="3"/>
  <c r="AQ150" i="3"/>
  <c r="AT48" i="3"/>
  <c r="F44" i="2" s="1"/>
  <c r="AN48" i="3"/>
  <c r="AT176" i="3"/>
  <c r="AN176" i="3"/>
  <c r="AR176" i="3" s="1"/>
  <c r="AS176" i="3" s="1"/>
  <c r="AO29" i="3"/>
  <c r="E25" i="2" s="1"/>
  <c r="AP232" i="4"/>
  <c r="AT165" i="4"/>
  <c r="AN165" i="4"/>
  <c r="AD7" i="4"/>
  <c r="AN122" i="4"/>
  <c r="AR122" i="4" s="1"/>
  <c r="AS122" i="4" s="1"/>
  <c r="AT122" i="4"/>
  <c r="AP102" i="4"/>
  <c r="AQ82" i="4"/>
  <c r="AN58" i="4"/>
  <c r="AR58" i="4" s="1"/>
  <c r="AS58" i="4" s="1"/>
  <c r="AT58" i="4"/>
  <c r="AP38" i="4"/>
  <c r="AQ18" i="4"/>
  <c r="AN142" i="5"/>
  <c r="AR142" i="5" s="1"/>
  <c r="AS142" i="5" s="1"/>
  <c r="AT142" i="5"/>
  <c r="AP122" i="5"/>
  <c r="AT202" i="5"/>
  <c r="AN202" i="5"/>
  <c r="AR202" i="5" s="1"/>
  <c r="AS202" i="5" s="1"/>
  <c r="AT187" i="5"/>
  <c r="AN187" i="5"/>
  <c r="AR187" i="5" s="1"/>
  <c r="AS187" i="5" s="1"/>
  <c r="AP87" i="5"/>
  <c r="AP214" i="5"/>
  <c r="AO62" i="8"/>
  <c r="AM232" i="8"/>
  <c r="AM228" i="8"/>
  <c r="AM224" i="8"/>
  <c r="AM220" i="8"/>
  <c r="AM216" i="8"/>
  <c r="AM212" i="8"/>
  <c r="AM208" i="8"/>
  <c r="AM231" i="8"/>
  <c r="AM227" i="8"/>
  <c r="AM223" i="8"/>
  <c r="AM219" i="8"/>
  <c r="AM215" i="8"/>
  <c r="AM211" i="8"/>
  <c r="AM229" i="8"/>
  <c r="AM210" i="8"/>
  <c r="AM233" i="8"/>
  <c r="AM214" i="8"/>
  <c r="AM206" i="8"/>
  <c r="AM202" i="8"/>
  <c r="AM198" i="8"/>
  <c r="AM194" i="8"/>
  <c r="AM190" i="8"/>
  <c r="AM218" i="8"/>
  <c r="AM222" i="8"/>
  <c r="AM209" i="8"/>
  <c r="AM205" i="8"/>
  <c r="AM201" i="8"/>
  <c r="AM197" i="8"/>
  <c r="AM193" i="8"/>
  <c r="AM226" i="8"/>
  <c r="AM213" i="8"/>
  <c r="AM230" i="8"/>
  <c r="AM217" i="8"/>
  <c r="AM204" i="8"/>
  <c r="AM200" i="8"/>
  <c r="AM196" i="8"/>
  <c r="AM192" i="8"/>
  <c r="AM221" i="8"/>
  <c r="AM225" i="8"/>
  <c r="AM189" i="8"/>
  <c r="AM185" i="8"/>
  <c r="AM181" i="8"/>
  <c r="AM177" i="8"/>
  <c r="AM173" i="8"/>
  <c r="AM169" i="8"/>
  <c r="AM199" i="8"/>
  <c r="AM188" i="8"/>
  <c r="AM184" i="8"/>
  <c r="AM180" i="8"/>
  <c r="AM176" i="8"/>
  <c r="AM172" i="8"/>
  <c r="AM203" i="8"/>
  <c r="AM195" i="8"/>
  <c r="AM187" i="8"/>
  <c r="AM183" i="8"/>
  <c r="AM179" i="8"/>
  <c r="AM175" i="8"/>
  <c r="AM171" i="8"/>
  <c r="AM191" i="8"/>
  <c r="AM182" i="8"/>
  <c r="AM142" i="8"/>
  <c r="AM168" i="8"/>
  <c r="AM164" i="8"/>
  <c r="AM160" i="8"/>
  <c r="AM207" i="8"/>
  <c r="AM167" i="8"/>
  <c r="AM163" i="8"/>
  <c r="AM159" i="8"/>
  <c r="AM155" i="8"/>
  <c r="AM151" i="8"/>
  <c r="AM147" i="8"/>
  <c r="AM141" i="8"/>
  <c r="AM133" i="8"/>
  <c r="AM125" i="8"/>
  <c r="AM186" i="8"/>
  <c r="AM170" i="8"/>
  <c r="AM166" i="8"/>
  <c r="AM162" i="8"/>
  <c r="AM158" i="8"/>
  <c r="AM154" i="8"/>
  <c r="AM150" i="8"/>
  <c r="AM146" i="8"/>
  <c r="AM143" i="8"/>
  <c r="AM135" i="8"/>
  <c r="AM127" i="8"/>
  <c r="AM174" i="8"/>
  <c r="AM140" i="8"/>
  <c r="AM132" i="8"/>
  <c r="AM124" i="8"/>
  <c r="AM153" i="8"/>
  <c r="AM165" i="8"/>
  <c r="AM152" i="8"/>
  <c r="AM139" i="8"/>
  <c r="AM118" i="8"/>
  <c r="AM110" i="8"/>
  <c r="AM102" i="8"/>
  <c r="AM94" i="8"/>
  <c r="AM178" i="8"/>
  <c r="AM156" i="8"/>
  <c r="AM138" i="8"/>
  <c r="AM137" i="8"/>
  <c r="AM131" i="8"/>
  <c r="AM120" i="8"/>
  <c r="AM112" i="8"/>
  <c r="AM104" i="8"/>
  <c r="AM96" i="8"/>
  <c r="AM136" i="8"/>
  <c r="AM130" i="8"/>
  <c r="AM129" i="8"/>
  <c r="AM117" i="8"/>
  <c r="AM109" i="8"/>
  <c r="AM101" i="8"/>
  <c r="AM93" i="8"/>
  <c r="AM145" i="8"/>
  <c r="AM122" i="8"/>
  <c r="AM114" i="8"/>
  <c r="AM106" i="8"/>
  <c r="AM98" i="8"/>
  <c r="AM148" i="8"/>
  <c r="AM87" i="8"/>
  <c r="AM79" i="8"/>
  <c r="AM71" i="8"/>
  <c r="AM63" i="8"/>
  <c r="AM116" i="8"/>
  <c r="AM108" i="8"/>
  <c r="AM100" i="8"/>
  <c r="AM92" i="8"/>
  <c r="AM157" i="8"/>
  <c r="AM128" i="8"/>
  <c r="AM89" i="8"/>
  <c r="AM81" i="8"/>
  <c r="AM73" i="8"/>
  <c r="AM161" i="8"/>
  <c r="AM144" i="8"/>
  <c r="AM134" i="8"/>
  <c r="AM121" i="8"/>
  <c r="AM113" i="8"/>
  <c r="AM105" i="8"/>
  <c r="AM97" i="8"/>
  <c r="AM86" i="8"/>
  <c r="AM78" i="8"/>
  <c r="AM123" i="8"/>
  <c r="AM91" i="8"/>
  <c r="AM83" i="8"/>
  <c r="AM75" i="8"/>
  <c r="AM149" i="8"/>
  <c r="AM126" i="8"/>
  <c r="AM88" i="8"/>
  <c r="AM80" i="8"/>
  <c r="AM77" i="8"/>
  <c r="AM70" i="8"/>
  <c r="AM55" i="8"/>
  <c r="AM47" i="8"/>
  <c r="AM39" i="8"/>
  <c r="AM31" i="8"/>
  <c r="AM119" i="8"/>
  <c r="AM90" i="8"/>
  <c r="AM68" i="8"/>
  <c r="AM60" i="8"/>
  <c r="AM52" i="8"/>
  <c r="AM74" i="8"/>
  <c r="AM72" i="8"/>
  <c r="AM66" i="8"/>
  <c r="AM57" i="8"/>
  <c r="AM49" i="8"/>
  <c r="AM41" i="8"/>
  <c r="AM33" i="8"/>
  <c r="AM115" i="8"/>
  <c r="AM111" i="8"/>
  <c r="AM54" i="8"/>
  <c r="AM46" i="8"/>
  <c r="AM38" i="8"/>
  <c r="AM30" i="8"/>
  <c r="AM85" i="8"/>
  <c r="AM82" i="8"/>
  <c r="AM59" i="8"/>
  <c r="AM51" i="8"/>
  <c r="AM43" i="8"/>
  <c r="AM107" i="8"/>
  <c r="AM103" i="8"/>
  <c r="AM69" i="8"/>
  <c r="AM67" i="8"/>
  <c r="AM56" i="8"/>
  <c r="AM48" i="8"/>
  <c r="AM40" i="8"/>
  <c r="AM42" i="8"/>
  <c r="AM36" i="8"/>
  <c r="AM25" i="8"/>
  <c r="AM24" i="8"/>
  <c r="AM18" i="8"/>
  <c r="AM95" i="8"/>
  <c r="AM58" i="8"/>
  <c r="AM34" i="8"/>
  <c r="AM27" i="8"/>
  <c r="AM26" i="8"/>
  <c r="AM23" i="8"/>
  <c r="AM15" i="8"/>
  <c r="AM84" i="8"/>
  <c r="AM45" i="8"/>
  <c r="AM37" i="8"/>
  <c r="AM28" i="8"/>
  <c r="AM20" i="8"/>
  <c r="AM99" i="8"/>
  <c r="AM61" i="8"/>
  <c r="AM44" i="8"/>
  <c r="AM32" i="8"/>
  <c r="AM17" i="8"/>
  <c r="AM62" i="8"/>
  <c r="AM22" i="8"/>
  <c r="AM50" i="8"/>
  <c r="AM19" i="8"/>
  <c r="AM14" i="8"/>
  <c r="AM64" i="8"/>
  <c r="AM35" i="8"/>
  <c r="AM29" i="8"/>
  <c r="AM21" i="8"/>
  <c r="AM53" i="8"/>
  <c r="AM76" i="8"/>
  <c r="AM65" i="8"/>
  <c r="AM16" i="8"/>
  <c r="AQ14" i="8"/>
  <c r="AL14" i="8"/>
  <c r="AP14" i="8" s="1"/>
  <c r="AP18" i="8"/>
  <c r="AL22" i="8"/>
  <c r="AO22" i="8" s="1"/>
  <c r="AI18" i="2" s="1"/>
  <c r="AL47" i="8"/>
  <c r="AP47" i="8" s="1"/>
  <c r="AO38" i="8"/>
  <c r="AI34" i="2" s="1"/>
  <c r="AO46" i="8"/>
  <c r="AI42" i="2" s="1"/>
  <c r="AO54" i="8"/>
  <c r="AI50" i="2" s="1"/>
  <c r="AQ79" i="8"/>
  <c r="AL79" i="8"/>
  <c r="AO100" i="8"/>
  <c r="AO137" i="8"/>
  <c r="AO88" i="8"/>
  <c r="AP45" i="8"/>
  <c r="AL49" i="8"/>
  <c r="AP49" i="8" s="1"/>
  <c r="AQ49" i="8"/>
  <c r="AP53" i="8"/>
  <c r="AL57" i="8"/>
  <c r="AQ57" i="8"/>
  <c r="AP61" i="8"/>
  <c r="AP65" i="8"/>
  <c r="AP139" i="8"/>
  <c r="AL89" i="8"/>
  <c r="AQ89" i="8"/>
  <c r="AQ95" i="8"/>
  <c r="AL95" i="8"/>
  <c r="AO95" i="8" s="1"/>
  <c r="AL103" i="8"/>
  <c r="AP107" i="8"/>
  <c r="AL111" i="8"/>
  <c r="AP115" i="8"/>
  <c r="AL119" i="8"/>
  <c r="AO119" i="8" s="1"/>
  <c r="AP123" i="8"/>
  <c r="AO140" i="8"/>
  <c r="AL126" i="8"/>
  <c r="AO126" i="8" s="1"/>
  <c r="AL135" i="8"/>
  <c r="AQ135" i="8" s="1"/>
  <c r="AO135" i="8"/>
  <c r="AO143" i="8"/>
  <c r="AO176" i="8"/>
  <c r="AO172" i="8"/>
  <c r="AP169" i="8"/>
  <c r="AO196" i="8"/>
  <c r="AP166" i="8"/>
  <c r="AL181" i="8"/>
  <c r="AP181" i="8" s="1"/>
  <c r="AQ181" i="8"/>
  <c r="AL191" i="8"/>
  <c r="AO191" i="8" s="1"/>
  <c r="AQ191" i="8"/>
  <c r="AO186" i="8"/>
  <c r="AO190" i="8"/>
  <c r="AO210" i="8"/>
  <c r="AO211" i="8"/>
  <c r="AO215" i="8"/>
  <c r="AO223" i="8"/>
  <c r="AO227" i="8"/>
  <c r="AO231" i="8"/>
  <c r="AQ166" i="4"/>
  <c r="AQ233" i="5"/>
  <c r="AQ70" i="5"/>
  <c r="AQ18" i="3"/>
  <c r="AN215" i="3"/>
  <c r="AR215" i="3" s="1"/>
  <c r="AS215" i="3" s="1"/>
  <c r="AT215" i="3"/>
  <c r="AN199" i="3"/>
  <c r="AR199" i="3" s="1"/>
  <c r="AS199" i="3" s="1"/>
  <c r="AT199" i="3"/>
  <c r="AN183" i="3"/>
  <c r="AR183" i="3" s="1"/>
  <c r="AS183" i="3" s="1"/>
  <c r="AT183" i="3"/>
  <c r="AN167" i="3"/>
  <c r="AR167" i="3" s="1"/>
  <c r="AS167" i="3" s="1"/>
  <c r="AT167" i="3"/>
  <c r="AN151" i="3"/>
  <c r="AR151" i="3" s="1"/>
  <c r="AS151" i="3" s="1"/>
  <c r="AT151" i="3"/>
  <c r="AO101" i="3"/>
  <c r="AM233" i="3"/>
  <c r="AM232" i="3"/>
  <c r="AM229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144" i="3"/>
  <c r="AM136" i="3"/>
  <c r="AM128" i="3"/>
  <c r="AM120" i="3"/>
  <c r="AM112" i="3"/>
  <c r="AM104" i="3"/>
  <c r="AM96" i="3"/>
  <c r="AM88" i="3"/>
  <c r="AM80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38" i="3"/>
  <c r="AM130" i="3"/>
  <c r="AM122" i="3"/>
  <c r="AM114" i="3"/>
  <c r="AM106" i="3"/>
  <c r="AM98" i="3"/>
  <c r="AM90" i="3"/>
  <c r="AM231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230" i="3"/>
  <c r="AM140" i="3"/>
  <c r="AM132" i="3"/>
  <c r="AM124" i="3"/>
  <c r="AM116" i="3"/>
  <c r="AM100" i="3"/>
  <c r="AM92" i="3"/>
  <c r="AM84" i="3"/>
  <c r="AM81" i="3"/>
  <c r="AM72" i="3"/>
  <c r="AM64" i="3"/>
  <c r="AM56" i="3"/>
  <c r="AM48" i="3"/>
  <c r="AM40" i="3"/>
  <c r="AM32" i="3"/>
  <c r="AM24" i="3"/>
  <c r="AM16" i="3"/>
  <c r="AC7" i="3"/>
  <c r="AM46" i="3"/>
  <c r="AM38" i="3"/>
  <c r="AM43" i="3"/>
  <c r="AM27" i="3"/>
  <c r="AM14" i="3"/>
  <c r="AM221" i="3"/>
  <c r="AM205" i="3"/>
  <c r="AM189" i="3"/>
  <c r="AM173" i="3"/>
  <c r="AM157" i="3"/>
  <c r="AM69" i="3"/>
  <c r="AM61" i="3"/>
  <c r="AM53" i="3"/>
  <c r="AM45" i="3"/>
  <c r="AM37" i="3"/>
  <c r="AM29" i="3"/>
  <c r="AM21" i="3"/>
  <c r="AM70" i="3"/>
  <c r="AM134" i="3"/>
  <c r="AM118" i="3"/>
  <c r="AM75" i="3"/>
  <c r="AM74" i="3"/>
  <c r="AM66" i="3"/>
  <c r="AM58" i="3"/>
  <c r="AM50" i="3"/>
  <c r="AM42" i="3"/>
  <c r="AM34" i="3"/>
  <c r="AM26" i="3"/>
  <c r="AM18" i="3"/>
  <c r="AM76" i="3"/>
  <c r="AM62" i="3"/>
  <c r="AM51" i="3"/>
  <c r="AM35" i="3"/>
  <c r="AM19" i="3"/>
  <c r="AM217" i="3"/>
  <c r="AM201" i="3"/>
  <c r="AM185" i="3"/>
  <c r="AM169" i="3"/>
  <c r="AM153" i="3"/>
  <c r="AM137" i="3"/>
  <c r="AM121" i="3"/>
  <c r="AM101" i="3"/>
  <c r="AM97" i="3"/>
  <c r="AM93" i="3"/>
  <c r="AM89" i="3"/>
  <c r="AM85" i="3"/>
  <c r="AM71" i="3"/>
  <c r="AM63" i="3"/>
  <c r="AM55" i="3"/>
  <c r="AM47" i="3"/>
  <c r="AM39" i="3"/>
  <c r="AM31" i="3"/>
  <c r="AM23" i="3"/>
  <c r="AM15" i="3"/>
  <c r="AM161" i="3"/>
  <c r="AM59" i="3"/>
  <c r="AM68" i="3"/>
  <c r="AM60" i="3"/>
  <c r="AM52" i="3"/>
  <c r="AM44" i="3"/>
  <c r="AM36" i="3"/>
  <c r="AM28" i="3"/>
  <c r="AM20" i="3"/>
  <c r="AM105" i="3"/>
  <c r="AM94" i="3"/>
  <c r="AM86" i="3"/>
  <c r="AM54" i="3"/>
  <c r="AM30" i="3"/>
  <c r="AM22" i="3"/>
  <c r="AM209" i="3"/>
  <c r="AM193" i="3"/>
  <c r="AM145" i="3"/>
  <c r="AM102" i="3"/>
  <c r="AM82" i="3"/>
  <c r="AM67" i="3"/>
  <c r="AM213" i="3"/>
  <c r="AM197" i="3"/>
  <c r="AM181" i="3"/>
  <c r="AM165" i="3"/>
  <c r="AM149" i="3"/>
  <c r="AM108" i="3"/>
  <c r="AM78" i="3"/>
  <c r="AM77" i="3"/>
  <c r="AM73" i="3"/>
  <c r="AM65" i="3"/>
  <c r="AM57" i="3"/>
  <c r="AM49" i="3"/>
  <c r="AM41" i="3"/>
  <c r="AM33" i="3"/>
  <c r="AM25" i="3"/>
  <c r="AM17" i="3"/>
  <c r="AM142" i="3"/>
  <c r="AM126" i="3"/>
  <c r="AM110" i="3"/>
  <c r="AM225" i="3"/>
  <c r="AM177" i="3"/>
  <c r="AM129" i="3"/>
  <c r="AM113" i="3"/>
  <c r="AO132" i="3"/>
  <c r="AO26" i="3"/>
  <c r="E22" i="2" s="1"/>
  <c r="AT118" i="3"/>
  <c r="AN118" i="3"/>
  <c r="AR118" i="3" s="1"/>
  <c r="AS118" i="3" s="1"/>
  <c r="AT54" i="3"/>
  <c r="F50" i="2" s="1"/>
  <c r="AN54" i="3"/>
  <c r="AP34" i="3"/>
  <c r="AT216" i="3"/>
  <c r="AN216" i="3"/>
  <c r="AR216" i="3" s="1"/>
  <c r="AS216" i="3" s="1"/>
  <c r="AT217" i="4"/>
  <c r="AN217" i="4"/>
  <c r="AR217" i="4" s="1"/>
  <c r="AS217" i="4" s="1"/>
  <c r="AO152" i="5"/>
  <c r="AP170" i="4"/>
  <c r="AN227" i="4"/>
  <c r="AR227" i="4" s="1"/>
  <c r="AS227" i="4" s="1"/>
  <c r="AT227" i="4"/>
  <c r="AQ211" i="4"/>
  <c r="AN195" i="4"/>
  <c r="AR195" i="4" s="1"/>
  <c r="AS195" i="4" s="1"/>
  <c r="AT195" i="4"/>
  <c r="AQ179" i="4"/>
  <c r="AN163" i="4"/>
  <c r="AR163" i="4" s="1"/>
  <c r="AS163" i="4" s="1"/>
  <c r="AT163" i="4"/>
  <c r="AO135" i="4"/>
  <c r="AO71" i="4"/>
  <c r="AT157" i="4"/>
  <c r="AN157" i="4"/>
  <c r="AR157" i="4" s="1"/>
  <c r="AS157" i="4" s="1"/>
  <c r="AP127" i="4"/>
  <c r="AN107" i="4"/>
  <c r="AR107" i="4" s="1"/>
  <c r="AS107" i="4" s="1"/>
  <c r="AT107" i="4"/>
  <c r="AP63" i="4"/>
  <c r="AN43" i="4"/>
  <c r="AT43" i="4"/>
  <c r="L39" i="2" s="1"/>
  <c r="AQ178" i="4"/>
  <c r="AN133" i="4"/>
  <c r="AR133" i="4" s="1"/>
  <c r="AS133" i="4" s="1"/>
  <c r="AT133" i="4"/>
  <c r="AO133" i="4"/>
  <c r="AP113" i="4"/>
  <c r="AQ93" i="4"/>
  <c r="AN69" i="4"/>
  <c r="AR69" i="4" s="1"/>
  <c r="AS69" i="4" s="1"/>
  <c r="AT69" i="4"/>
  <c r="AO69" i="4"/>
  <c r="AP49" i="4"/>
  <c r="AQ29" i="4"/>
  <c r="AO144" i="5"/>
  <c r="AO125" i="5"/>
  <c r="AN185" i="5"/>
  <c r="AT185" i="5"/>
  <c r="AN169" i="5"/>
  <c r="AR169" i="5" s="1"/>
  <c r="AS169" i="5" s="1"/>
  <c r="AT169" i="5"/>
  <c r="AN153" i="5"/>
  <c r="AT153" i="5"/>
  <c r="AQ137" i="5"/>
  <c r="AN113" i="5"/>
  <c r="AR113" i="5" s="1"/>
  <c r="AS113" i="5" s="1"/>
  <c r="AT113" i="5"/>
  <c r="AP174" i="5"/>
  <c r="AT163" i="5"/>
  <c r="AN163" i="5"/>
  <c r="AR163" i="5" s="1"/>
  <c r="AS163" i="5" s="1"/>
  <c r="AO101" i="5"/>
  <c r="AO37" i="5"/>
  <c r="Q33" i="2" s="1"/>
  <c r="AO74" i="5"/>
  <c r="AN232" i="3"/>
  <c r="AR232" i="3" s="1"/>
  <c r="AS232" i="3" s="1"/>
  <c r="AT232" i="3"/>
  <c r="AN81" i="3"/>
  <c r="AR81" i="3" s="1"/>
  <c r="AS81" i="3" s="1"/>
  <c r="AT81" i="3"/>
  <c r="AO121" i="3"/>
  <c r="AO186" i="4"/>
  <c r="AN209" i="5"/>
  <c r="AR209" i="5" s="1"/>
  <c r="AS209" i="5" s="1"/>
  <c r="AT209" i="5"/>
  <c r="AP168" i="3"/>
  <c r="AT44" i="4"/>
  <c r="L40" i="2" s="1"/>
  <c r="AN44" i="4"/>
  <c r="AO166" i="4"/>
  <c r="AO222" i="3"/>
  <c r="AO190" i="3"/>
  <c r="AO158" i="3"/>
  <c r="AD7" i="3"/>
  <c r="AN64" i="3"/>
  <c r="AR64" i="3" s="1"/>
  <c r="AS64" i="3" s="1"/>
  <c r="AT64" i="3"/>
  <c r="AO62" i="3"/>
  <c r="AQ79" i="3"/>
  <c r="AO173" i="4"/>
  <c r="AP211" i="4"/>
  <c r="AP215" i="4"/>
  <c r="AO44" i="4"/>
  <c r="K40" i="2" s="1"/>
  <c r="AO102" i="4"/>
  <c r="AO38" i="4"/>
  <c r="K34" i="2" s="1"/>
  <c r="AT162" i="4"/>
  <c r="AN162" i="4"/>
  <c r="AR162" i="4" s="1"/>
  <c r="AS162" i="4" s="1"/>
  <c r="AP139" i="4"/>
  <c r="AN219" i="5"/>
  <c r="AR219" i="5" s="1"/>
  <c r="AS219" i="5" s="1"/>
  <c r="AT219" i="5"/>
  <c r="AN203" i="5"/>
  <c r="AR203" i="5" s="1"/>
  <c r="AS203" i="5" s="1"/>
  <c r="AT203" i="5"/>
  <c r="AT222" i="5"/>
  <c r="AN222" i="5"/>
  <c r="AR222" i="5" s="1"/>
  <c r="AS222" i="5" s="1"/>
  <c r="AO189" i="5"/>
  <c r="AO157" i="5"/>
  <c r="AN109" i="5"/>
  <c r="AR109" i="5" s="1"/>
  <c r="AS109" i="5" s="1"/>
  <c r="AT109" i="5"/>
  <c r="AO87" i="5"/>
  <c r="AO81" i="5"/>
  <c r="AO16" i="7"/>
  <c r="AC12" i="2" s="1"/>
  <c r="AQ19" i="7"/>
  <c r="AL19" i="7"/>
  <c r="AO19" i="7"/>
  <c r="AC15" i="2" s="1"/>
  <c r="AL36" i="7"/>
  <c r="AO36" i="7" s="1"/>
  <c r="AC32" i="2" s="1"/>
  <c r="AL31" i="7"/>
  <c r="AQ31" i="7" s="1"/>
  <c r="AL39" i="7"/>
  <c r="AO39" i="7" s="1"/>
  <c r="AC35" i="2" s="1"/>
  <c r="AQ39" i="7"/>
  <c r="AL15" i="7"/>
  <c r="AQ15" i="7"/>
  <c r="AL30" i="7"/>
  <c r="AQ30" i="7" s="1"/>
  <c r="AL38" i="7"/>
  <c r="AO38" i="7" s="1"/>
  <c r="AC34" i="2" s="1"/>
  <c r="AQ38" i="7"/>
  <c r="AP26" i="7"/>
  <c r="AP117" i="7"/>
  <c r="AP133" i="7"/>
  <c r="AL228" i="7"/>
  <c r="AQ228" i="7" s="1"/>
  <c r="AL106" i="7"/>
  <c r="AO106" i="7" s="1"/>
  <c r="AL46" i="7"/>
  <c r="AQ46" i="7" s="1"/>
  <c r="AL54" i="7"/>
  <c r="AQ54" i="7" s="1"/>
  <c r="AL62" i="7"/>
  <c r="AP66" i="7"/>
  <c r="AL70" i="7"/>
  <c r="AP70" i="7" s="1"/>
  <c r="AQ70" i="7"/>
  <c r="AP74" i="7"/>
  <c r="AL78" i="7"/>
  <c r="AP78" i="7" s="1"/>
  <c r="AQ78" i="7"/>
  <c r="AP82" i="7"/>
  <c r="AL86" i="7"/>
  <c r="AP86" i="7" s="1"/>
  <c r="AQ86" i="7"/>
  <c r="AL98" i="7"/>
  <c r="AL105" i="7"/>
  <c r="AQ105" i="7"/>
  <c r="AL121" i="7"/>
  <c r="AL137" i="7"/>
  <c r="AQ137" i="7" s="1"/>
  <c r="AO154" i="7"/>
  <c r="AL164" i="7"/>
  <c r="AQ164" i="7" s="1"/>
  <c r="AL170" i="7"/>
  <c r="AO170" i="7" s="1"/>
  <c r="AP204" i="7"/>
  <c r="AL212" i="7"/>
  <c r="AP212" i="7" s="1"/>
  <c r="AQ212" i="7"/>
  <c r="AO182" i="7"/>
  <c r="AQ173" i="7"/>
  <c r="AL173" i="7"/>
  <c r="AP173" i="7" s="1"/>
  <c r="AL163" i="7"/>
  <c r="AO163" i="7" s="1"/>
  <c r="AP198" i="7"/>
  <c r="AP206" i="7"/>
  <c r="AP214" i="7"/>
  <c r="AP222" i="7"/>
  <c r="AO203" i="7"/>
  <c r="AO211" i="7"/>
  <c r="AO227" i="7"/>
  <c r="AP191" i="7"/>
  <c r="AP211" i="7"/>
  <c r="AP219" i="7"/>
  <c r="AL167" i="7"/>
  <c r="AO167" i="7" s="1"/>
  <c r="AQ167" i="7"/>
  <c r="AL171" i="7"/>
  <c r="AQ171" i="7" s="1"/>
  <c r="AL175" i="7"/>
  <c r="AO175" i="7" s="1"/>
  <c r="AL179" i="7"/>
  <c r="AP179" i="7" s="1"/>
  <c r="AL183" i="7"/>
  <c r="AO183" i="7" s="1"/>
  <c r="AL187" i="7"/>
  <c r="AP187" i="7" s="1"/>
  <c r="AL191" i="7"/>
  <c r="AO191" i="7" s="1"/>
  <c r="AL195" i="7"/>
  <c r="AO195" i="7" s="1"/>
  <c r="AL199" i="7"/>
  <c r="AQ203" i="7"/>
  <c r="AL203" i="7"/>
  <c r="AL207" i="7"/>
  <c r="AL211" i="7"/>
  <c r="AL215" i="7"/>
  <c r="AO215" i="7" s="1"/>
  <c r="AQ219" i="7"/>
  <c r="AL219" i="7"/>
  <c r="AL223" i="7"/>
  <c r="AQ223" i="7" s="1"/>
  <c r="AL227" i="7"/>
  <c r="AL231" i="7"/>
  <c r="AT43" i="3"/>
  <c r="F39" i="2" s="1"/>
  <c r="AN43" i="3"/>
  <c r="AO56" i="4"/>
  <c r="AO132" i="5"/>
  <c r="AT15" i="4"/>
  <c r="L11" i="2" s="1"/>
  <c r="AN15" i="4"/>
  <c r="AP148" i="3"/>
  <c r="AP166" i="3"/>
  <c r="AO75" i="4"/>
  <c r="AT208" i="5"/>
  <c r="AN208" i="5"/>
  <c r="AR208" i="5" s="1"/>
  <c r="AS208" i="5" s="1"/>
  <c r="AP15" i="5"/>
  <c r="AN146" i="4"/>
  <c r="AR146" i="4" s="1"/>
  <c r="AS146" i="4" s="1"/>
  <c r="AN188" i="5"/>
  <c r="AT188" i="5"/>
  <c r="AN121" i="4"/>
  <c r="AT121" i="4"/>
  <c r="AT182" i="4"/>
  <c r="AN182" i="4"/>
  <c r="AR182" i="4" s="1"/>
  <c r="AS182" i="4" s="1"/>
  <c r="AO113" i="3"/>
  <c r="AN110" i="4"/>
  <c r="AR110" i="4" s="1"/>
  <c r="AS110" i="4" s="1"/>
  <c r="AT110" i="4"/>
  <c r="AT177" i="4"/>
  <c r="AN177" i="4"/>
  <c r="AR177" i="4" s="1"/>
  <c r="AS177" i="4" s="1"/>
  <c r="AO156" i="5"/>
  <c r="AO17" i="6"/>
  <c r="W13" i="2" s="1"/>
  <c r="AO41" i="6"/>
  <c r="W37" i="2" s="1"/>
  <c r="AO156" i="6"/>
  <c r="AO180" i="6"/>
  <c r="AO208" i="6"/>
  <c r="AP155" i="6"/>
  <c r="AP179" i="6"/>
  <c r="AP203" i="6"/>
  <c r="AT198" i="5"/>
  <c r="AN198" i="5"/>
  <c r="AN206" i="3"/>
  <c r="AR206" i="3" s="1"/>
  <c r="AS206" i="3" s="1"/>
  <c r="AT206" i="3"/>
  <c r="AO201" i="3"/>
  <c r="AN150" i="5"/>
  <c r="AR150" i="5" s="1"/>
  <c r="AS150" i="5" s="1"/>
  <c r="AT150" i="5"/>
  <c r="AO61" i="8"/>
  <c r="AL33" i="8"/>
  <c r="AO33" i="8" s="1"/>
  <c r="AI29" i="2" s="1"/>
  <c r="AL50" i="8"/>
  <c r="AP50" i="8" s="1"/>
  <c r="AP44" i="8"/>
  <c r="AO103" i="8"/>
  <c r="AO122" i="8"/>
  <c r="AL149" i="8"/>
  <c r="AP180" i="8"/>
  <c r="AP209" i="8"/>
  <c r="AN203" i="4"/>
  <c r="AT203" i="4"/>
  <c r="AP203" i="4"/>
  <c r="AN61" i="4"/>
  <c r="AT61" i="4"/>
  <c r="AT103" i="4"/>
  <c r="AN103" i="4"/>
  <c r="AR103" i="4" s="1"/>
  <c r="AS103" i="4" s="1"/>
  <c r="AT56" i="3"/>
  <c r="AN56" i="3"/>
  <c r="AR56" i="3" s="1"/>
  <c r="AS56" i="3" s="1"/>
  <c r="AN209" i="3"/>
  <c r="AR209" i="3" s="1"/>
  <c r="AS209" i="3" s="1"/>
  <c r="AT209" i="3"/>
  <c r="AN145" i="3"/>
  <c r="AR145" i="3" s="1"/>
  <c r="AS145" i="3" s="1"/>
  <c r="AT145" i="3"/>
  <c r="AP125" i="3"/>
  <c r="AN228" i="4"/>
  <c r="AT228" i="4"/>
  <c r="AN164" i="4"/>
  <c r="AT164" i="4"/>
  <c r="AN148" i="5"/>
  <c r="AR148" i="5" s="1"/>
  <c r="AS148" i="5" s="1"/>
  <c r="AT148" i="5"/>
  <c r="AN58" i="3"/>
  <c r="AR58" i="3" s="1"/>
  <c r="AS58" i="3" s="1"/>
  <c r="AT58" i="3"/>
  <c r="AN103" i="3"/>
  <c r="AR103" i="3" s="1"/>
  <c r="AS103" i="3" s="1"/>
  <c r="AT103" i="3"/>
  <c r="AO169" i="3"/>
  <c r="AN25" i="4"/>
  <c r="AT25" i="4"/>
  <c r="L21" i="2" s="1"/>
  <c r="AN109" i="3"/>
  <c r="AR109" i="3" s="1"/>
  <c r="AS109" i="3" s="1"/>
  <c r="AT109" i="3"/>
  <c r="AN114" i="3"/>
  <c r="AR114" i="3" s="1"/>
  <c r="AS114" i="3" s="1"/>
  <c r="AT114" i="3"/>
  <c r="AN124" i="3"/>
  <c r="AT124" i="3"/>
  <c r="AN205" i="3"/>
  <c r="AR205" i="3" s="1"/>
  <c r="AS205" i="3" s="1"/>
  <c r="AT205" i="3"/>
  <c r="AN173" i="3"/>
  <c r="AR173" i="3" s="1"/>
  <c r="AS173" i="3" s="1"/>
  <c r="AT173" i="3"/>
  <c r="AT97" i="3"/>
  <c r="AN97" i="3"/>
  <c r="AR97" i="3" s="1"/>
  <c r="AS97" i="3" s="1"/>
  <c r="AN39" i="3"/>
  <c r="AT39" i="3"/>
  <c r="F35" i="2" s="1"/>
  <c r="AP19" i="3"/>
  <c r="AT35" i="5"/>
  <c r="R31" i="2" s="1"/>
  <c r="AN35" i="5"/>
  <c r="AN208" i="4"/>
  <c r="AR208" i="4" s="1"/>
  <c r="AS208" i="4" s="1"/>
  <c r="AT208" i="4"/>
  <c r="AN176" i="4"/>
  <c r="AR176" i="4" s="1"/>
  <c r="AS176" i="4" s="1"/>
  <c r="AT176" i="4"/>
  <c r="AJ7" i="4"/>
  <c r="AN192" i="5"/>
  <c r="AR192" i="5" s="1"/>
  <c r="AS192" i="5" s="1"/>
  <c r="AT192" i="5"/>
  <c r="AN176" i="5"/>
  <c r="AT176" i="5"/>
  <c r="AN160" i="5"/>
  <c r="AR160" i="5" s="1"/>
  <c r="AS160" i="5" s="1"/>
  <c r="AT160" i="5"/>
  <c r="AN98" i="5"/>
  <c r="AR98" i="5" s="1"/>
  <c r="AS98" i="5" s="1"/>
  <c r="AT98" i="5"/>
  <c r="AN34" i="5"/>
  <c r="AT34" i="5"/>
  <c r="R30" i="2" s="1"/>
  <c r="AP40" i="4"/>
  <c r="AP212" i="4"/>
  <c r="AN62" i="5"/>
  <c r="AT62" i="5"/>
  <c r="AT108" i="4"/>
  <c r="AN108" i="4"/>
  <c r="AR108" i="4" s="1"/>
  <c r="AS108" i="4" s="1"/>
  <c r="AO203" i="4"/>
  <c r="AT72" i="5"/>
  <c r="AN72" i="5"/>
  <c r="AN119" i="3"/>
  <c r="AR119" i="3" s="1"/>
  <c r="AS119" i="3" s="1"/>
  <c r="AT119" i="3"/>
  <c r="AO89" i="3"/>
  <c r="AN44" i="3"/>
  <c r="AT44" i="3"/>
  <c r="F40" i="2" s="1"/>
  <c r="AP24" i="3"/>
  <c r="AT35" i="3"/>
  <c r="F31" i="2" s="1"/>
  <c r="AN35" i="3"/>
  <c r="AP135" i="3"/>
  <c r="AT83" i="5"/>
  <c r="AN83" i="5"/>
  <c r="AR83" i="5" s="1"/>
  <c r="AS83" i="5" s="1"/>
  <c r="AO232" i="4"/>
  <c r="AP125" i="4"/>
  <c r="AN105" i="4"/>
  <c r="AR105" i="4" s="1"/>
  <c r="AS105" i="4" s="1"/>
  <c r="AT105" i="4"/>
  <c r="AP61" i="4"/>
  <c r="AN41" i="4"/>
  <c r="AT41" i="4"/>
  <c r="L37" i="2" s="1"/>
  <c r="AB7" i="4"/>
  <c r="AT204" i="5"/>
  <c r="AN204" i="5"/>
  <c r="AR204" i="5" s="1"/>
  <c r="AS204" i="5" s="1"/>
  <c r="AN53" i="5"/>
  <c r="AT53" i="5"/>
  <c r="R49" i="2" s="1"/>
  <c r="AN71" i="5"/>
  <c r="AT71" i="5"/>
  <c r="AT120" i="5"/>
  <c r="AN120" i="5"/>
  <c r="AR120" i="5" s="1"/>
  <c r="AS120" i="5" s="1"/>
  <c r="AN84" i="5"/>
  <c r="AR84" i="5" s="1"/>
  <c r="AS84" i="5" s="1"/>
  <c r="AT84" i="5"/>
  <c r="AN20" i="5"/>
  <c r="AT20" i="5"/>
  <c r="R16" i="2" s="1"/>
  <c r="AO89" i="5"/>
  <c r="AB7" i="5"/>
  <c r="AO41" i="4"/>
  <c r="K37" i="2" s="1"/>
  <c r="AO24" i="3"/>
  <c r="E20" i="2" s="1"/>
  <c r="AO145" i="3"/>
  <c r="AN49" i="3"/>
  <c r="AT49" i="3"/>
  <c r="F45" i="2" s="1"/>
  <c r="AO33" i="3"/>
  <c r="E29" i="2" s="1"/>
  <c r="AO140" i="3"/>
  <c r="AT47" i="4"/>
  <c r="L43" i="2" s="1"/>
  <c r="AN47" i="4"/>
  <c r="AT111" i="4"/>
  <c r="AN111" i="4"/>
  <c r="AR111" i="4" s="1"/>
  <c r="AS111" i="4" s="1"/>
  <c r="AP114" i="4"/>
  <c r="AN94" i="4"/>
  <c r="AR94" i="4" s="1"/>
  <c r="AS94" i="4" s="1"/>
  <c r="AT94" i="4"/>
  <c r="AP50" i="4"/>
  <c r="AN30" i="4"/>
  <c r="AT30" i="4"/>
  <c r="L26" i="2" s="1"/>
  <c r="AP132" i="4"/>
  <c r="AN88" i="4"/>
  <c r="AR88" i="4" s="1"/>
  <c r="AS88" i="4" s="1"/>
  <c r="AT88" i="4"/>
  <c r="AN24" i="4"/>
  <c r="AT24" i="4"/>
  <c r="L20" i="2" s="1"/>
  <c r="AO216" i="5"/>
  <c r="AN131" i="5"/>
  <c r="AR131" i="5" s="1"/>
  <c r="AS131" i="5" s="1"/>
  <c r="AT131" i="5"/>
  <c r="AO192" i="5"/>
  <c r="AN73" i="5"/>
  <c r="AR73" i="5" s="1"/>
  <c r="AS73" i="5" s="1"/>
  <c r="AT73" i="5"/>
  <c r="AP53" i="5"/>
  <c r="AO188" i="5"/>
  <c r="AB6" i="6"/>
  <c r="AP54" i="6"/>
  <c r="AQ22" i="6"/>
  <c r="AL22" i="6"/>
  <c r="AP22" i="6" s="1"/>
  <c r="AP26" i="6"/>
  <c r="AQ30" i="6"/>
  <c r="AL30" i="6"/>
  <c r="AP34" i="6"/>
  <c r="AQ38" i="6"/>
  <c r="AL38" i="6"/>
  <c r="AP42" i="6"/>
  <c r="AL46" i="6"/>
  <c r="AP50" i="6"/>
  <c r="AL54" i="6"/>
  <c r="AP58" i="6"/>
  <c r="AP168" i="6"/>
  <c r="AL85" i="6"/>
  <c r="AQ85" i="6" s="1"/>
  <c r="AL117" i="6"/>
  <c r="AQ117" i="6"/>
  <c r="AI6" i="6"/>
  <c r="AO195" i="6"/>
  <c r="AL166" i="6"/>
  <c r="AO166" i="6" s="1"/>
  <c r="AL198" i="6"/>
  <c r="AQ198" i="6" s="1"/>
  <c r="AO229" i="6"/>
  <c r="AP63" i="6"/>
  <c r="AL67" i="6"/>
  <c r="AP71" i="6"/>
  <c r="AL75" i="6"/>
  <c r="AO75" i="6" s="1"/>
  <c r="AP79" i="6"/>
  <c r="AL83" i="6"/>
  <c r="AP87" i="6"/>
  <c r="AL91" i="6"/>
  <c r="AP91" i="6" s="1"/>
  <c r="AP95" i="6"/>
  <c r="AQ99" i="6"/>
  <c r="AL99" i="6"/>
  <c r="AO99" i="6" s="1"/>
  <c r="AP103" i="6"/>
  <c r="AQ107" i="6"/>
  <c r="AL107" i="6"/>
  <c r="AP111" i="6"/>
  <c r="AQ115" i="6"/>
  <c r="AL115" i="6"/>
  <c r="AO115" i="6" s="1"/>
  <c r="AL123" i="6"/>
  <c r="AO123" i="6" s="1"/>
  <c r="AP127" i="6"/>
  <c r="AL131" i="6"/>
  <c r="AP135" i="6"/>
  <c r="AL139" i="6"/>
  <c r="AO139" i="6" s="1"/>
  <c r="AQ139" i="6"/>
  <c r="AL143" i="6"/>
  <c r="AP143" i="6" s="1"/>
  <c r="AQ143" i="6"/>
  <c r="AP160" i="6"/>
  <c r="AL65" i="6"/>
  <c r="AQ65" i="6"/>
  <c r="AP69" i="6"/>
  <c r="AQ73" i="6"/>
  <c r="AL73" i="6"/>
  <c r="AO73" i="6" s="1"/>
  <c r="AP77" i="6"/>
  <c r="AQ81" i="6"/>
  <c r="AL81" i="6"/>
  <c r="AP85" i="6"/>
  <c r="AQ89" i="6"/>
  <c r="AL89" i="6"/>
  <c r="AP89" i="6" s="1"/>
  <c r="AP93" i="6"/>
  <c r="AL97" i="6"/>
  <c r="AO97" i="6" s="1"/>
  <c r="AP101" i="6"/>
  <c r="AL105" i="6"/>
  <c r="AP109" i="6"/>
  <c r="AL113" i="6"/>
  <c r="AL121" i="6"/>
  <c r="AP125" i="6"/>
  <c r="AL129" i="6"/>
  <c r="AP145" i="6"/>
  <c r="AO157" i="6"/>
  <c r="AL182" i="6"/>
  <c r="AQ182" i="6"/>
  <c r="AL214" i="6"/>
  <c r="AQ214" i="6"/>
  <c r="AP137" i="6"/>
  <c r="AO143" i="6"/>
  <c r="AL233" i="6"/>
  <c r="AP233" i="6" s="1"/>
  <c r="AP162" i="6"/>
  <c r="AP170" i="6"/>
  <c r="AP174" i="6"/>
  <c r="AP178" i="6"/>
  <c r="AP186" i="6"/>
  <c r="AP198" i="6"/>
  <c r="AP202" i="6"/>
  <c r="AP206" i="6"/>
  <c r="AP210" i="6"/>
  <c r="AP214" i="6"/>
  <c r="AP218" i="6"/>
  <c r="AP226" i="6"/>
  <c r="AO226" i="6"/>
  <c r="AL227" i="6"/>
  <c r="AO227" i="6" s="1"/>
  <c r="AL231" i="6"/>
  <c r="AO231" i="6" s="1"/>
  <c r="AT200" i="5"/>
  <c r="AN200" i="5"/>
  <c r="AR200" i="5" s="1"/>
  <c r="AS200" i="5" s="1"/>
  <c r="AP58" i="5"/>
  <c r="AO100" i="3"/>
  <c r="AO89" i="4"/>
  <c r="AO143" i="5"/>
  <c r="AN144" i="3"/>
  <c r="AR144" i="3" s="1"/>
  <c r="AS144" i="3" s="1"/>
  <c r="AT144" i="3"/>
  <c r="AN80" i="3"/>
  <c r="AR80" i="3" s="1"/>
  <c r="AS80" i="3" s="1"/>
  <c r="AT80" i="3"/>
  <c r="AO83" i="3"/>
  <c r="AN226" i="3"/>
  <c r="AR226" i="3" s="1"/>
  <c r="AS226" i="3" s="1"/>
  <c r="AT226" i="3"/>
  <c r="AN210" i="3"/>
  <c r="AR210" i="3" s="1"/>
  <c r="AS210" i="3" s="1"/>
  <c r="AT210" i="3"/>
  <c r="AN194" i="3"/>
  <c r="AR194" i="3" s="1"/>
  <c r="AS194" i="3" s="1"/>
  <c r="AT194" i="3"/>
  <c r="AN178" i="3"/>
  <c r="AR178" i="3" s="1"/>
  <c r="AS178" i="3" s="1"/>
  <c r="AT178" i="3"/>
  <c r="AN162" i="3"/>
  <c r="AR162" i="3" s="1"/>
  <c r="AS162" i="3" s="1"/>
  <c r="AT162" i="3"/>
  <c r="AN146" i="3"/>
  <c r="AR146" i="3" s="1"/>
  <c r="AS146" i="3" s="1"/>
  <c r="AT146" i="3"/>
  <c r="AO90" i="3"/>
  <c r="AT228" i="3"/>
  <c r="AN228" i="3"/>
  <c r="AR228" i="3" s="1"/>
  <c r="AS228" i="3" s="1"/>
  <c r="AT164" i="3"/>
  <c r="AN164" i="3"/>
  <c r="AR164" i="3" s="1"/>
  <c r="AS164" i="3" s="1"/>
  <c r="AO21" i="3"/>
  <c r="E17" i="2" s="1"/>
  <c r="V7" i="3"/>
  <c r="W8" i="3" s="1"/>
  <c r="AE7" i="4"/>
  <c r="AO222" i="4"/>
  <c r="AP142" i="4"/>
  <c r="AN98" i="4"/>
  <c r="AR98" i="4" s="1"/>
  <c r="AS98" i="4" s="1"/>
  <c r="AT98" i="4"/>
  <c r="AP78" i="4"/>
  <c r="AN34" i="4"/>
  <c r="AT34" i="4"/>
  <c r="L30" i="2" s="1"/>
  <c r="AO230" i="5"/>
  <c r="AO198" i="5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N140" i="5"/>
  <c r="AT140" i="5"/>
  <c r="AN118" i="5"/>
  <c r="AR118" i="5" s="1"/>
  <c r="AS118" i="5" s="1"/>
  <c r="AT118" i="5"/>
  <c r="AO80" i="5"/>
  <c r="AO16" i="5"/>
  <c r="Q12" i="2" s="1"/>
  <c r="AT175" i="5"/>
  <c r="AN175" i="5"/>
  <c r="AR175" i="5" s="1"/>
  <c r="AS175" i="5" s="1"/>
  <c r="AP71" i="5"/>
  <c r="AP17" i="8"/>
  <c r="AP29" i="8"/>
  <c r="AL16" i="8"/>
  <c r="AP20" i="8"/>
  <c r="AL24" i="8"/>
  <c r="AQ24" i="8"/>
  <c r="AL42" i="8"/>
  <c r="AQ42" i="8"/>
  <c r="AP59" i="8"/>
  <c r="AL55" i="8"/>
  <c r="AQ55" i="8"/>
  <c r="AO124" i="8"/>
  <c r="AO31" i="8"/>
  <c r="AI27" i="2" s="1"/>
  <c r="AL17" i="8"/>
  <c r="AO17" i="8" s="1"/>
  <c r="AI13" i="2" s="1"/>
  <c r="AQ17" i="8"/>
  <c r="AP21" i="8"/>
  <c r="AP25" i="8"/>
  <c r="AP30" i="8"/>
  <c r="AP54" i="8"/>
  <c r="AO27" i="8"/>
  <c r="AI23" i="2" s="1"/>
  <c r="AP33" i="8"/>
  <c r="AO53" i="8"/>
  <c r="AI49" i="2" s="1"/>
  <c r="AO25" i="8"/>
  <c r="AI21" i="2" s="1"/>
  <c r="AO30" i="8"/>
  <c r="AI26" i="2" s="1"/>
  <c r="AP37" i="8"/>
  <c r="AO64" i="8"/>
  <c r="AL63" i="8"/>
  <c r="AQ63" i="8"/>
  <c r="AO80" i="8"/>
  <c r="AP91" i="8"/>
  <c r="AL90" i="8"/>
  <c r="AQ90" i="8" s="1"/>
  <c r="AO41" i="8"/>
  <c r="AI37" i="2" s="1"/>
  <c r="AO49" i="8"/>
  <c r="AI45" i="2" s="1"/>
  <c r="AO57" i="8"/>
  <c r="AO26" i="8"/>
  <c r="AI22" i="2" s="1"/>
  <c r="AO34" i="8"/>
  <c r="AI30" i="2" s="1"/>
  <c r="AO42" i="8"/>
  <c r="AI38" i="2" s="1"/>
  <c r="AO50" i="8"/>
  <c r="AI46" i="2" s="1"/>
  <c r="AL85" i="8"/>
  <c r="AO85" i="8" s="1"/>
  <c r="AP89" i="8"/>
  <c r="AL94" i="8"/>
  <c r="AP94" i="8" s="1"/>
  <c r="AL102" i="8"/>
  <c r="AQ110" i="8"/>
  <c r="AL110" i="8"/>
  <c r="AP110" i="8" s="1"/>
  <c r="AQ118" i="8"/>
  <c r="AL118" i="8"/>
  <c r="AP118" i="8" s="1"/>
  <c r="AO78" i="8"/>
  <c r="AP66" i="8"/>
  <c r="AL70" i="8"/>
  <c r="AQ70" i="8"/>
  <c r="AP74" i="8"/>
  <c r="AL78" i="8"/>
  <c r="AQ78" i="8" s="1"/>
  <c r="AP82" i="8"/>
  <c r="AL86" i="8"/>
  <c r="AQ86" i="8" s="1"/>
  <c r="AL141" i="8"/>
  <c r="AP137" i="8"/>
  <c r="AP145" i="8"/>
  <c r="AO105" i="8"/>
  <c r="AL127" i="8"/>
  <c r="AO127" i="8" s="1"/>
  <c r="AQ127" i="8"/>
  <c r="AO160" i="8"/>
  <c r="AO164" i="8"/>
  <c r="AO168" i="8"/>
  <c r="AP179" i="8"/>
  <c r="AL199" i="8"/>
  <c r="AQ199" i="8"/>
  <c r="AP205" i="8"/>
  <c r="AP223" i="8"/>
  <c r="AL233" i="8"/>
  <c r="AO233" i="8" s="1"/>
  <c r="AQ233" i="8"/>
  <c r="AP191" i="8"/>
  <c r="AP195" i="8"/>
  <c r="AP199" i="8"/>
  <c r="AP207" i="8"/>
  <c r="AP208" i="8"/>
  <c r="AP216" i="8"/>
  <c r="AP228" i="8"/>
  <c r="AP232" i="8"/>
  <c r="AL208" i="8"/>
  <c r="AQ208" i="8"/>
  <c r="AL212" i="8"/>
  <c r="AQ212" i="8"/>
  <c r="AL216" i="8"/>
  <c r="AQ216" i="8"/>
  <c r="AL220" i="8"/>
  <c r="AQ220" i="8" s="1"/>
  <c r="AL224" i="8"/>
  <c r="AQ224" i="8"/>
  <c r="AL228" i="8"/>
  <c r="AQ228" i="8"/>
  <c r="AL232" i="8"/>
  <c r="AQ232" i="8"/>
  <c r="AT156" i="3"/>
  <c r="AN156" i="3"/>
  <c r="AR156" i="3" s="1"/>
  <c r="AS156" i="3" s="1"/>
  <c r="AT202" i="4"/>
  <c r="AN202" i="4"/>
  <c r="AR202" i="4" s="1"/>
  <c r="AS202" i="4" s="1"/>
  <c r="AN213" i="5"/>
  <c r="AR213" i="5" s="1"/>
  <c r="AS213" i="5" s="1"/>
  <c r="AT213" i="5"/>
  <c r="AP26" i="5"/>
  <c r="AT76" i="4"/>
  <c r="AN76" i="4"/>
  <c r="AR76" i="4" s="1"/>
  <c r="AS76" i="4" s="1"/>
  <c r="AT56" i="5"/>
  <c r="AN56" i="5"/>
  <c r="AR56" i="5" s="1"/>
  <c r="AS56" i="5" s="1"/>
  <c r="AO108" i="3"/>
  <c r="AO116" i="3"/>
  <c r="AO18" i="3"/>
  <c r="E14" i="2" s="1"/>
  <c r="AP74" i="3"/>
  <c r="AT30" i="3"/>
  <c r="F26" i="2" s="1"/>
  <c r="AN30" i="3"/>
  <c r="AP166" i="4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O127" i="4"/>
  <c r="AO63" i="4"/>
  <c r="AT206" i="4"/>
  <c r="AN206" i="4"/>
  <c r="AR206" i="4" s="1"/>
  <c r="AS206" i="4" s="1"/>
  <c r="AP151" i="4"/>
  <c r="AP103" i="4"/>
  <c r="AN83" i="4"/>
  <c r="AR83" i="4" s="1"/>
  <c r="AS83" i="4" s="1"/>
  <c r="AT83" i="4"/>
  <c r="AP83" i="4"/>
  <c r="AN19" i="4"/>
  <c r="AT19" i="4"/>
  <c r="L15" i="2" s="1"/>
  <c r="AP19" i="4"/>
  <c r="AP168" i="4"/>
  <c r="AN109" i="4"/>
  <c r="AR109" i="4" s="1"/>
  <c r="AS109" i="4" s="1"/>
  <c r="AT109" i="4"/>
  <c r="AP89" i="4"/>
  <c r="AN45" i="4"/>
  <c r="AT45" i="4"/>
  <c r="L41" i="2" s="1"/>
  <c r="AP25" i="4"/>
  <c r="AP170" i="5"/>
  <c r="AO99" i="5"/>
  <c r="AO35" i="5"/>
  <c r="Q31" i="2" s="1"/>
  <c r="AO66" i="5"/>
  <c r="AT144" i="5"/>
  <c r="AN144" i="5"/>
  <c r="AR144" i="5" s="1"/>
  <c r="AS144" i="5" s="1"/>
  <c r="AT75" i="5"/>
  <c r="AN75" i="5"/>
  <c r="AR75" i="5" s="1"/>
  <c r="AS75" i="5" s="1"/>
  <c r="AO18" i="4"/>
  <c r="K14" i="2" s="1"/>
  <c r="AT87" i="4"/>
  <c r="AN87" i="4"/>
  <c r="AR87" i="4" s="1"/>
  <c r="AS87" i="4" s="1"/>
  <c r="AO30" i="3"/>
  <c r="E26" i="2" s="1"/>
  <c r="AT198" i="4"/>
  <c r="AN198" i="4"/>
  <c r="AR198" i="4" s="1"/>
  <c r="AS198" i="4" s="1"/>
  <c r="AN46" i="5"/>
  <c r="AT46" i="5"/>
  <c r="R42" i="2" s="1"/>
  <c r="AP156" i="3"/>
  <c r="AP44" i="3"/>
  <c r="AO171" i="4"/>
  <c r="AP196" i="5"/>
  <c r="AO218" i="3"/>
  <c r="AO186" i="3"/>
  <c r="AO154" i="3"/>
  <c r="AP28" i="3"/>
  <c r="AO55" i="3"/>
  <c r="AO65" i="3"/>
  <c r="AO233" i="4"/>
  <c r="AO201" i="4"/>
  <c r="AO169" i="4"/>
  <c r="AO100" i="4"/>
  <c r="AO36" i="4"/>
  <c r="K32" i="2" s="1"/>
  <c r="AO94" i="4"/>
  <c r="AO30" i="4"/>
  <c r="K26" i="2" s="1"/>
  <c r="AQ162" i="4"/>
  <c r="AO179" i="4"/>
  <c r="AQ219" i="5"/>
  <c r="AQ203" i="5"/>
  <c r="AO185" i="5"/>
  <c r="AO153" i="5"/>
  <c r="AQ109" i="5"/>
  <c r="AO79" i="5"/>
  <c r="AO15" i="5"/>
  <c r="Q11" i="2" s="1"/>
  <c r="AO65" i="5"/>
  <c r="AJ6" i="7"/>
  <c r="AK6" i="7"/>
  <c r="AK7" i="7" s="1"/>
  <c r="V6" i="7"/>
  <c r="AE7" i="7" s="1"/>
  <c r="AF6" i="7"/>
  <c r="AH6" i="7"/>
  <c r="AI6" i="7"/>
  <c r="AL94" i="7"/>
  <c r="AQ94" i="7"/>
  <c r="AO173" i="7"/>
  <c r="AL113" i="7"/>
  <c r="AO113" i="7" s="1"/>
  <c r="AL129" i="7"/>
  <c r="AO129" i="7" s="1"/>
  <c r="AQ129" i="7"/>
  <c r="AL145" i="7"/>
  <c r="AO145" i="7" s="1"/>
  <c r="AQ145" i="7"/>
  <c r="AL161" i="7"/>
  <c r="AP161" i="7" s="1"/>
  <c r="AP172" i="7"/>
  <c r="AO91" i="7"/>
  <c r="AP104" i="7"/>
  <c r="AQ108" i="7"/>
  <c r="AL108" i="7"/>
  <c r="AP108" i="7" s="1"/>
  <c r="AQ116" i="7"/>
  <c r="AL116" i="7"/>
  <c r="AP116" i="7" s="1"/>
  <c r="AP120" i="7"/>
  <c r="AL124" i="7"/>
  <c r="AP124" i="7" s="1"/>
  <c r="AP128" i="7"/>
  <c r="AL132" i="7"/>
  <c r="AP136" i="7"/>
  <c r="AL140" i="7"/>
  <c r="AP140" i="7" s="1"/>
  <c r="AP144" i="7"/>
  <c r="AO197" i="7"/>
  <c r="AL147" i="7"/>
  <c r="AP147" i="7" s="1"/>
  <c r="AL151" i="7"/>
  <c r="AQ151" i="7"/>
  <c r="AL155" i="7"/>
  <c r="AO155" i="7" s="1"/>
  <c r="AQ155" i="7"/>
  <c r="AL159" i="7"/>
  <c r="AO159" i="7" s="1"/>
  <c r="AQ159" i="7"/>
  <c r="AO213" i="7"/>
  <c r="AL148" i="7"/>
  <c r="AQ148" i="7"/>
  <c r="AL152" i="7"/>
  <c r="AO152" i="7" s="1"/>
  <c r="AQ152" i="7"/>
  <c r="AL156" i="7"/>
  <c r="AO156" i="7" s="1"/>
  <c r="AQ156" i="7"/>
  <c r="AL160" i="7"/>
  <c r="AP160" i="7" s="1"/>
  <c r="AL174" i="7"/>
  <c r="AQ174" i="7"/>
  <c r="AL177" i="7"/>
  <c r="AP177" i="7" s="1"/>
  <c r="AO162" i="4"/>
  <c r="AO24" i="4"/>
  <c r="K20" i="2" s="1"/>
  <c r="AP90" i="5"/>
  <c r="AO231" i="3"/>
  <c r="AP202" i="3"/>
  <c r="AO51" i="4"/>
  <c r="K47" i="2" s="1"/>
  <c r="AO111" i="5"/>
  <c r="AT146" i="4"/>
  <c r="AN22" i="4"/>
  <c r="AN130" i="3"/>
  <c r="AR130" i="3" s="1"/>
  <c r="AS130" i="3" s="1"/>
  <c r="AT130" i="3"/>
  <c r="AN185" i="3"/>
  <c r="AR185" i="3" s="1"/>
  <c r="AS185" i="3" s="1"/>
  <c r="AT185" i="3"/>
  <c r="AT98" i="3"/>
  <c r="AN98" i="3"/>
  <c r="AR98" i="3" s="1"/>
  <c r="AS98" i="3" s="1"/>
  <c r="AN127" i="5"/>
  <c r="AR127" i="5" s="1"/>
  <c r="AS127" i="5" s="1"/>
  <c r="AT127" i="5"/>
  <c r="AN23" i="5"/>
  <c r="AT23" i="5"/>
  <c r="R19" i="2" s="1"/>
  <c r="AP188" i="5"/>
  <c r="AN25" i="5"/>
  <c r="AT25" i="5"/>
  <c r="R21" i="2" s="1"/>
  <c r="AO57" i="6"/>
  <c r="AO31" i="6"/>
  <c r="W27" i="2" s="1"/>
  <c r="AL88" i="6"/>
  <c r="AQ88" i="6"/>
  <c r="AL104" i="6"/>
  <c r="AQ104" i="6"/>
  <c r="AP132" i="6"/>
  <c r="AL140" i="6"/>
  <c r="AQ140" i="6"/>
  <c r="AO176" i="6"/>
  <c r="AO204" i="6"/>
  <c r="AP151" i="6"/>
  <c r="AP175" i="6"/>
  <c r="AP195" i="6"/>
  <c r="AP223" i="6"/>
  <c r="AN174" i="3"/>
  <c r="AR174" i="3" s="1"/>
  <c r="AS174" i="3" s="1"/>
  <c r="AT174" i="3"/>
  <c r="AN50" i="4"/>
  <c r="AT50" i="4"/>
  <c r="L46" i="2" s="1"/>
  <c r="AP92" i="8"/>
  <c r="AO19" i="8"/>
  <c r="AI15" i="2" s="1"/>
  <c r="AO35" i="8"/>
  <c r="AI31" i="2" s="1"/>
  <c r="AO21" i="8"/>
  <c r="AI17" i="2" s="1"/>
  <c r="AL40" i="8"/>
  <c r="AP40" i="8" s="1"/>
  <c r="AL125" i="8"/>
  <c r="AQ125" i="8" s="1"/>
  <c r="AL153" i="8"/>
  <c r="AO153" i="8" s="1"/>
  <c r="AQ153" i="8"/>
  <c r="AP172" i="8"/>
  <c r="AP170" i="8"/>
  <c r="AL225" i="8"/>
  <c r="AQ225" i="8"/>
  <c r="AT14" i="3"/>
  <c r="F10" i="2" s="1"/>
  <c r="AN14" i="3"/>
  <c r="AN219" i="4"/>
  <c r="AR219" i="4" s="1"/>
  <c r="AS219" i="4" s="1"/>
  <c r="AT219" i="4"/>
  <c r="AN35" i="4"/>
  <c r="AT35" i="4"/>
  <c r="L31" i="2" s="1"/>
  <c r="AP35" i="4"/>
  <c r="AT39" i="4"/>
  <c r="L35" i="2" s="1"/>
  <c r="AN39" i="4"/>
  <c r="AL14" i="7"/>
  <c r="AP88" i="7"/>
  <c r="AP27" i="7"/>
  <c r="AP98" i="7"/>
  <c r="AL87" i="7"/>
  <c r="AO27" i="7"/>
  <c r="AC23" i="2" s="1"/>
  <c r="AO83" i="7"/>
  <c r="AP155" i="7"/>
  <c r="AN93" i="3"/>
  <c r="AR93" i="3" s="1"/>
  <c r="AS93" i="3" s="1"/>
  <c r="AT93" i="3"/>
  <c r="AN225" i="3"/>
  <c r="AT225" i="3"/>
  <c r="AN177" i="3"/>
  <c r="AR177" i="3" s="1"/>
  <c r="AS177" i="3" s="1"/>
  <c r="AT177" i="3"/>
  <c r="AN47" i="3"/>
  <c r="AT47" i="3"/>
  <c r="F43" i="2" s="1"/>
  <c r="AN196" i="4"/>
  <c r="AR196" i="4" s="1"/>
  <c r="AS196" i="4" s="1"/>
  <c r="AT196" i="4"/>
  <c r="AN180" i="5"/>
  <c r="AR180" i="5" s="1"/>
  <c r="AS180" i="5" s="1"/>
  <c r="AT180" i="5"/>
  <c r="AT14" i="5"/>
  <c r="R10" i="2" s="1"/>
  <c r="AN14" i="5"/>
  <c r="AN78" i="5"/>
  <c r="AR78" i="5" s="1"/>
  <c r="AS78" i="5" s="1"/>
  <c r="AT78" i="5"/>
  <c r="AT40" i="3"/>
  <c r="F36" i="2" s="1"/>
  <c r="AN40" i="3"/>
  <c r="AP18" i="5"/>
  <c r="AP217" i="3"/>
  <c r="AP185" i="3"/>
  <c r="AP153" i="3"/>
  <c r="AN221" i="3"/>
  <c r="AT221" i="3"/>
  <c r="AN189" i="3"/>
  <c r="AR189" i="3" s="1"/>
  <c r="AS189" i="3" s="1"/>
  <c r="AT189" i="3"/>
  <c r="AN157" i="3"/>
  <c r="AR157" i="3" s="1"/>
  <c r="AS157" i="3" s="1"/>
  <c r="AT157" i="3"/>
  <c r="AN29" i="3"/>
  <c r="AT29" i="3"/>
  <c r="F25" i="2" s="1"/>
  <c r="AN63" i="3"/>
  <c r="AR63" i="3" s="1"/>
  <c r="AS63" i="3" s="1"/>
  <c r="AT63" i="3"/>
  <c r="AT75" i="3"/>
  <c r="AN75" i="3"/>
  <c r="AO46" i="3"/>
  <c r="E42" i="2" s="1"/>
  <c r="AN224" i="4"/>
  <c r="AR224" i="4" s="1"/>
  <c r="AS224" i="4" s="1"/>
  <c r="AT224" i="4"/>
  <c r="AN192" i="4"/>
  <c r="AR192" i="4" s="1"/>
  <c r="AS192" i="4" s="1"/>
  <c r="AT192" i="4"/>
  <c r="AN160" i="4"/>
  <c r="AR160" i="4" s="1"/>
  <c r="AS160" i="4" s="1"/>
  <c r="AT160" i="4"/>
  <c r="AN217" i="5"/>
  <c r="AT217" i="5"/>
  <c r="AP213" i="3"/>
  <c r="AP181" i="3"/>
  <c r="AP149" i="3"/>
  <c r="AQ125" i="3"/>
  <c r="AN85" i="3"/>
  <c r="AT85" i="3"/>
  <c r="AQ130" i="3"/>
  <c r="AQ124" i="3"/>
  <c r="AN100" i="3"/>
  <c r="AR100" i="3" s="1"/>
  <c r="AS100" i="3" s="1"/>
  <c r="AT100" i="3"/>
  <c r="AQ221" i="3"/>
  <c r="AQ205" i="3"/>
  <c r="AQ189" i="3"/>
  <c r="AQ173" i="3"/>
  <c r="AQ157" i="3"/>
  <c r="AN137" i="3"/>
  <c r="AR137" i="3" s="1"/>
  <c r="AS137" i="3" s="1"/>
  <c r="AT137" i="3"/>
  <c r="AP117" i="3"/>
  <c r="AN69" i="3"/>
  <c r="AR69" i="3" s="1"/>
  <c r="AS69" i="3" s="1"/>
  <c r="AT69" i="3"/>
  <c r="AQ45" i="3"/>
  <c r="AQ97" i="3"/>
  <c r="AP59" i="3"/>
  <c r="AQ39" i="3"/>
  <c r="AN15" i="3"/>
  <c r="AT15" i="3"/>
  <c r="F11" i="2" s="1"/>
  <c r="AT99" i="3"/>
  <c r="AN99" i="3"/>
  <c r="AR99" i="3" s="1"/>
  <c r="AS99" i="3" s="1"/>
  <c r="AQ96" i="5"/>
  <c r="AQ220" i="4"/>
  <c r="AQ204" i="4"/>
  <c r="AQ188" i="4"/>
  <c r="AQ172" i="4"/>
  <c r="AQ156" i="4"/>
  <c r="AP153" i="4"/>
  <c r="AT205" i="4"/>
  <c r="AN205" i="4"/>
  <c r="AR205" i="4" s="1"/>
  <c r="AS205" i="4" s="1"/>
  <c r="AP204" i="5"/>
  <c r="AT212" i="5"/>
  <c r="AN212" i="5"/>
  <c r="AQ192" i="5"/>
  <c r="AQ176" i="5"/>
  <c r="AQ160" i="5"/>
  <c r="AT133" i="5"/>
  <c r="AN133" i="5"/>
  <c r="AR133" i="5" s="1"/>
  <c r="AS133" i="5" s="1"/>
  <c r="AN74" i="5"/>
  <c r="AR74" i="5" s="1"/>
  <c r="AS74" i="5" s="1"/>
  <c r="AT74" i="5"/>
  <c r="AQ50" i="5"/>
  <c r="AT228" i="5"/>
  <c r="AN228" i="5"/>
  <c r="AR228" i="5" s="1"/>
  <c r="AS228" i="5" s="1"/>
  <c r="AP36" i="5"/>
  <c r="AT68" i="4"/>
  <c r="AN68" i="4"/>
  <c r="AR68" i="4" s="1"/>
  <c r="AS68" i="4" s="1"/>
  <c r="AQ217" i="5"/>
  <c r="AQ62" i="5"/>
  <c r="AQ23" i="4"/>
  <c r="AT216" i="5"/>
  <c r="AN216" i="5"/>
  <c r="AQ119" i="3"/>
  <c r="AN95" i="3"/>
  <c r="AR95" i="3" s="1"/>
  <c r="AS95" i="3" s="1"/>
  <c r="AT95" i="3"/>
  <c r="AQ44" i="3"/>
  <c r="AN20" i="3"/>
  <c r="AT20" i="3"/>
  <c r="F16" i="2" s="1"/>
  <c r="AQ98" i="3"/>
  <c r="AP76" i="3"/>
  <c r="AF7" i="4"/>
  <c r="AO228" i="4"/>
  <c r="AO196" i="4"/>
  <c r="AO164" i="4"/>
  <c r="AN145" i="4"/>
  <c r="AR145" i="4" s="1"/>
  <c r="AS145" i="4" s="1"/>
  <c r="AT145" i="4"/>
  <c r="AQ121" i="4"/>
  <c r="AN81" i="4"/>
  <c r="AR81" i="4" s="1"/>
  <c r="AS81" i="4" s="1"/>
  <c r="AT81" i="4"/>
  <c r="AQ57" i="4"/>
  <c r="AN17" i="4"/>
  <c r="AT17" i="4"/>
  <c r="L13" i="2" s="1"/>
  <c r="AP204" i="4"/>
  <c r="AN138" i="5"/>
  <c r="AR138" i="5" s="1"/>
  <c r="AS138" i="5" s="1"/>
  <c r="AT138" i="5"/>
  <c r="AQ114" i="5"/>
  <c r="AQ196" i="5"/>
  <c r="AQ127" i="5"/>
  <c r="AN93" i="5"/>
  <c r="AR93" i="5" s="1"/>
  <c r="AS93" i="5" s="1"/>
  <c r="AT93" i="5"/>
  <c r="AQ69" i="5"/>
  <c r="AN29" i="5"/>
  <c r="AT29" i="5"/>
  <c r="R25" i="2" s="1"/>
  <c r="AQ87" i="5"/>
  <c r="AN47" i="5"/>
  <c r="AT47" i="5"/>
  <c r="R43" i="2" s="1"/>
  <c r="AQ23" i="5"/>
  <c r="AP104" i="5"/>
  <c r="AQ84" i="5"/>
  <c r="AN60" i="5"/>
  <c r="AR60" i="5" s="1"/>
  <c r="AS60" i="5" s="1"/>
  <c r="AT60" i="5"/>
  <c r="AP40" i="5"/>
  <c r="AQ20" i="5"/>
  <c r="AT116" i="4"/>
  <c r="AN116" i="4"/>
  <c r="AR116" i="4" s="1"/>
  <c r="AS116" i="4" s="1"/>
  <c r="AP172" i="3"/>
  <c r="AT115" i="3"/>
  <c r="AN115" i="3"/>
  <c r="AR115" i="3" s="1"/>
  <c r="AS115" i="3" s="1"/>
  <c r="AO125" i="4"/>
  <c r="AT82" i="3"/>
  <c r="AN82" i="3"/>
  <c r="AR82" i="3" s="1"/>
  <c r="AS82" i="3" s="1"/>
  <c r="AT110" i="3"/>
  <c r="AN110" i="3"/>
  <c r="AR110" i="3" s="1"/>
  <c r="AS110" i="3" s="1"/>
  <c r="AO16" i="3"/>
  <c r="E12" i="2" s="1"/>
  <c r="AO129" i="3"/>
  <c r="AP69" i="3"/>
  <c r="AQ49" i="3"/>
  <c r="AT25" i="3"/>
  <c r="F21" i="2" s="1"/>
  <c r="AN25" i="3"/>
  <c r="X7" i="3"/>
  <c r="AQ63" i="4"/>
  <c r="AQ127" i="4"/>
  <c r="AN134" i="4"/>
  <c r="AR134" i="4" s="1"/>
  <c r="AS134" i="4" s="1"/>
  <c r="AT134" i="4"/>
  <c r="AQ110" i="4"/>
  <c r="AN70" i="4"/>
  <c r="AR70" i="4" s="1"/>
  <c r="AS70" i="4" s="1"/>
  <c r="AT70" i="4"/>
  <c r="AQ46" i="4"/>
  <c r="AQ148" i="4"/>
  <c r="AN128" i="4"/>
  <c r="AR128" i="4" s="1"/>
  <c r="AS128" i="4" s="1"/>
  <c r="AT128" i="4"/>
  <c r="AP108" i="4"/>
  <c r="AQ88" i="4"/>
  <c r="AN64" i="4"/>
  <c r="AT64" i="4"/>
  <c r="AQ24" i="4"/>
  <c r="AQ177" i="4"/>
  <c r="AO212" i="5"/>
  <c r="AQ194" i="5"/>
  <c r="AQ131" i="5"/>
  <c r="AO176" i="5"/>
  <c r="AP93" i="5"/>
  <c r="AQ73" i="5"/>
  <c r="AN49" i="5"/>
  <c r="AT49" i="5"/>
  <c r="R45" i="2" s="1"/>
  <c r="AP29" i="5"/>
  <c r="AO172" i="5"/>
  <c r="AQ51" i="5"/>
  <c r="AP38" i="6"/>
  <c r="AO40" i="6"/>
  <c r="W36" i="2" s="1"/>
  <c r="AP46" i="6"/>
  <c r="AL18" i="6"/>
  <c r="AO18" i="6" s="1"/>
  <c r="W14" i="2" s="1"/>
  <c r="AQ18" i="6"/>
  <c r="AO14" i="6"/>
  <c r="W10" i="2" s="1"/>
  <c r="AP200" i="6"/>
  <c r="AO22" i="6"/>
  <c r="W18" i="2" s="1"/>
  <c r="AO30" i="6"/>
  <c r="W26" i="2" s="1"/>
  <c r="AO38" i="6"/>
  <c r="W34" i="2" s="1"/>
  <c r="AO46" i="6"/>
  <c r="W42" i="2" s="1"/>
  <c r="AP74" i="6"/>
  <c r="AP81" i="6"/>
  <c r="AP113" i="6"/>
  <c r="Y6" i="6"/>
  <c r="AL61" i="6"/>
  <c r="AO138" i="6"/>
  <c r="AO148" i="6"/>
  <c r="AL60" i="6"/>
  <c r="AP64" i="6"/>
  <c r="AL68" i="6"/>
  <c r="AQ68" i="6" s="1"/>
  <c r="AP72" i="6"/>
  <c r="AQ76" i="6"/>
  <c r="AL76" i="6"/>
  <c r="AP80" i="6"/>
  <c r="AL84" i="6"/>
  <c r="AQ84" i="6" s="1"/>
  <c r="AP88" i="6"/>
  <c r="AL92" i="6"/>
  <c r="AP96" i="6"/>
  <c r="AL100" i="6"/>
  <c r="AO100" i="6" s="1"/>
  <c r="AQ100" i="6"/>
  <c r="AP104" i="6"/>
  <c r="AL108" i="6"/>
  <c r="AQ108" i="6"/>
  <c r="AP112" i="6"/>
  <c r="AL116" i="6"/>
  <c r="AP116" i="6" s="1"/>
  <c r="AQ116" i="6"/>
  <c r="AP120" i="6"/>
  <c r="AL124" i="6"/>
  <c r="AQ124" i="6"/>
  <c r="AP128" i="6"/>
  <c r="AL132" i="6"/>
  <c r="AQ132" i="6"/>
  <c r="AP136" i="6"/>
  <c r="AP140" i="6"/>
  <c r="AP144" i="6"/>
  <c r="AL158" i="6"/>
  <c r="AQ158" i="6"/>
  <c r="AO69" i="6"/>
  <c r="AO77" i="6"/>
  <c r="AO85" i="6"/>
  <c r="AO93" i="6"/>
  <c r="AO101" i="6"/>
  <c r="AO109" i="6"/>
  <c r="AO117" i="6"/>
  <c r="AO125" i="6"/>
  <c r="AP150" i="6"/>
  <c r="AO72" i="6"/>
  <c r="AO80" i="6"/>
  <c r="AO88" i="6"/>
  <c r="AO96" i="6"/>
  <c r="AO104" i="6"/>
  <c r="AO112" i="6"/>
  <c r="AO120" i="6"/>
  <c r="AO128" i="6"/>
  <c r="AO136" i="6"/>
  <c r="AL190" i="6"/>
  <c r="AP190" i="6" s="1"/>
  <c r="AQ190" i="6"/>
  <c r="AL222" i="6"/>
  <c r="AP222" i="6" s="1"/>
  <c r="AL230" i="6"/>
  <c r="AQ230" i="6" s="1"/>
  <c r="AO146" i="6"/>
  <c r="AO150" i="6"/>
  <c r="AO154" i="6"/>
  <c r="AO158" i="6"/>
  <c r="AO162" i="6"/>
  <c r="AO170" i="6"/>
  <c r="AO178" i="6"/>
  <c r="AO182" i="6"/>
  <c r="AO186" i="6"/>
  <c r="AO190" i="6"/>
  <c r="AO198" i="6"/>
  <c r="AO202" i="6"/>
  <c r="AO206" i="6"/>
  <c r="AO210" i="6"/>
  <c r="AO214" i="6"/>
  <c r="AO218" i="6"/>
  <c r="AO222" i="6"/>
  <c r="AQ172" i="3"/>
  <c r="AO112" i="4"/>
  <c r="AO130" i="5"/>
  <c r="AN38" i="5"/>
  <c r="AT38" i="5"/>
  <c r="R34" i="2" s="1"/>
  <c r="AO68" i="3"/>
  <c r="AO17" i="4"/>
  <c r="K13" i="2" s="1"/>
  <c r="AQ198" i="5"/>
  <c r="AP140" i="3"/>
  <c r="AN120" i="3"/>
  <c r="AR120" i="3" s="1"/>
  <c r="AS120" i="3" s="1"/>
  <c r="AT120" i="3"/>
  <c r="AN96" i="3"/>
  <c r="AR96" i="3" s="1"/>
  <c r="AS96" i="3" s="1"/>
  <c r="AT96" i="3"/>
  <c r="AO75" i="3"/>
  <c r="AQ226" i="3"/>
  <c r="AQ210" i="3"/>
  <c r="AQ194" i="3"/>
  <c r="AQ178" i="3"/>
  <c r="AQ162" i="3"/>
  <c r="AQ146" i="3"/>
  <c r="AO82" i="3"/>
  <c r="AQ212" i="3"/>
  <c r="AQ148" i="3"/>
  <c r="AO19" i="3"/>
  <c r="E15" i="2" s="1"/>
  <c r="AT224" i="3"/>
  <c r="AN224" i="3"/>
  <c r="AR224" i="3" s="1"/>
  <c r="AS224" i="3" s="1"/>
  <c r="AT160" i="3"/>
  <c r="AN160" i="3"/>
  <c r="AR160" i="3" s="1"/>
  <c r="AS160" i="3" s="1"/>
  <c r="AT105" i="3"/>
  <c r="AN105" i="3"/>
  <c r="AR105" i="3" s="1"/>
  <c r="AS105" i="3" s="1"/>
  <c r="AO217" i="3"/>
  <c r="AO66" i="4"/>
  <c r="AT229" i="4"/>
  <c r="AN229" i="4"/>
  <c r="AR229" i="4" s="1"/>
  <c r="AS229" i="4" s="1"/>
  <c r="AN138" i="4"/>
  <c r="AR138" i="4" s="1"/>
  <c r="AS138" i="4" s="1"/>
  <c r="AT138" i="4"/>
  <c r="AP118" i="4"/>
  <c r="AQ98" i="4"/>
  <c r="AN74" i="4"/>
  <c r="AR74" i="4" s="1"/>
  <c r="AS74" i="4" s="1"/>
  <c r="AT74" i="4"/>
  <c r="AP54" i="4"/>
  <c r="AQ34" i="4"/>
  <c r="AO226" i="5"/>
  <c r="AO194" i="5"/>
  <c r="AQ182" i="5"/>
  <c r="AQ166" i="5"/>
  <c r="AQ150" i="5"/>
  <c r="AN116" i="5"/>
  <c r="AR116" i="5" s="1"/>
  <c r="AS116" i="5" s="1"/>
  <c r="AT116" i="5"/>
  <c r="AP138" i="5"/>
  <c r="AQ118" i="5"/>
  <c r="AO180" i="5"/>
  <c r="AO72" i="5"/>
  <c r="AQ159" i="5"/>
  <c r="AT171" i="5"/>
  <c r="AN171" i="5"/>
  <c r="AR171" i="5" s="1"/>
  <c r="AS171" i="5" s="1"/>
  <c r="AP55" i="5"/>
  <c r="AO54" i="5"/>
  <c r="Q50" i="2" s="1"/>
  <c r="AJ6" i="8"/>
  <c r="AP22" i="8"/>
  <c r="AP35" i="8"/>
  <c r="AO14" i="8"/>
  <c r="AI10" i="2" s="1"/>
  <c r="AO37" i="8"/>
  <c r="AI33" i="2" s="1"/>
  <c r="W6" i="8"/>
  <c r="AD7" i="8" s="1"/>
  <c r="AQ19" i="8"/>
  <c r="AL19" i="8"/>
  <c r="AP19" i="8" s="1"/>
  <c r="AP23" i="8"/>
  <c r="AL32" i="8"/>
  <c r="AO32" i="8" s="1"/>
  <c r="AI28" i="2" s="1"/>
  <c r="X6" i="8"/>
  <c r="X7" i="8" s="1"/>
  <c r="AP27" i="8"/>
  <c r="AP120" i="8"/>
  <c r="AO28" i="8"/>
  <c r="AI24" i="2" s="1"/>
  <c r="AL41" i="8"/>
  <c r="AP41" i="8" s="1"/>
  <c r="AQ41" i="8"/>
  <c r="AL31" i="8"/>
  <c r="AO43" i="8"/>
  <c r="AI39" i="2" s="1"/>
  <c r="AO51" i="8"/>
  <c r="AI47" i="2" s="1"/>
  <c r="AO59" i="8"/>
  <c r="AL81" i="8"/>
  <c r="AO92" i="8"/>
  <c r="AP62" i="8"/>
  <c r="AO79" i="8"/>
  <c r="AL71" i="8"/>
  <c r="AP71" i="8" s="1"/>
  <c r="AP78" i="8"/>
  <c r="AO73" i="8"/>
  <c r="AO89" i="8"/>
  <c r="AL97" i="8"/>
  <c r="AP97" i="8" s="1"/>
  <c r="AL105" i="8"/>
  <c r="AQ105" i="8"/>
  <c r="AL113" i="8"/>
  <c r="AP113" i="8" s="1"/>
  <c r="AQ113" i="8"/>
  <c r="AL121" i="8"/>
  <c r="AP121" i="8" s="1"/>
  <c r="AQ121" i="8"/>
  <c r="AL96" i="8"/>
  <c r="AP96" i="8" s="1"/>
  <c r="AL104" i="8"/>
  <c r="AQ104" i="8"/>
  <c r="AL112" i="8"/>
  <c r="AO112" i="8" s="1"/>
  <c r="AQ112" i="8"/>
  <c r="AL120" i="8"/>
  <c r="AO120" i="8" s="1"/>
  <c r="AQ120" i="8"/>
  <c r="AO66" i="8"/>
  <c r="AO74" i="8"/>
  <c r="AO82" i="8"/>
  <c r="AO90" i="8"/>
  <c r="AL136" i="8"/>
  <c r="AO136" i="8" s="1"/>
  <c r="AQ136" i="8"/>
  <c r="AL142" i="8"/>
  <c r="AO152" i="8"/>
  <c r="AP124" i="8"/>
  <c r="AL131" i="8"/>
  <c r="AO131" i="8" s="1"/>
  <c r="AP153" i="8"/>
  <c r="AL177" i="8"/>
  <c r="AQ177" i="8" s="1"/>
  <c r="AL151" i="8"/>
  <c r="AQ151" i="8" s="1"/>
  <c r="AL146" i="8"/>
  <c r="AQ146" i="8"/>
  <c r="AL150" i="8"/>
  <c r="AO150" i="8" s="1"/>
  <c r="AQ150" i="8"/>
  <c r="AL154" i="8"/>
  <c r="AO154" i="8" s="1"/>
  <c r="AQ154" i="8"/>
  <c r="AL158" i="8"/>
  <c r="AO158" i="8" s="1"/>
  <c r="AL162" i="8"/>
  <c r="AO162" i="8" s="1"/>
  <c r="AL166" i="8"/>
  <c r="AO166" i="8" s="1"/>
  <c r="AO182" i="8"/>
  <c r="AL130" i="8"/>
  <c r="AP130" i="8" s="1"/>
  <c r="AP134" i="8"/>
  <c r="AL138" i="8"/>
  <c r="AP183" i="8"/>
  <c r="AP161" i="8"/>
  <c r="AP165" i="8"/>
  <c r="AP143" i="8"/>
  <c r="AO184" i="8"/>
  <c r="AO171" i="8"/>
  <c r="AO179" i="8"/>
  <c r="AO183" i="8"/>
  <c r="AO200" i="8"/>
  <c r="AL187" i="8"/>
  <c r="AP193" i="8"/>
  <c r="AO169" i="8"/>
  <c r="AO181" i="8"/>
  <c r="AO185" i="8"/>
  <c r="AO189" i="8"/>
  <c r="AL229" i="8"/>
  <c r="AO193" i="8"/>
  <c r="AO197" i="8"/>
  <c r="AO205" i="8"/>
  <c r="AL217" i="8"/>
  <c r="AQ217" i="8"/>
  <c r="AO230" i="8"/>
  <c r="AL194" i="8"/>
  <c r="AQ194" i="8"/>
  <c r="AL198" i="8"/>
  <c r="AQ198" i="8"/>
  <c r="AL202" i="8"/>
  <c r="AQ202" i="8" s="1"/>
  <c r="AL206" i="8"/>
  <c r="AQ206" i="8"/>
  <c r="AO212" i="8"/>
  <c r="AO216" i="8"/>
  <c r="AO224" i="8"/>
  <c r="AO228" i="8"/>
  <c r="AO232" i="8"/>
  <c r="AQ24" i="3"/>
  <c r="AQ202" i="4"/>
  <c r="AQ213" i="5"/>
  <c r="AP176" i="3"/>
  <c r="AQ14" i="3"/>
  <c r="AO65" i="4"/>
  <c r="AO217" i="5"/>
  <c r="AO62" i="5"/>
  <c r="AN227" i="3"/>
  <c r="AR227" i="3" s="1"/>
  <c r="AS227" i="3" s="1"/>
  <c r="AT227" i="3"/>
  <c r="AN211" i="3"/>
  <c r="AR211" i="3" s="1"/>
  <c r="AS211" i="3" s="1"/>
  <c r="AT211" i="3"/>
  <c r="AN195" i="3"/>
  <c r="AR195" i="3" s="1"/>
  <c r="AS195" i="3" s="1"/>
  <c r="AT195" i="3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O85" i="3"/>
  <c r="AP199" i="3"/>
  <c r="AP167" i="3"/>
  <c r="AJ7" i="3"/>
  <c r="AO74" i="3"/>
  <c r="AQ19" i="3"/>
  <c r="AT70" i="3"/>
  <c r="AN70" i="3"/>
  <c r="AR70" i="3" s="1"/>
  <c r="AS70" i="3" s="1"/>
  <c r="AQ30" i="3"/>
  <c r="AT200" i="3"/>
  <c r="AN200" i="3"/>
  <c r="AR200" i="3" s="1"/>
  <c r="AS200" i="3" s="1"/>
  <c r="AT150" i="4"/>
  <c r="AN150" i="4"/>
  <c r="AR150" i="4" s="1"/>
  <c r="AS150" i="4" s="1"/>
  <c r="AP226" i="4"/>
  <c r="AQ223" i="4"/>
  <c r="AQ207" i="4"/>
  <c r="AQ191" i="4"/>
  <c r="AQ175" i="4"/>
  <c r="AQ159" i="4"/>
  <c r="AQ206" i="4"/>
  <c r="AP143" i="4"/>
  <c r="AN123" i="4"/>
  <c r="AR123" i="4" s="1"/>
  <c r="AS123" i="4" s="1"/>
  <c r="AT123" i="4"/>
  <c r="AQ99" i="4"/>
  <c r="AP79" i="4"/>
  <c r="AN59" i="4"/>
  <c r="AR59" i="4" s="1"/>
  <c r="AS59" i="4" s="1"/>
  <c r="AT59" i="4"/>
  <c r="AQ35" i="4"/>
  <c r="V7" i="4"/>
  <c r="W8" i="4" s="1"/>
  <c r="AH7" i="4"/>
  <c r="Z7" i="4"/>
  <c r="Y7" i="4"/>
  <c r="AP129" i="4"/>
  <c r="AQ109" i="4"/>
  <c r="AN85" i="4"/>
  <c r="AT85" i="4"/>
  <c r="AO85" i="4"/>
  <c r="AP65" i="4"/>
  <c r="AQ45" i="4"/>
  <c r="AN21" i="4"/>
  <c r="AT21" i="4"/>
  <c r="L17" i="2" s="1"/>
  <c r="AO21" i="4"/>
  <c r="K17" i="2" s="1"/>
  <c r="AO128" i="5"/>
  <c r="AP212" i="5"/>
  <c r="AN181" i="5"/>
  <c r="AR181" i="5" s="1"/>
  <c r="AS181" i="5" s="1"/>
  <c r="AT181" i="5"/>
  <c r="AN165" i="5"/>
  <c r="AR165" i="5" s="1"/>
  <c r="AS165" i="5" s="1"/>
  <c r="AT165" i="5"/>
  <c r="AN149" i="5"/>
  <c r="AT149" i="5"/>
  <c r="AN129" i="5"/>
  <c r="AR129" i="5" s="1"/>
  <c r="AS129" i="5" s="1"/>
  <c r="AT129" i="5"/>
  <c r="AP166" i="5"/>
  <c r="AO91" i="5"/>
  <c r="AO27" i="5"/>
  <c r="Q23" i="2" s="1"/>
  <c r="AT147" i="5"/>
  <c r="AN147" i="5"/>
  <c r="AR147" i="5" s="1"/>
  <c r="AS147" i="5" s="1"/>
  <c r="AO85" i="5"/>
  <c r="AO21" i="5"/>
  <c r="Q17" i="2" s="1"/>
  <c r="AO58" i="5"/>
  <c r="AQ128" i="5"/>
  <c r="AQ59" i="5"/>
  <c r="AQ39" i="4"/>
  <c r="AQ103" i="4"/>
  <c r="AO126" i="3"/>
  <c r="AP71" i="3"/>
  <c r="AQ198" i="4"/>
  <c r="AO64" i="4"/>
  <c r="AQ46" i="5"/>
  <c r="AP218" i="3"/>
  <c r="AO60" i="3"/>
  <c r="AT124" i="4"/>
  <c r="AN124" i="4"/>
  <c r="AR124" i="4" s="1"/>
  <c r="AS124" i="4" s="1"/>
  <c r="AO61" i="4"/>
  <c r="AQ40" i="5"/>
  <c r="AQ233" i="3"/>
  <c r="AO214" i="3"/>
  <c r="AO182" i="3"/>
  <c r="AO150" i="3"/>
  <c r="AT27" i="3"/>
  <c r="F23" i="2" s="1"/>
  <c r="AN27" i="3"/>
  <c r="AQ56" i="3"/>
  <c r="AO221" i="3"/>
  <c r="AO47" i="3"/>
  <c r="E43" i="2" s="1"/>
  <c r="AT102" i="3"/>
  <c r="AN102" i="3"/>
  <c r="AR102" i="3" s="1"/>
  <c r="AS102" i="3" s="1"/>
  <c r="AO124" i="3"/>
  <c r="AO229" i="4"/>
  <c r="AO197" i="4"/>
  <c r="AO165" i="4"/>
  <c r="AT189" i="4"/>
  <c r="AN189" i="4"/>
  <c r="AR189" i="4" s="1"/>
  <c r="AS189" i="4" s="1"/>
  <c r="AT193" i="4"/>
  <c r="AN193" i="4"/>
  <c r="AR193" i="4" s="1"/>
  <c r="AS193" i="4" s="1"/>
  <c r="AO86" i="4"/>
  <c r="AP43" i="4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Q230" i="5"/>
  <c r="AO181" i="5"/>
  <c r="AO149" i="5"/>
  <c r="AM231" i="5"/>
  <c r="AM227" i="5"/>
  <c r="AM223" i="5"/>
  <c r="AM219" i="5"/>
  <c r="AM215" i="5"/>
  <c r="AM211" i="5"/>
  <c r="AM207" i="5"/>
  <c r="AM203" i="5"/>
  <c r="AM230" i="5"/>
  <c r="AM226" i="5"/>
  <c r="AM222" i="5"/>
  <c r="AM218" i="5"/>
  <c r="AM214" i="5"/>
  <c r="AM210" i="5"/>
  <c r="AM206" i="5"/>
  <c r="AM202" i="5"/>
  <c r="AM198" i="5"/>
  <c r="AM233" i="5"/>
  <c r="AM229" i="5"/>
  <c r="AM225" i="5"/>
  <c r="AM221" i="5"/>
  <c r="AM217" i="5"/>
  <c r="AM213" i="5"/>
  <c r="AM209" i="5"/>
  <c r="AM205" i="5"/>
  <c r="AM201" i="5"/>
  <c r="AM197" i="5"/>
  <c r="AM220" i="5"/>
  <c r="AM199" i="5"/>
  <c r="AM196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224" i="5"/>
  <c r="AM194" i="5"/>
  <c r="AM138" i="5"/>
  <c r="AM130" i="5"/>
  <c r="AM122" i="5"/>
  <c r="AM114" i="5"/>
  <c r="AM228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232" i="5"/>
  <c r="AM200" i="5"/>
  <c r="AM140" i="5"/>
  <c r="AM132" i="5"/>
  <c r="AM124" i="5"/>
  <c r="AM116" i="5"/>
  <c r="AM108" i="5"/>
  <c r="AM204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208" i="5"/>
  <c r="AM193" i="5"/>
  <c r="AM142" i="5"/>
  <c r="AM134" i="5"/>
  <c r="AM126" i="5"/>
  <c r="AM192" i="5"/>
  <c r="AM176" i="5"/>
  <c r="AM160" i="5"/>
  <c r="AM105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216" i="5"/>
  <c r="AM144" i="5"/>
  <c r="AM128" i="5"/>
  <c r="AM110" i="5"/>
  <c r="AM101" i="5"/>
  <c r="AM93" i="5"/>
  <c r="AM85" i="5"/>
  <c r="AM77" i="5"/>
  <c r="AM69" i="5"/>
  <c r="AM61" i="5"/>
  <c r="AM53" i="5"/>
  <c r="AM45" i="5"/>
  <c r="AM37" i="5"/>
  <c r="AM29" i="5"/>
  <c r="AM21" i="5"/>
  <c r="AM212" i="5"/>
  <c r="AM188" i="5"/>
  <c r="AM172" i="5"/>
  <c r="AM156" i="5"/>
  <c r="AM131" i="5"/>
  <c r="AM118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115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84" i="5"/>
  <c r="AM168" i="5"/>
  <c r="AM152" i="5"/>
  <c r="AM107" i="5"/>
  <c r="AM100" i="5"/>
  <c r="AM92" i="5"/>
  <c r="AM84" i="5"/>
  <c r="AM76" i="5"/>
  <c r="AM68" i="5"/>
  <c r="AM60" i="5"/>
  <c r="AM52" i="5"/>
  <c r="AM44" i="5"/>
  <c r="AM36" i="5"/>
  <c r="AM28" i="5"/>
  <c r="AM20" i="5"/>
  <c r="AM136" i="5"/>
  <c r="AM97" i="5"/>
  <c r="AM89" i="5"/>
  <c r="AM81" i="5"/>
  <c r="AM73" i="5"/>
  <c r="AM65" i="5"/>
  <c r="AM57" i="5"/>
  <c r="AM49" i="5"/>
  <c r="AM41" i="5"/>
  <c r="AM33" i="5"/>
  <c r="AM25" i="5"/>
  <c r="AM17" i="5"/>
  <c r="AM180" i="5"/>
  <c r="AM112" i="5"/>
  <c r="AM94" i="5"/>
  <c r="AM78" i="5"/>
  <c r="AM62" i="5"/>
  <c r="AM46" i="5"/>
  <c r="AM30" i="5"/>
  <c r="AM123" i="5"/>
  <c r="AM14" i="5"/>
  <c r="AM164" i="5"/>
  <c r="AM120" i="5"/>
  <c r="AM99" i="5"/>
  <c r="AM83" i="5"/>
  <c r="AM67" i="5"/>
  <c r="AM51" i="5"/>
  <c r="AM35" i="5"/>
  <c r="AM19" i="5"/>
  <c r="AM148" i="5"/>
  <c r="AM102" i="5"/>
  <c r="AM86" i="5"/>
  <c r="AM70" i="5"/>
  <c r="AM54" i="5"/>
  <c r="AM38" i="5"/>
  <c r="AM22" i="5"/>
  <c r="AM75" i="5"/>
  <c r="AM59" i="5"/>
  <c r="AM43" i="5"/>
  <c r="AM139" i="5"/>
  <c r="AM91" i="5"/>
  <c r="AM27" i="5"/>
  <c r="AO71" i="5"/>
  <c r="AG7" i="5"/>
  <c r="AO49" i="5"/>
  <c r="Q45" i="2" s="1"/>
  <c r="AQ58" i="7"/>
  <c r="AL58" i="7"/>
  <c r="AP58" i="7" s="1"/>
  <c r="AL76" i="7"/>
  <c r="AQ76" i="7"/>
  <c r="AL44" i="7"/>
  <c r="AO44" i="7" s="1"/>
  <c r="AC40" i="2" s="1"/>
  <c r="AQ44" i="7"/>
  <c r="AO26" i="7"/>
  <c r="AC22" i="2" s="1"/>
  <c r="AP59" i="7"/>
  <c r="AL71" i="7"/>
  <c r="AO71" i="7" s="1"/>
  <c r="AQ71" i="7"/>
  <c r="AL90" i="7"/>
  <c r="AO90" i="7" s="1"/>
  <c r="AQ17" i="7"/>
  <c r="AL17" i="7"/>
  <c r="AO53" i="7"/>
  <c r="AC49" i="2" s="1"/>
  <c r="AO85" i="7"/>
  <c r="AP16" i="7"/>
  <c r="AQ20" i="7"/>
  <c r="AL20" i="7"/>
  <c r="AP51" i="7"/>
  <c r="AL63" i="7"/>
  <c r="AQ63" i="7" s="1"/>
  <c r="AP83" i="7"/>
  <c r="AQ26" i="7"/>
  <c r="AL26" i="7"/>
  <c r="AP21" i="7"/>
  <c r="AQ34" i="7"/>
  <c r="AL34" i="7"/>
  <c r="AL42" i="7"/>
  <c r="AO42" i="7" s="1"/>
  <c r="AC38" i="2" s="1"/>
  <c r="AO119" i="7"/>
  <c r="AO135" i="7"/>
  <c r="AO116" i="7"/>
  <c r="AO132" i="7"/>
  <c r="AL192" i="7"/>
  <c r="AO192" i="7" s="1"/>
  <c r="AO146" i="7"/>
  <c r="AO162" i="7"/>
  <c r="AP20" i="7"/>
  <c r="AQ24" i="7"/>
  <c r="AL24" i="7"/>
  <c r="AO24" i="7" s="1"/>
  <c r="AC20" i="2" s="1"/>
  <c r="AP28" i="7"/>
  <c r="AQ32" i="7"/>
  <c r="AL32" i="7"/>
  <c r="AP36" i="7"/>
  <c r="AQ40" i="7"/>
  <c r="AL40" i="7"/>
  <c r="AO40" i="7" s="1"/>
  <c r="AC36" i="2" s="1"/>
  <c r="AP44" i="7"/>
  <c r="AL48" i="7"/>
  <c r="AQ48" i="7" s="1"/>
  <c r="AP52" i="7"/>
  <c r="AL56" i="7"/>
  <c r="AP60" i="7"/>
  <c r="AL64" i="7"/>
  <c r="AP64" i="7" s="1"/>
  <c r="AP68" i="7"/>
  <c r="AL72" i="7"/>
  <c r="AL80" i="7"/>
  <c r="AQ80" i="7" s="1"/>
  <c r="AQ88" i="7"/>
  <c r="AL88" i="7"/>
  <c r="AO88" i="7" s="1"/>
  <c r="AP96" i="7"/>
  <c r="AP107" i="7"/>
  <c r="AO25" i="7"/>
  <c r="AC21" i="2" s="1"/>
  <c r="AO33" i="7"/>
  <c r="AC29" i="2" s="1"/>
  <c r="AO41" i="7"/>
  <c r="AC37" i="2" s="1"/>
  <c r="AO49" i="7"/>
  <c r="AC45" i="2" s="1"/>
  <c r="AO57" i="7"/>
  <c r="AO65" i="7"/>
  <c r="AO73" i="7"/>
  <c r="AO81" i="7"/>
  <c r="AO109" i="7"/>
  <c r="AP125" i="7"/>
  <c r="AP141" i="7"/>
  <c r="AO92" i="7"/>
  <c r="AO179" i="7"/>
  <c r="AO165" i="7"/>
  <c r="AO117" i="7"/>
  <c r="AO125" i="7"/>
  <c r="AO133" i="7"/>
  <c r="AO141" i="7"/>
  <c r="AO166" i="7"/>
  <c r="AL181" i="7"/>
  <c r="AP181" i="7" s="1"/>
  <c r="AQ181" i="7"/>
  <c r="AL214" i="7"/>
  <c r="AQ214" i="7" s="1"/>
  <c r="AP110" i="7"/>
  <c r="AQ114" i="7"/>
  <c r="AL114" i="7"/>
  <c r="AP114" i="7" s="1"/>
  <c r="AL122" i="7"/>
  <c r="AO122" i="7" s="1"/>
  <c r="AP126" i="7"/>
  <c r="AL130" i="7"/>
  <c r="AP134" i="7"/>
  <c r="AL138" i="7"/>
  <c r="AP138" i="7" s="1"/>
  <c r="AP142" i="7"/>
  <c r="AL180" i="7"/>
  <c r="AO180" i="7" s="1"/>
  <c r="AQ180" i="7"/>
  <c r="AL186" i="7"/>
  <c r="AP210" i="7"/>
  <c r="AO99" i="7"/>
  <c r="AO107" i="7"/>
  <c r="AO115" i="7"/>
  <c r="AO123" i="7"/>
  <c r="AO139" i="7"/>
  <c r="AL230" i="7"/>
  <c r="AL190" i="7"/>
  <c r="AQ190" i="7" s="1"/>
  <c r="AL200" i="7"/>
  <c r="AO200" i="7" s="1"/>
  <c r="AQ200" i="7"/>
  <c r="AL208" i="7"/>
  <c r="AO208" i="7" s="1"/>
  <c r="AQ208" i="7"/>
  <c r="AL216" i="7"/>
  <c r="AP216" i="7" s="1"/>
  <c r="AL224" i="7"/>
  <c r="AQ224" i="7" s="1"/>
  <c r="AL232" i="7"/>
  <c r="AP232" i="7" s="1"/>
  <c r="AQ232" i="7"/>
  <c r="AP167" i="7"/>
  <c r="AP183" i="7"/>
  <c r="AO86" i="3"/>
  <c r="AO175" i="4"/>
  <c r="AP150" i="4"/>
  <c r="AN229" i="5"/>
  <c r="AR229" i="5" s="1"/>
  <c r="AS229" i="5" s="1"/>
  <c r="AT229" i="5"/>
  <c r="AP66" i="5"/>
  <c r="AP228" i="3"/>
  <c r="AP103" i="3"/>
  <c r="AT131" i="3"/>
  <c r="AN131" i="3"/>
  <c r="AR131" i="3" s="1"/>
  <c r="AS131" i="3" s="1"/>
  <c r="AO121" i="4"/>
  <c r="AK7" i="4"/>
  <c r="AP129" i="5"/>
  <c r="AT194" i="4"/>
  <c r="AT22" i="4"/>
  <c r="L18" i="2" s="1"/>
  <c r="AT230" i="7" l="1"/>
  <c r="AN230" i="7"/>
  <c r="AT61" i="6"/>
  <c r="AN61" i="6"/>
  <c r="AT141" i="8"/>
  <c r="AN141" i="8"/>
  <c r="AN207" i="7"/>
  <c r="AT207" i="7"/>
  <c r="AP223" i="7"/>
  <c r="AN62" i="7"/>
  <c r="AT62" i="7"/>
  <c r="Z7" i="7"/>
  <c r="AN131" i="7"/>
  <c r="AT131" i="7"/>
  <c r="AG7" i="7"/>
  <c r="AR27" i="5"/>
  <c r="AS27" i="5" s="1"/>
  <c r="P23" i="2"/>
  <c r="AN219" i="8"/>
  <c r="AT219" i="8"/>
  <c r="AN149" i="6"/>
  <c r="AT149" i="6"/>
  <c r="AN112" i="7"/>
  <c r="AR112" i="7" s="1"/>
  <c r="AS112" i="7" s="1"/>
  <c r="AT112" i="7"/>
  <c r="AN85" i="7"/>
  <c r="AR85" i="7" s="1"/>
  <c r="AS85" i="7" s="1"/>
  <c r="AT85" i="7"/>
  <c r="AN134" i="6"/>
  <c r="AT134" i="6"/>
  <c r="AN43" i="6"/>
  <c r="AT43" i="6"/>
  <c r="X39" i="2" s="1"/>
  <c r="AR28" i="5"/>
  <c r="AS28" i="5" s="1"/>
  <c r="P24" i="2"/>
  <c r="AP131" i="7"/>
  <c r="AN201" i="8"/>
  <c r="AT201" i="8"/>
  <c r="AN84" i="8"/>
  <c r="AT84" i="8"/>
  <c r="AN119" i="6"/>
  <c r="AT119" i="6"/>
  <c r="AN141" i="6"/>
  <c r="AT141" i="6"/>
  <c r="AN150" i="7"/>
  <c r="AT150" i="7"/>
  <c r="AN233" i="7"/>
  <c r="AR233" i="7" s="1"/>
  <c r="AS233" i="7" s="1"/>
  <c r="AT233" i="7"/>
  <c r="AN201" i="7"/>
  <c r="AT201" i="7"/>
  <c r="AT220" i="7"/>
  <c r="AN220" i="7"/>
  <c r="AR220" i="7" s="1"/>
  <c r="AS220" i="7" s="1"/>
  <c r="AT171" i="8"/>
  <c r="AN171" i="8"/>
  <c r="AR171" i="8" s="1"/>
  <c r="AS171" i="8" s="1"/>
  <c r="AN99" i="8"/>
  <c r="AT99" i="8"/>
  <c r="AT58" i="8"/>
  <c r="AN58" i="8"/>
  <c r="AR58" i="8" s="1"/>
  <c r="AS58" i="8" s="1"/>
  <c r="AD7" i="6"/>
  <c r="AO32" i="6"/>
  <c r="W28" i="2" s="1"/>
  <c r="AN162" i="7"/>
  <c r="AR162" i="7" s="1"/>
  <c r="AS162" i="7" s="1"/>
  <c r="AT162" i="7"/>
  <c r="AR172" i="3"/>
  <c r="AS172" i="3" s="1"/>
  <c r="AT229" i="8"/>
  <c r="AN229" i="8"/>
  <c r="AT131" i="8"/>
  <c r="AN131" i="8"/>
  <c r="AR131" i="8" s="1"/>
  <c r="AS131" i="8" s="1"/>
  <c r="AN129" i="6"/>
  <c r="AR129" i="6" s="1"/>
  <c r="AS129" i="6" s="1"/>
  <c r="AT129" i="6"/>
  <c r="AT149" i="8"/>
  <c r="AN149" i="8"/>
  <c r="AT121" i="7"/>
  <c r="AN121" i="7"/>
  <c r="AT47" i="8"/>
  <c r="AJ43" i="2" s="1"/>
  <c r="AN47" i="8"/>
  <c r="D44" i="2"/>
  <c r="AR48" i="3"/>
  <c r="AS48" i="3" s="1"/>
  <c r="AT175" i="8"/>
  <c r="AN175" i="8"/>
  <c r="AR38" i="4"/>
  <c r="AS38" i="4" s="1"/>
  <c r="J34" i="2"/>
  <c r="AN101" i="7"/>
  <c r="AT101" i="7"/>
  <c r="AT118" i="7"/>
  <c r="AN118" i="7"/>
  <c r="AR115" i="4"/>
  <c r="AS115" i="4" s="1"/>
  <c r="AN218" i="8"/>
  <c r="AT218" i="8"/>
  <c r="AT203" i="8"/>
  <c r="AN203" i="8"/>
  <c r="AN116" i="8"/>
  <c r="AR116" i="8" s="1"/>
  <c r="AS116" i="8" s="1"/>
  <c r="AT116" i="8"/>
  <c r="AR103" i="5"/>
  <c r="AS103" i="5" s="1"/>
  <c r="AC7" i="7"/>
  <c r="AN217" i="7"/>
  <c r="AT217" i="7"/>
  <c r="AP175" i="7"/>
  <c r="AN130" i="7"/>
  <c r="AR130" i="7" s="1"/>
  <c r="AS130" i="7" s="1"/>
  <c r="AT130" i="7"/>
  <c r="AP101" i="7"/>
  <c r="AN56" i="7"/>
  <c r="AT56" i="7"/>
  <c r="AQ42" i="7"/>
  <c r="AP219" i="8"/>
  <c r="AN146" i="8"/>
  <c r="AT146" i="8"/>
  <c r="AT104" i="8"/>
  <c r="AN104" i="8"/>
  <c r="AR104" i="8" s="1"/>
  <c r="AS104" i="8" s="1"/>
  <c r="AT105" i="8"/>
  <c r="AN105" i="8"/>
  <c r="AR105" i="8" s="1"/>
  <c r="AS105" i="8" s="1"/>
  <c r="AQ71" i="8"/>
  <c r="AN132" i="6"/>
  <c r="AT132" i="6"/>
  <c r="Y7" i="6"/>
  <c r="AR29" i="5"/>
  <c r="AS29" i="5" s="1"/>
  <c r="P25" i="2"/>
  <c r="AR212" i="5"/>
  <c r="AS212" i="5" s="1"/>
  <c r="AR225" i="3"/>
  <c r="AS225" i="3" s="1"/>
  <c r="AT225" i="8"/>
  <c r="AN225" i="8"/>
  <c r="AR25" i="5"/>
  <c r="AS25" i="5" s="1"/>
  <c r="P21" i="2"/>
  <c r="AN174" i="7"/>
  <c r="AT174" i="7"/>
  <c r="AN148" i="7"/>
  <c r="AT148" i="7"/>
  <c r="AN151" i="7"/>
  <c r="AT151" i="7"/>
  <c r="AN132" i="7"/>
  <c r="AR132" i="7" s="1"/>
  <c r="AS132" i="7" s="1"/>
  <c r="AT132" i="7"/>
  <c r="AP112" i="7"/>
  <c r="AN94" i="7"/>
  <c r="AR94" i="7" s="1"/>
  <c r="AS94" i="7" s="1"/>
  <c r="AT94" i="7"/>
  <c r="AJ7" i="7"/>
  <c r="AN224" i="8"/>
  <c r="AR224" i="8" s="1"/>
  <c r="AS224" i="8" s="1"/>
  <c r="AT224" i="8"/>
  <c r="AN208" i="8"/>
  <c r="AT208" i="8"/>
  <c r="AO97" i="8"/>
  <c r="AP90" i="8"/>
  <c r="AN70" i="8"/>
  <c r="AT70" i="8"/>
  <c r="AT102" i="8"/>
  <c r="AN102" i="8"/>
  <c r="AO58" i="8"/>
  <c r="AT63" i="8"/>
  <c r="AN63" i="8"/>
  <c r="AT24" i="8"/>
  <c r="AJ20" i="2" s="1"/>
  <c r="AN24" i="8"/>
  <c r="AR34" i="4"/>
  <c r="AS34" i="4" s="1"/>
  <c r="J30" i="2"/>
  <c r="AQ227" i="6"/>
  <c r="AQ129" i="6"/>
  <c r="AN105" i="6"/>
  <c r="AR105" i="6" s="1"/>
  <c r="AS105" i="6" s="1"/>
  <c r="AT105" i="6"/>
  <c r="AN65" i="6"/>
  <c r="AT65" i="6"/>
  <c r="AN131" i="6"/>
  <c r="AR131" i="6" s="1"/>
  <c r="AS131" i="6" s="1"/>
  <c r="AT131" i="6"/>
  <c r="AQ91" i="6"/>
  <c r="AN67" i="6"/>
  <c r="AT67" i="6"/>
  <c r="AN54" i="6"/>
  <c r="AT54" i="6"/>
  <c r="X50" i="2" s="1"/>
  <c r="AB7" i="6"/>
  <c r="AR71" i="5"/>
  <c r="AS71" i="5" s="1"/>
  <c r="AR35" i="3"/>
  <c r="AS35" i="3" s="1"/>
  <c r="D31" i="2"/>
  <c r="AR72" i="5"/>
  <c r="AS72" i="5" s="1"/>
  <c r="AR176" i="5"/>
  <c r="AS176" i="5" s="1"/>
  <c r="AR35" i="5"/>
  <c r="AS35" i="5" s="1"/>
  <c r="P31" i="2"/>
  <c r="AR61" i="4"/>
  <c r="AS61" i="4" s="1"/>
  <c r="AQ207" i="7"/>
  <c r="AQ191" i="7"/>
  <c r="AQ175" i="7"/>
  <c r="AP220" i="7"/>
  <c r="AQ170" i="7"/>
  <c r="AQ106" i="7"/>
  <c r="AO80" i="7"/>
  <c r="AN15" i="7"/>
  <c r="AT15" i="7"/>
  <c r="AD11" i="2" s="1"/>
  <c r="AP40" i="7"/>
  <c r="W7" i="7"/>
  <c r="AR153" i="5"/>
  <c r="AS153" i="5" s="1"/>
  <c r="AO219" i="8"/>
  <c r="AO204" i="8"/>
  <c r="AP162" i="8"/>
  <c r="AO129" i="8"/>
  <c r="AN111" i="8"/>
  <c r="AT111" i="8"/>
  <c r="AO24" i="8"/>
  <c r="AI20" i="2" s="1"/>
  <c r="AN223" i="6"/>
  <c r="AT223" i="6"/>
  <c r="AN207" i="6"/>
  <c r="AT207" i="6"/>
  <c r="AN191" i="6"/>
  <c r="AT191" i="6"/>
  <c r="AN175" i="6"/>
  <c r="AT175" i="6"/>
  <c r="AN159" i="6"/>
  <c r="AR159" i="6" s="1"/>
  <c r="AS159" i="6" s="1"/>
  <c r="AT159" i="6"/>
  <c r="AN55" i="6"/>
  <c r="AT55" i="6"/>
  <c r="AA7" i="6"/>
  <c r="AJ7" i="6"/>
  <c r="AR33" i="5"/>
  <c r="AS33" i="5" s="1"/>
  <c r="P29" i="2"/>
  <c r="AR58" i="5"/>
  <c r="AS58" i="5" s="1"/>
  <c r="AO214" i="7"/>
  <c r="AT226" i="7"/>
  <c r="AN226" i="7"/>
  <c r="AR226" i="7" s="1"/>
  <c r="AS226" i="7" s="1"/>
  <c r="AT194" i="7"/>
  <c r="AN194" i="7"/>
  <c r="AN107" i="7"/>
  <c r="AR107" i="7" s="1"/>
  <c r="AS107" i="7" s="1"/>
  <c r="AT107" i="7"/>
  <c r="AO207" i="7"/>
  <c r="AP171" i="7"/>
  <c r="AT176" i="7"/>
  <c r="AN176" i="7"/>
  <c r="AR176" i="7" s="1"/>
  <c r="AS176" i="7" s="1"/>
  <c r="AN93" i="7"/>
  <c r="AR93" i="7" s="1"/>
  <c r="AS93" i="7" s="1"/>
  <c r="AT93" i="7"/>
  <c r="AP48" i="7"/>
  <c r="D34" i="2"/>
  <c r="AR38" i="3"/>
  <c r="AS38" i="3" s="1"/>
  <c r="AQ204" i="8"/>
  <c r="AN172" i="8"/>
  <c r="AR172" i="8" s="1"/>
  <c r="AS172" i="8" s="1"/>
  <c r="AT172" i="8"/>
  <c r="AN178" i="8"/>
  <c r="AR178" i="8" s="1"/>
  <c r="AS178" i="8" s="1"/>
  <c r="AT178" i="8"/>
  <c r="AP135" i="8"/>
  <c r="AO110" i="8"/>
  <c r="AB7" i="8"/>
  <c r="AR150" i="3"/>
  <c r="AS150" i="3" s="1"/>
  <c r="AR214" i="3"/>
  <c r="AS214" i="3" s="1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Q149" i="6"/>
  <c r="AO141" i="6"/>
  <c r="AT142" i="6"/>
  <c r="AN142" i="6"/>
  <c r="AR142" i="6" s="1"/>
  <c r="AS142" i="6" s="1"/>
  <c r="AP73" i="6"/>
  <c r="AT21" i="6"/>
  <c r="X17" i="2" s="1"/>
  <c r="AN21" i="6"/>
  <c r="AR33" i="3"/>
  <c r="AS33" i="3" s="1"/>
  <c r="D29" i="2"/>
  <c r="AR89" i="4"/>
  <c r="AS89" i="4" s="1"/>
  <c r="AR128" i="5"/>
  <c r="AS128" i="5" s="1"/>
  <c r="AP178" i="8"/>
  <c r="AT25" i="8"/>
  <c r="AJ21" i="2" s="1"/>
  <c r="AN25" i="8"/>
  <c r="AT144" i="6"/>
  <c r="AN144" i="6"/>
  <c r="AT210" i="6"/>
  <c r="AN210" i="6"/>
  <c r="AR210" i="6" s="1"/>
  <c r="AS210" i="6" s="1"/>
  <c r="AN169" i="7"/>
  <c r="AT169" i="7"/>
  <c r="AO130" i="7"/>
  <c r="AP85" i="7"/>
  <c r="AN65" i="7"/>
  <c r="AR65" i="7" s="1"/>
  <c r="AS65" i="7" s="1"/>
  <c r="AT65" i="7"/>
  <c r="AQ85" i="7"/>
  <c r="AN61" i="7"/>
  <c r="AT61" i="7"/>
  <c r="AN21" i="7"/>
  <c r="AT21" i="7"/>
  <c r="AD17" i="2" s="1"/>
  <c r="AP30" i="7"/>
  <c r="AR134" i="3"/>
  <c r="AS134" i="3" s="1"/>
  <c r="D38" i="2"/>
  <c r="AR42" i="3"/>
  <c r="AS42" i="3" s="1"/>
  <c r="AT221" i="8"/>
  <c r="AN221" i="8"/>
  <c r="AQ175" i="8"/>
  <c r="AN101" i="8"/>
  <c r="AT101" i="8"/>
  <c r="AA7" i="8"/>
  <c r="AT154" i="6"/>
  <c r="AN154" i="6"/>
  <c r="AR154" i="6" s="1"/>
  <c r="AS154" i="6" s="1"/>
  <c r="AQ134" i="6"/>
  <c r="AN110" i="6"/>
  <c r="AR110" i="6" s="1"/>
  <c r="AS110" i="6" s="1"/>
  <c r="AT110" i="6"/>
  <c r="AN44" i="6"/>
  <c r="AT44" i="6"/>
  <c r="X40" i="2" s="1"/>
  <c r="AP45" i="6"/>
  <c r="AN25" i="6"/>
  <c r="AT25" i="6"/>
  <c r="X21" i="2" s="1"/>
  <c r="AQ43" i="6"/>
  <c r="AN19" i="6"/>
  <c r="AT19" i="6"/>
  <c r="X15" i="2" s="1"/>
  <c r="AQ78" i="6"/>
  <c r="AR32" i="4"/>
  <c r="AS32" i="4" s="1"/>
  <c r="J28" i="2"/>
  <c r="AR142" i="3"/>
  <c r="AS142" i="3" s="1"/>
  <c r="AR79" i="5"/>
  <c r="AS79" i="5" s="1"/>
  <c r="AR48" i="5"/>
  <c r="AS48" i="5" s="1"/>
  <c r="P44" i="2"/>
  <c r="AR132" i="3"/>
  <c r="AS132" i="3" s="1"/>
  <c r="AQ129" i="8"/>
  <c r="AN141" i="7"/>
  <c r="AR141" i="7" s="1"/>
  <c r="AS141" i="7" s="1"/>
  <c r="AT141" i="7"/>
  <c r="AN127" i="7"/>
  <c r="AT127" i="7"/>
  <c r="AO140" i="7"/>
  <c r="AP71" i="7"/>
  <c r="AN51" i="7"/>
  <c r="AT51" i="7"/>
  <c r="AD47" i="2" s="1"/>
  <c r="AN96" i="7"/>
  <c r="AR96" i="7" s="1"/>
  <c r="AS96" i="7" s="1"/>
  <c r="AT96" i="7"/>
  <c r="Y7" i="7"/>
  <c r="AR62" i="3"/>
  <c r="AS62" i="3" s="1"/>
  <c r="AQ218" i="8"/>
  <c r="AT195" i="8"/>
  <c r="AN195" i="8"/>
  <c r="AR195" i="8" s="1"/>
  <c r="AS195" i="8" s="1"/>
  <c r="AQ116" i="8"/>
  <c r="AN91" i="8"/>
  <c r="AR91" i="8" s="1"/>
  <c r="AS91" i="8" s="1"/>
  <c r="AT91" i="8"/>
  <c r="AN220" i="6"/>
  <c r="AT220" i="6"/>
  <c r="AN204" i="6"/>
  <c r="AR204" i="6" s="1"/>
  <c r="AS204" i="6" s="1"/>
  <c r="AT204" i="6"/>
  <c r="AN188" i="6"/>
  <c r="AT188" i="6"/>
  <c r="AN172" i="6"/>
  <c r="AR172" i="6" s="1"/>
  <c r="AS172" i="6" s="1"/>
  <c r="AT172" i="6"/>
  <c r="AO144" i="6"/>
  <c r="AN106" i="6"/>
  <c r="AR106" i="6" s="1"/>
  <c r="AS106" i="6" s="1"/>
  <c r="AT106" i="6"/>
  <c r="AP115" i="6"/>
  <c r="AN95" i="6"/>
  <c r="AR95" i="6" s="1"/>
  <c r="AS95" i="6" s="1"/>
  <c r="AT95" i="6"/>
  <c r="AO223" i="6"/>
  <c r="AT70" i="6"/>
  <c r="AN70" i="6"/>
  <c r="AR70" i="6" s="1"/>
  <c r="AS70" i="6" s="1"/>
  <c r="AP52" i="6"/>
  <c r="AR152" i="5"/>
  <c r="AS152" i="5" s="1"/>
  <c r="AQ150" i="7"/>
  <c r="AT55" i="7"/>
  <c r="AN55" i="7"/>
  <c r="AR55" i="7" s="1"/>
  <c r="AS55" i="7" s="1"/>
  <c r="AR107" i="5"/>
  <c r="AS107" i="5" s="1"/>
  <c r="AT147" i="8"/>
  <c r="AN147" i="8"/>
  <c r="AR147" i="8" s="1"/>
  <c r="AS147" i="8" s="1"/>
  <c r="AO188" i="6"/>
  <c r="AR89" i="5"/>
  <c r="AS89" i="5" s="1"/>
  <c r="AR113" i="3"/>
  <c r="AS113" i="3" s="1"/>
  <c r="AQ233" i="7"/>
  <c r="AQ217" i="7"/>
  <c r="AQ201" i="7"/>
  <c r="AT165" i="7"/>
  <c r="AN165" i="7"/>
  <c r="AR165" i="7" s="1"/>
  <c r="AS165" i="7" s="1"/>
  <c r="AP97" i="7"/>
  <c r="AR28" i="4"/>
  <c r="AS28" i="4" s="1"/>
  <c r="J24" i="2"/>
  <c r="AR37" i="4"/>
  <c r="AS37" i="4" s="1"/>
  <c r="J33" i="2"/>
  <c r="D18" i="2"/>
  <c r="AR22" i="3"/>
  <c r="AS22" i="3" s="1"/>
  <c r="AN160" i="8"/>
  <c r="AR160" i="8" s="1"/>
  <c r="AS160" i="8" s="1"/>
  <c r="AT160" i="8"/>
  <c r="AQ171" i="8"/>
  <c r="AP95" i="8"/>
  <c r="AN88" i="8"/>
  <c r="AR88" i="8" s="1"/>
  <c r="AS88" i="8" s="1"/>
  <c r="AT88" i="8"/>
  <c r="AQ67" i="8"/>
  <c r="AN44" i="8"/>
  <c r="AT44" i="8"/>
  <c r="AJ40" i="2" s="1"/>
  <c r="AN43" i="8"/>
  <c r="AT43" i="8"/>
  <c r="AJ39" i="2" s="1"/>
  <c r="AR132" i="5"/>
  <c r="AS132" i="5" s="1"/>
  <c r="AP193" i="6"/>
  <c r="AP141" i="6"/>
  <c r="AO171" i="6"/>
  <c r="AT69" i="6"/>
  <c r="AN69" i="6"/>
  <c r="AR69" i="6" s="1"/>
  <c r="AS69" i="6" s="1"/>
  <c r="AM231" i="6"/>
  <c r="AM227" i="6"/>
  <c r="AM230" i="6"/>
  <c r="AM226" i="6"/>
  <c r="AM233" i="6"/>
  <c r="AM229" i="6"/>
  <c r="AM228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232" i="6"/>
  <c r="AM225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1" i="6"/>
  <c r="AM143" i="6"/>
  <c r="AM142" i="6"/>
  <c r="AM140" i="6"/>
  <c r="AM139" i="6"/>
  <c r="AM133" i="6"/>
  <c r="AM125" i="6"/>
  <c r="AM117" i="6"/>
  <c r="AM109" i="6"/>
  <c r="AM101" i="6"/>
  <c r="AM93" i="6"/>
  <c r="AM85" i="6"/>
  <c r="AM77" i="6"/>
  <c r="AM69" i="6"/>
  <c r="AM145" i="6"/>
  <c r="AM144" i="6"/>
  <c r="AM130" i="6"/>
  <c r="AM122" i="6"/>
  <c r="AM114" i="6"/>
  <c r="AM106" i="6"/>
  <c r="AM98" i="6"/>
  <c r="AM90" i="6"/>
  <c r="AM82" i="6"/>
  <c r="AM74" i="6"/>
  <c r="AM66" i="6"/>
  <c r="AM154" i="6"/>
  <c r="AM152" i="6"/>
  <c r="AM135" i="6"/>
  <c r="AM127" i="6"/>
  <c r="AM119" i="6"/>
  <c r="AM111" i="6"/>
  <c r="AM103" i="6"/>
  <c r="AM95" i="6"/>
  <c r="AM87" i="6"/>
  <c r="AM79" i="6"/>
  <c r="AM71" i="6"/>
  <c r="AM63" i="6"/>
  <c r="AM150" i="6"/>
  <c r="AM132" i="6"/>
  <c r="AM124" i="6"/>
  <c r="AM116" i="6"/>
  <c r="AM108" i="6"/>
  <c r="AM100" i="6"/>
  <c r="AM92" i="6"/>
  <c r="AM84" i="6"/>
  <c r="AM76" i="6"/>
  <c r="AM68" i="6"/>
  <c r="AM60" i="6"/>
  <c r="AM129" i="6"/>
  <c r="AM121" i="6"/>
  <c r="AM113" i="6"/>
  <c r="AM105" i="6"/>
  <c r="AM97" i="6"/>
  <c r="AM89" i="6"/>
  <c r="AM81" i="6"/>
  <c r="AM158" i="6"/>
  <c r="AM146" i="6"/>
  <c r="AM134" i="6"/>
  <c r="AM126" i="6"/>
  <c r="AM118" i="6"/>
  <c r="AM110" i="6"/>
  <c r="AM102" i="6"/>
  <c r="AM94" i="6"/>
  <c r="AM86" i="6"/>
  <c r="AM78" i="6"/>
  <c r="AM70" i="6"/>
  <c r="AM62" i="6"/>
  <c r="AM148" i="6"/>
  <c r="AM131" i="6"/>
  <c r="AM123" i="6"/>
  <c r="AM115" i="6"/>
  <c r="AM107" i="6"/>
  <c r="AM99" i="6"/>
  <c r="AM91" i="6"/>
  <c r="AM83" i="6"/>
  <c r="AM75" i="6"/>
  <c r="AM67" i="6"/>
  <c r="AM72" i="6"/>
  <c r="AM65" i="6"/>
  <c r="AM58" i="6"/>
  <c r="AM50" i="6"/>
  <c r="AM42" i="6"/>
  <c r="AM34" i="6"/>
  <c r="AM26" i="6"/>
  <c r="AM18" i="6"/>
  <c r="AM128" i="6"/>
  <c r="AM96" i="6"/>
  <c r="AM73" i="6"/>
  <c r="AM59" i="6"/>
  <c r="AM55" i="6"/>
  <c r="AM47" i="6"/>
  <c r="AM39" i="6"/>
  <c r="AM31" i="6"/>
  <c r="AM23" i="6"/>
  <c r="AM15" i="6"/>
  <c r="AM64" i="6"/>
  <c r="AM52" i="6"/>
  <c r="AM44" i="6"/>
  <c r="AM36" i="6"/>
  <c r="AM28" i="6"/>
  <c r="AM20" i="6"/>
  <c r="AM137" i="6"/>
  <c r="AM120" i="6"/>
  <c r="AM88" i="6"/>
  <c r="AM61" i="6"/>
  <c r="AM57" i="6"/>
  <c r="AM49" i="6"/>
  <c r="AM41" i="6"/>
  <c r="AM33" i="6"/>
  <c r="AM25" i="6"/>
  <c r="AM17" i="6"/>
  <c r="AM54" i="6"/>
  <c r="AM46" i="6"/>
  <c r="AM38" i="6"/>
  <c r="AM30" i="6"/>
  <c r="AM22" i="6"/>
  <c r="AM112" i="6"/>
  <c r="AM80" i="6"/>
  <c r="AM51" i="6"/>
  <c r="AM43" i="6"/>
  <c r="AM35" i="6"/>
  <c r="AM27" i="6"/>
  <c r="AM19" i="6"/>
  <c r="AM14" i="6"/>
  <c r="AM56" i="6"/>
  <c r="AM48" i="6"/>
  <c r="AM40" i="6"/>
  <c r="AM32" i="6"/>
  <c r="AM24" i="6"/>
  <c r="AM16" i="6"/>
  <c r="AC7" i="6"/>
  <c r="AM136" i="6"/>
  <c r="AM37" i="6"/>
  <c r="AM21" i="6"/>
  <c r="AM53" i="6"/>
  <c r="AM138" i="6"/>
  <c r="AM29" i="6"/>
  <c r="AM104" i="6"/>
  <c r="AM45" i="6"/>
  <c r="D12" i="2"/>
  <c r="AR16" i="3"/>
  <c r="AS16" i="3" s="1"/>
  <c r="AR33" i="4"/>
  <c r="AS33" i="4" s="1"/>
  <c r="J29" i="2"/>
  <c r="AR90" i="5"/>
  <c r="AS90" i="5" s="1"/>
  <c r="AR106" i="3"/>
  <c r="AS106" i="3" s="1"/>
  <c r="AT168" i="7"/>
  <c r="AN168" i="7"/>
  <c r="AR168" i="7" s="1"/>
  <c r="AS168" i="7" s="1"/>
  <c r="AQ162" i="7"/>
  <c r="AP90" i="7"/>
  <c r="AR59" i="5"/>
  <c r="AS59" i="5" s="1"/>
  <c r="AT165" i="8"/>
  <c r="AN165" i="8"/>
  <c r="AR165" i="8" s="1"/>
  <c r="AS165" i="8" s="1"/>
  <c r="AE7" i="8"/>
  <c r="AN152" i="6"/>
  <c r="AR152" i="6" s="1"/>
  <c r="AS152" i="6" s="1"/>
  <c r="AT152" i="6"/>
  <c r="AO58" i="6"/>
  <c r="AT42" i="6"/>
  <c r="X38" i="2" s="1"/>
  <c r="AN42" i="6"/>
  <c r="AR86" i="5"/>
  <c r="AS86" i="5" s="1"/>
  <c r="AN42" i="7"/>
  <c r="AT42" i="7"/>
  <c r="AD38" i="2" s="1"/>
  <c r="AN138" i="8"/>
  <c r="AT138" i="8"/>
  <c r="AT81" i="8"/>
  <c r="AN81" i="8"/>
  <c r="AN92" i="6"/>
  <c r="AT92" i="6"/>
  <c r="AT87" i="7"/>
  <c r="AN87" i="7"/>
  <c r="AT166" i="6"/>
  <c r="AN166" i="6"/>
  <c r="AR166" i="6" s="1"/>
  <c r="AS166" i="6" s="1"/>
  <c r="AN223" i="7"/>
  <c r="AT223" i="7"/>
  <c r="AN15" i="6"/>
  <c r="AT15" i="6"/>
  <c r="X11" i="2" s="1"/>
  <c r="AT84" i="7"/>
  <c r="AN84" i="7"/>
  <c r="AT60" i="7"/>
  <c r="AN60" i="7"/>
  <c r="AT87" i="8"/>
  <c r="AN87" i="8"/>
  <c r="AR87" i="8" s="1"/>
  <c r="AS87" i="8" s="1"/>
  <c r="AN98" i="8"/>
  <c r="AT98" i="8"/>
  <c r="AT133" i="6"/>
  <c r="AN133" i="6"/>
  <c r="AR133" i="6" s="1"/>
  <c r="AS133" i="6" s="1"/>
  <c r="AP121" i="7"/>
  <c r="AN75" i="7"/>
  <c r="AT75" i="7"/>
  <c r="AR218" i="3"/>
  <c r="AS218" i="3" s="1"/>
  <c r="AN130" i="6"/>
  <c r="AT130" i="6"/>
  <c r="AN32" i="6"/>
  <c r="AT32" i="6"/>
  <c r="X28" i="2" s="1"/>
  <c r="D28" i="2"/>
  <c r="AR32" i="3"/>
  <c r="AS32" i="3" s="1"/>
  <c r="AO216" i="7"/>
  <c r="AR30" i="5"/>
  <c r="AS30" i="5" s="1"/>
  <c r="P26" i="2"/>
  <c r="AT50" i="7"/>
  <c r="AD46" i="2" s="1"/>
  <c r="AN50" i="7"/>
  <c r="AR96" i="5"/>
  <c r="AS96" i="5" s="1"/>
  <c r="AT186" i="7"/>
  <c r="AN186" i="7"/>
  <c r="AT76" i="7"/>
  <c r="AN76" i="7"/>
  <c r="AN206" i="8"/>
  <c r="AT206" i="8"/>
  <c r="AN187" i="8"/>
  <c r="AT187" i="8"/>
  <c r="AQ162" i="8"/>
  <c r="AQ131" i="8"/>
  <c r="AT208" i="7"/>
  <c r="AN208" i="7"/>
  <c r="AR208" i="7" s="1"/>
  <c r="AS208" i="7" s="1"/>
  <c r="AQ186" i="7"/>
  <c r="AQ130" i="7"/>
  <c r="AP76" i="7"/>
  <c r="AQ56" i="7"/>
  <c r="AN32" i="7"/>
  <c r="AT32" i="7"/>
  <c r="AD28" i="2" s="1"/>
  <c r="AQ192" i="7"/>
  <c r="AN34" i="7"/>
  <c r="AT34" i="7"/>
  <c r="AD30" i="2" s="1"/>
  <c r="AN17" i="7"/>
  <c r="AT17" i="7"/>
  <c r="AD13" i="2" s="1"/>
  <c r="AO34" i="7"/>
  <c r="AC30" i="2" s="1"/>
  <c r="AT58" i="7"/>
  <c r="AN58" i="7"/>
  <c r="AR85" i="4"/>
  <c r="AS85" i="4" s="1"/>
  <c r="AT217" i="8"/>
  <c r="AN217" i="8"/>
  <c r="AR217" i="8" s="1"/>
  <c r="AS217" i="8" s="1"/>
  <c r="AQ187" i="8"/>
  <c r="AQ130" i="8"/>
  <c r="AQ158" i="8"/>
  <c r="AQ96" i="8"/>
  <c r="AQ97" i="8"/>
  <c r="W7" i="8"/>
  <c r="AO194" i="6"/>
  <c r="AQ222" i="6"/>
  <c r="AO61" i="6"/>
  <c r="AN108" i="6"/>
  <c r="AT108" i="6"/>
  <c r="D16" i="2"/>
  <c r="AR20" i="3"/>
  <c r="AS20" i="3" s="1"/>
  <c r="AR217" i="5"/>
  <c r="AS217" i="5" s="1"/>
  <c r="AR75" i="3"/>
  <c r="AS75" i="3" s="1"/>
  <c r="D36" i="2"/>
  <c r="AR40" i="3"/>
  <c r="AS40" i="3" s="1"/>
  <c r="AR35" i="4"/>
  <c r="AS35" i="4" s="1"/>
  <c r="J31" i="2"/>
  <c r="AO104" i="8"/>
  <c r="AT104" i="6"/>
  <c r="AN104" i="6"/>
  <c r="AR104" i="6" s="1"/>
  <c r="AS104" i="6" s="1"/>
  <c r="AQ160" i="7"/>
  <c r="AO181" i="7"/>
  <c r="AQ147" i="7"/>
  <c r="AQ132" i="7"/>
  <c r="AN108" i="7"/>
  <c r="AT108" i="7"/>
  <c r="AT145" i="7"/>
  <c r="AN145" i="7"/>
  <c r="AR145" i="7" s="1"/>
  <c r="AS145" i="7" s="1"/>
  <c r="AI7" i="7"/>
  <c r="AP203" i="8"/>
  <c r="AP187" i="8"/>
  <c r="AO138" i="8"/>
  <c r="AQ102" i="8"/>
  <c r="AO70" i="8"/>
  <c r="AP166" i="6"/>
  <c r="AT214" i="6"/>
  <c r="AN214" i="6"/>
  <c r="AR214" i="6" s="1"/>
  <c r="AS214" i="6" s="1"/>
  <c r="AQ105" i="6"/>
  <c r="AN81" i="6"/>
  <c r="AT81" i="6"/>
  <c r="AP61" i="6"/>
  <c r="AQ131" i="6"/>
  <c r="AN107" i="6"/>
  <c r="AT107" i="6"/>
  <c r="AQ67" i="6"/>
  <c r="AI7" i="6"/>
  <c r="AQ54" i="6"/>
  <c r="AN30" i="6"/>
  <c r="AT30" i="6"/>
  <c r="X26" i="2" s="1"/>
  <c r="AR43" i="3"/>
  <c r="AS43" i="3" s="1"/>
  <c r="D39" i="2"/>
  <c r="AN219" i="7"/>
  <c r="AT219" i="7"/>
  <c r="AN203" i="7"/>
  <c r="AR203" i="7" s="1"/>
  <c r="AS203" i="7" s="1"/>
  <c r="AT203" i="7"/>
  <c r="AQ187" i="7"/>
  <c r="AP215" i="7"/>
  <c r="AO219" i="7"/>
  <c r="AT105" i="7"/>
  <c r="AN105" i="7"/>
  <c r="AN78" i="7"/>
  <c r="AT78" i="7"/>
  <c r="AO48" i="7"/>
  <c r="AC44" i="2" s="1"/>
  <c r="AA7" i="7"/>
  <c r="AP32" i="7"/>
  <c r="AT19" i="7"/>
  <c r="AD15" i="2" s="1"/>
  <c r="AN19" i="7"/>
  <c r="AP158" i="8"/>
  <c r="AO141" i="8"/>
  <c r="AQ111" i="8"/>
  <c r="AN89" i="8"/>
  <c r="AR89" i="8" s="1"/>
  <c r="AS89" i="8" s="1"/>
  <c r="AT89" i="8"/>
  <c r="AN57" i="8"/>
  <c r="AR57" i="8" s="1"/>
  <c r="AS57" i="8" s="1"/>
  <c r="AT57" i="8"/>
  <c r="AT79" i="8"/>
  <c r="AN79" i="8"/>
  <c r="AR79" i="8" s="1"/>
  <c r="AS79" i="8" s="1"/>
  <c r="AR165" i="4"/>
  <c r="AS165" i="4" s="1"/>
  <c r="AQ223" i="6"/>
  <c r="AQ207" i="6"/>
  <c r="AQ191" i="6"/>
  <c r="AQ175" i="6"/>
  <c r="AQ159" i="6"/>
  <c r="AN155" i="6"/>
  <c r="AT155" i="6"/>
  <c r="AN31" i="6"/>
  <c r="AT31" i="6"/>
  <c r="X27" i="2" s="1"/>
  <c r="AR48" i="4"/>
  <c r="AS48" i="4" s="1"/>
  <c r="J44" i="2"/>
  <c r="AR52" i="4"/>
  <c r="AS52" i="4" s="1"/>
  <c r="J48" i="2"/>
  <c r="AR31" i="5"/>
  <c r="AS31" i="5" s="1"/>
  <c r="P27" i="2"/>
  <c r="D24" i="2"/>
  <c r="AR28" i="3"/>
  <c r="AS28" i="3" s="1"/>
  <c r="AR108" i="3"/>
  <c r="AS108" i="3" s="1"/>
  <c r="AP201" i="8"/>
  <c r="AN48" i="8"/>
  <c r="AT48" i="8"/>
  <c r="AJ44" i="2" s="1"/>
  <c r="AR63" i="4"/>
  <c r="AS63" i="4" s="1"/>
  <c r="AO177" i="7"/>
  <c r="AO30" i="7"/>
  <c r="AC26" i="2" s="1"/>
  <c r="AT66" i="7"/>
  <c r="AN66" i="7"/>
  <c r="AR66" i="7" s="1"/>
  <c r="AS66" i="7" s="1"/>
  <c r="AR91" i="5"/>
  <c r="AS91" i="5" s="1"/>
  <c r="AR70" i="5"/>
  <c r="AS70" i="5" s="1"/>
  <c r="AN231" i="8"/>
  <c r="AR231" i="8" s="1"/>
  <c r="AS231" i="8" s="1"/>
  <c r="AT231" i="8"/>
  <c r="AN215" i="8"/>
  <c r="AR215" i="8" s="1"/>
  <c r="AS215" i="8" s="1"/>
  <c r="AT215" i="8"/>
  <c r="AN200" i="8"/>
  <c r="AR200" i="8" s="1"/>
  <c r="AS200" i="8" s="1"/>
  <c r="AT200" i="8"/>
  <c r="AN188" i="8"/>
  <c r="AT188" i="8"/>
  <c r="AQ172" i="8"/>
  <c r="AQ178" i="8"/>
  <c r="AO128" i="8"/>
  <c r="AT134" i="8"/>
  <c r="AN134" i="8"/>
  <c r="AP127" i="8"/>
  <c r="AO102" i="8"/>
  <c r="AP58" i="8"/>
  <c r="AN38" i="8"/>
  <c r="AT38" i="8"/>
  <c r="AJ34" i="2" s="1"/>
  <c r="AT66" i="8"/>
  <c r="AN66" i="8"/>
  <c r="AR66" i="8" s="1"/>
  <c r="AS66" i="8" s="1"/>
  <c r="AR18" i="4"/>
  <c r="AS18" i="4" s="1"/>
  <c r="J14" i="2"/>
  <c r="AT225" i="6"/>
  <c r="AN225" i="6"/>
  <c r="AR225" i="6" s="1"/>
  <c r="AS225" i="6" s="1"/>
  <c r="AN161" i="6"/>
  <c r="AT161" i="6"/>
  <c r="AT148" i="6"/>
  <c r="AN148" i="6"/>
  <c r="AR148" i="6" s="1"/>
  <c r="AS148" i="6" s="1"/>
  <c r="AT162" i="6"/>
  <c r="AN162" i="6"/>
  <c r="AR162" i="6" s="1"/>
  <c r="AS162" i="6" s="1"/>
  <c r="AE7" i="6"/>
  <c r="AR161" i="3"/>
  <c r="AS161" i="3" s="1"/>
  <c r="AO55" i="6"/>
  <c r="AR217" i="3"/>
  <c r="AS217" i="3" s="1"/>
  <c r="AN185" i="7"/>
  <c r="AR185" i="7" s="1"/>
  <c r="AS185" i="7" s="1"/>
  <c r="AT185" i="7"/>
  <c r="AN128" i="7"/>
  <c r="AR128" i="7" s="1"/>
  <c r="AS128" i="7" s="1"/>
  <c r="AT128" i="7"/>
  <c r="AN104" i="7"/>
  <c r="AR104" i="7" s="1"/>
  <c r="AS104" i="7" s="1"/>
  <c r="AT104" i="7"/>
  <c r="AQ169" i="7"/>
  <c r="AQ81" i="7"/>
  <c r="AP61" i="7"/>
  <c r="AN41" i="7"/>
  <c r="AT41" i="7"/>
  <c r="AD37" i="2" s="1"/>
  <c r="AT142" i="7"/>
  <c r="AN142" i="7"/>
  <c r="AQ61" i="7"/>
  <c r="AN37" i="7"/>
  <c r="AT37" i="7"/>
  <c r="AD33" i="2" s="1"/>
  <c r="AP18" i="7"/>
  <c r="AB7" i="7"/>
  <c r="AR181" i="4"/>
  <c r="AS181" i="4" s="1"/>
  <c r="AQ167" i="8"/>
  <c r="AN114" i="8"/>
  <c r="AT114" i="8"/>
  <c r="AP114" i="8"/>
  <c r="AP85" i="8"/>
  <c r="AR111" i="5"/>
  <c r="AS111" i="5" s="1"/>
  <c r="AR42" i="4"/>
  <c r="AS42" i="4" s="1"/>
  <c r="J38" i="2"/>
  <c r="AT202" i="6"/>
  <c r="AN202" i="6"/>
  <c r="AR202" i="6" s="1"/>
  <c r="AS202" i="6" s="1"/>
  <c r="AP130" i="6"/>
  <c r="AQ110" i="6"/>
  <c r="AN86" i="6"/>
  <c r="AR86" i="6" s="1"/>
  <c r="AS86" i="6" s="1"/>
  <c r="AT86" i="6"/>
  <c r="AO89" i="6"/>
  <c r="AO91" i="6"/>
  <c r="AN20" i="6"/>
  <c r="AT20" i="6"/>
  <c r="X16" i="2" s="1"/>
  <c r="AP21" i="6"/>
  <c r="AN59" i="6"/>
  <c r="AR59" i="6" s="1"/>
  <c r="AS59" i="6" s="1"/>
  <c r="AT59" i="6"/>
  <c r="AP39" i="6"/>
  <c r="AQ19" i="6"/>
  <c r="AT101" i="6"/>
  <c r="AN101" i="6"/>
  <c r="AR101" i="6" s="1"/>
  <c r="AS101" i="6" s="1"/>
  <c r="AR81" i="5"/>
  <c r="AS81" i="5" s="1"/>
  <c r="AR102" i="4"/>
  <c r="AS102" i="4" s="1"/>
  <c r="AO110" i="7"/>
  <c r="AR40" i="5"/>
  <c r="AS40" i="5" s="1"/>
  <c r="P36" i="2"/>
  <c r="AP186" i="8"/>
  <c r="AN72" i="8"/>
  <c r="AT72" i="8"/>
  <c r="AT128" i="6"/>
  <c r="AN128" i="6"/>
  <c r="AR128" i="6" s="1"/>
  <c r="AS128" i="6" s="1"/>
  <c r="AR172" i="4"/>
  <c r="AS172" i="4" s="1"/>
  <c r="AP174" i="7"/>
  <c r="AP137" i="7"/>
  <c r="AN117" i="7"/>
  <c r="AR117" i="7" s="1"/>
  <c r="AS117" i="7" s="1"/>
  <c r="AT117" i="7"/>
  <c r="AQ127" i="7"/>
  <c r="AT204" i="7"/>
  <c r="AN204" i="7"/>
  <c r="AR204" i="7" s="1"/>
  <c r="AS204" i="7" s="1"/>
  <c r="AO124" i="7"/>
  <c r="AP47" i="7"/>
  <c r="AN27" i="7"/>
  <c r="AT27" i="7"/>
  <c r="AD23" i="2" s="1"/>
  <c r="AN230" i="8"/>
  <c r="AR230" i="8" s="1"/>
  <c r="AS230" i="8" s="1"/>
  <c r="AT230" i="8"/>
  <c r="AN214" i="8"/>
  <c r="AR214" i="8" s="1"/>
  <c r="AS214" i="8" s="1"/>
  <c r="AT214" i="8"/>
  <c r="AN197" i="8"/>
  <c r="AR197" i="8" s="1"/>
  <c r="AS197" i="8" s="1"/>
  <c r="AT197" i="8"/>
  <c r="AN189" i="8"/>
  <c r="AR189" i="8" s="1"/>
  <c r="AS189" i="8" s="1"/>
  <c r="AT189" i="8"/>
  <c r="AN108" i="8"/>
  <c r="AR108" i="8" s="1"/>
  <c r="AS108" i="8" s="1"/>
  <c r="AT108" i="8"/>
  <c r="AQ91" i="8"/>
  <c r="AN45" i="8"/>
  <c r="AT45" i="8"/>
  <c r="AJ41" i="2" s="1"/>
  <c r="AO63" i="8"/>
  <c r="AR170" i="3"/>
  <c r="AS170" i="3" s="1"/>
  <c r="AQ220" i="6"/>
  <c r="AQ204" i="6"/>
  <c r="AQ188" i="6"/>
  <c r="AQ172" i="6"/>
  <c r="AN82" i="6"/>
  <c r="AR82" i="6" s="1"/>
  <c r="AS82" i="6" s="1"/>
  <c r="AT82" i="6"/>
  <c r="AN135" i="6"/>
  <c r="AR135" i="6" s="1"/>
  <c r="AS135" i="6" s="1"/>
  <c r="AT135" i="6"/>
  <c r="AN71" i="6"/>
  <c r="AR71" i="6" s="1"/>
  <c r="AS71" i="6" s="1"/>
  <c r="AT71" i="6"/>
  <c r="AO191" i="6"/>
  <c r="AQ70" i="6"/>
  <c r="AN48" i="6"/>
  <c r="AT48" i="6"/>
  <c r="X44" i="2" s="1"/>
  <c r="AP129" i="6"/>
  <c r="AR41" i="5"/>
  <c r="AS41" i="5" s="1"/>
  <c r="P37" i="2"/>
  <c r="AR52" i="5"/>
  <c r="AS52" i="5" s="1"/>
  <c r="P48" i="2"/>
  <c r="AR21" i="5"/>
  <c r="AS21" i="5" s="1"/>
  <c r="P17" i="2"/>
  <c r="AR90" i="3"/>
  <c r="AS90" i="3" s="1"/>
  <c r="AR32" i="5"/>
  <c r="AS32" i="5" s="1"/>
  <c r="P28" i="2"/>
  <c r="AO142" i="7"/>
  <c r="AP159" i="7"/>
  <c r="AT102" i="7"/>
  <c r="AN102" i="7"/>
  <c r="AP188" i="8"/>
  <c r="AN56" i="8"/>
  <c r="AT56" i="8"/>
  <c r="AT72" i="6"/>
  <c r="AN72" i="6"/>
  <c r="AR72" i="6" s="1"/>
  <c r="AS72" i="6" s="1"/>
  <c r="AN229" i="7"/>
  <c r="AR229" i="7" s="1"/>
  <c r="AS229" i="7" s="1"/>
  <c r="AT229" i="7"/>
  <c r="AT172" i="7"/>
  <c r="AN172" i="7"/>
  <c r="AO137" i="7"/>
  <c r="AQ165" i="7"/>
  <c r="AP93" i="7"/>
  <c r="AO56" i="7"/>
  <c r="AP15" i="7"/>
  <c r="AN156" i="8"/>
  <c r="AR156" i="8" s="1"/>
  <c r="AS156" i="8" s="1"/>
  <c r="AT156" i="8"/>
  <c r="AN132" i="8"/>
  <c r="AR132" i="8" s="1"/>
  <c r="AS132" i="8" s="1"/>
  <c r="AT132" i="8"/>
  <c r="AN115" i="8"/>
  <c r="AR115" i="8" s="1"/>
  <c r="AS115" i="8" s="1"/>
  <c r="AT115" i="8"/>
  <c r="AQ133" i="8"/>
  <c r="AQ88" i="8"/>
  <c r="AT82" i="8"/>
  <c r="AN82" i="8"/>
  <c r="AR82" i="8" s="1"/>
  <c r="AS82" i="8" s="1"/>
  <c r="AT73" i="8"/>
  <c r="AN73" i="8"/>
  <c r="AR73" i="8" s="1"/>
  <c r="AS73" i="8" s="1"/>
  <c r="AQ43" i="8"/>
  <c r="Z7" i="8"/>
  <c r="AO211" i="6"/>
  <c r="AF7" i="6"/>
  <c r="AO43" i="6"/>
  <c r="W39" i="2" s="1"/>
  <c r="AR144" i="4"/>
  <c r="AS144" i="4" s="1"/>
  <c r="D32" i="2"/>
  <c r="AR36" i="3"/>
  <c r="AS36" i="3" s="1"/>
  <c r="AN154" i="7"/>
  <c r="AR154" i="7" s="1"/>
  <c r="AS154" i="7" s="1"/>
  <c r="AT154" i="7"/>
  <c r="AO59" i="7"/>
  <c r="AQ152" i="6"/>
  <c r="AO26" i="6"/>
  <c r="W22" i="2" s="1"/>
  <c r="AR51" i="5"/>
  <c r="AS51" i="5" s="1"/>
  <c r="P47" i="2"/>
  <c r="AN68" i="6"/>
  <c r="AT68" i="6"/>
  <c r="AP81" i="8"/>
  <c r="AT170" i="7"/>
  <c r="AN170" i="7"/>
  <c r="AR170" i="7" s="1"/>
  <c r="AS170" i="7" s="1"/>
  <c r="AR54" i="4"/>
  <c r="AS54" i="4" s="1"/>
  <c r="J50" i="2"/>
  <c r="AN160" i="7"/>
  <c r="AR160" i="7" s="1"/>
  <c r="AS160" i="7" s="1"/>
  <c r="AT160" i="7"/>
  <c r="AH7" i="7"/>
  <c r="D26" i="2"/>
  <c r="AR30" i="3"/>
  <c r="AS30" i="3" s="1"/>
  <c r="AN220" i="8"/>
  <c r="AT220" i="8"/>
  <c r="AO130" i="8"/>
  <c r="AN86" i="8"/>
  <c r="AR86" i="8" s="1"/>
  <c r="AS86" i="8" s="1"/>
  <c r="AT86" i="8"/>
  <c r="AO86" i="8"/>
  <c r="AT94" i="8"/>
  <c r="AN94" i="8"/>
  <c r="AR94" i="8" s="1"/>
  <c r="AS94" i="8" s="1"/>
  <c r="AT90" i="8"/>
  <c r="AN90" i="8"/>
  <c r="AR90" i="8" s="1"/>
  <c r="AS90" i="8" s="1"/>
  <c r="AN16" i="8"/>
  <c r="AT16" i="8"/>
  <c r="AJ12" i="2" s="1"/>
  <c r="AN121" i="6"/>
  <c r="AT121" i="6"/>
  <c r="AN83" i="6"/>
  <c r="AT83" i="6"/>
  <c r="AR24" i="4"/>
  <c r="AS24" i="4" s="1"/>
  <c r="J20" i="2"/>
  <c r="AR20" i="5"/>
  <c r="AS20" i="5" s="1"/>
  <c r="P16" i="2"/>
  <c r="AR53" i="5"/>
  <c r="AS53" i="5" s="1"/>
  <c r="P49" i="2"/>
  <c r="AR34" i="5"/>
  <c r="AS34" i="5" s="1"/>
  <c r="P30" i="2"/>
  <c r="AR25" i="4"/>
  <c r="AS25" i="4" s="1"/>
  <c r="J21" i="2"/>
  <c r="AN187" i="7"/>
  <c r="AT187" i="7"/>
  <c r="AN171" i="7"/>
  <c r="AT171" i="7"/>
  <c r="AN163" i="7"/>
  <c r="AR163" i="7" s="1"/>
  <c r="AS163" i="7" s="1"/>
  <c r="AT163" i="7"/>
  <c r="AO171" i="7"/>
  <c r="AT164" i="7"/>
  <c r="AN164" i="7"/>
  <c r="AN54" i="7"/>
  <c r="AT54" i="7"/>
  <c r="AD50" i="2" s="1"/>
  <c r="AT228" i="7"/>
  <c r="AN228" i="7"/>
  <c r="X7" i="7"/>
  <c r="AP154" i="8"/>
  <c r="AN22" i="8"/>
  <c r="AT22" i="8"/>
  <c r="AJ18" i="2" s="1"/>
  <c r="AN219" i="6"/>
  <c r="AT219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N147" i="6"/>
  <c r="AR147" i="6" s="1"/>
  <c r="AS147" i="6" s="1"/>
  <c r="AT147" i="6"/>
  <c r="AO78" i="6"/>
  <c r="AT77" i="6"/>
  <c r="AN77" i="6"/>
  <c r="AR77" i="6" s="1"/>
  <c r="AS77" i="6" s="1"/>
  <c r="AO132" i="6"/>
  <c r="AR156" i="5"/>
  <c r="AS156" i="5" s="1"/>
  <c r="AT218" i="7"/>
  <c r="AN218" i="7"/>
  <c r="AR218" i="7" s="1"/>
  <c r="AS218" i="7" s="1"/>
  <c r="AN123" i="7"/>
  <c r="AR123" i="7" s="1"/>
  <c r="AS123" i="7" s="1"/>
  <c r="AT123" i="7"/>
  <c r="AP170" i="7"/>
  <c r="AP156" i="7"/>
  <c r="AO86" i="7"/>
  <c r="AT25" i="7"/>
  <c r="AD21" i="2" s="1"/>
  <c r="AN25" i="7"/>
  <c r="AU14" i="4"/>
  <c r="AR14" i="4"/>
  <c r="AS14" i="4" s="1"/>
  <c r="J10" i="2"/>
  <c r="AN184" i="8"/>
  <c r="AR184" i="8" s="1"/>
  <c r="AS184" i="8" s="1"/>
  <c r="AT184" i="8"/>
  <c r="AN174" i="8"/>
  <c r="AT174" i="8"/>
  <c r="AO149" i="8"/>
  <c r="AO94" i="8"/>
  <c r="AI7" i="8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T232" i="6"/>
  <c r="AN232" i="6"/>
  <c r="AT37" i="6"/>
  <c r="X33" i="2" s="1"/>
  <c r="AN37" i="6"/>
  <c r="AP30" i="6"/>
  <c r="AR37" i="5"/>
  <c r="AS37" i="5" s="1"/>
  <c r="P33" i="2"/>
  <c r="AP141" i="8"/>
  <c r="AT112" i="6"/>
  <c r="AN112" i="6"/>
  <c r="AR112" i="6" s="1"/>
  <c r="AS112" i="6" s="1"/>
  <c r="X7" i="6"/>
  <c r="AO114" i="7"/>
  <c r="AN81" i="7"/>
  <c r="AR81" i="7" s="1"/>
  <c r="AS81" i="7" s="1"/>
  <c r="AT81" i="7"/>
  <c r="AN77" i="7"/>
  <c r="AR77" i="7" s="1"/>
  <c r="AS77" i="7" s="1"/>
  <c r="AT77" i="7"/>
  <c r="AT103" i="7"/>
  <c r="AN103" i="7"/>
  <c r="AR157" i="5"/>
  <c r="AS157" i="5" s="1"/>
  <c r="AO218" i="8"/>
  <c r="AN167" i="8"/>
  <c r="AR167" i="8" s="1"/>
  <c r="AS167" i="8" s="1"/>
  <c r="AT167" i="8"/>
  <c r="AN117" i="8"/>
  <c r="AR117" i="8" s="1"/>
  <c r="AS117" i="8" s="1"/>
  <c r="AT117" i="8"/>
  <c r="AN20" i="8"/>
  <c r="AT20" i="8"/>
  <c r="AJ16" i="2" s="1"/>
  <c r="AT21" i="8"/>
  <c r="AJ17" i="2" s="1"/>
  <c r="AN21" i="8"/>
  <c r="AN126" i="6"/>
  <c r="AR126" i="6" s="1"/>
  <c r="AS126" i="6" s="1"/>
  <c r="AT126" i="6"/>
  <c r="AO81" i="6"/>
  <c r="AN41" i="6"/>
  <c r="AT41" i="6"/>
  <c r="X37" i="2" s="1"/>
  <c r="AN35" i="6"/>
  <c r="AT35" i="6"/>
  <c r="X31" i="2" s="1"/>
  <c r="AP15" i="6"/>
  <c r="AT62" i="6"/>
  <c r="AN62" i="6"/>
  <c r="AR62" i="6" s="1"/>
  <c r="AS62" i="6" s="1"/>
  <c r="AR125" i="5"/>
  <c r="AS125" i="5" s="1"/>
  <c r="AT100" i="7"/>
  <c r="AN100" i="7"/>
  <c r="AP147" i="6"/>
  <c r="AP108" i="6"/>
  <c r="AO169" i="7"/>
  <c r="AP113" i="7"/>
  <c r="AN143" i="7"/>
  <c r="AT143" i="7"/>
  <c r="AP123" i="7"/>
  <c r="AO95" i="7"/>
  <c r="AP87" i="7"/>
  <c r="AN67" i="7"/>
  <c r="AT67" i="7"/>
  <c r="AN92" i="7"/>
  <c r="AR92" i="7" s="1"/>
  <c r="AS92" i="7" s="1"/>
  <c r="AT92" i="7"/>
  <c r="AO37" i="7"/>
  <c r="AC33" i="2" s="1"/>
  <c r="AT68" i="7"/>
  <c r="AN68" i="7"/>
  <c r="AR51" i="4"/>
  <c r="AS51" i="4" s="1"/>
  <c r="J47" i="2"/>
  <c r="AN76" i="8"/>
  <c r="AR76" i="8" s="1"/>
  <c r="AS76" i="8" s="1"/>
  <c r="AT76" i="8"/>
  <c r="AP87" i="8"/>
  <c r="AT74" i="8"/>
  <c r="AN74" i="8"/>
  <c r="AR74" i="8" s="1"/>
  <c r="AS74" i="8" s="1"/>
  <c r="AT65" i="8"/>
  <c r="AN65" i="8"/>
  <c r="AR65" i="8" s="1"/>
  <c r="AS65" i="8" s="1"/>
  <c r="AR78" i="3"/>
  <c r="AS78" i="3" s="1"/>
  <c r="AN216" i="6"/>
  <c r="AR216" i="6" s="1"/>
  <c r="AS216" i="6" s="1"/>
  <c r="AT216" i="6"/>
  <c r="AN200" i="6"/>
  <c r="AT200" i="6"/>
  <c r="AN184" i="6"/>
  <c r="AR184" i="6" s="1"/>
  <c r="AS184" i="6" s="1"/>
  <c r="AT184" i="6"/>
  <c r="AN168" i="6"/>
  <c r="AT168" i="6"/>
  <c r="AN122" i="6"/>
  <c r="AR122" i="6" s="1"/>
  <c r="AS122" i="6" s="1"/>
  <c r="AT122" i="6"/>
  <c r="AP131" i="6"/>
  <c r="AN111" i="6"/>
  <c r="AR111" i="6" s="1"/>
  <c r="AS111" i="6" s="1"/>
  <c r="AT111" i="6"/>
  <c r="AP67" i="6"/>
  <c r="AO37" i="6"/>
  <c r="W33" i="2" s="1"/>
  <c r="AN24" i="6"/>
  <c r="AT24" i="6"/>
  <c r="X20" i="2" s="1"/>
  <c r="AR56" i="4"/>
  <c r="AS56" i="4" s="1"/>
  <c r="AR126" i="4"/>
  <c r="AS126" i="4" s="1"/>
  <c r="AR41" i="3"/>
  <c r="AS41" i="3" s="1"/>
  <c r="D37" i="2"/>
  <c r="AR54" i="5"/>
  <c r="AS54" i="5" s="1"/>
  <c r="P50" i="2"/>
  <c r="AR181" i="3"/>
  <c r="AS181" i="3" s="1"/>
  <c r="AR77" i="3"/>
  <c r="AS77" i="3" s="1"/>
  <c r="AO101" i="7"/>
  <c r="AO174" i="7"/>
  <c r="AT22" i="7"/>
  <c r="AD18" i="2" s="1"/>
  <c r="AN22" i="7"/>
  <c r="AR104" i="4"/>
  <c r="AS104" i="4" s="1"/>
  <c r="AR60" i="3"/>
  <c r="AS60" i="3" s="1"/>
  <c r="AR201" i="3"/>
  <c r="AS201" i="3" s="1"/>
  <c r="AP217" i="7"/>
  <c r="AP185" i="7"/>
  <c r="AN213" i="7"/>
  <c r="AR213" i="7" s="1"/>
  <c r="AS213" i="7" s="1"/>
  <c r="AT213" i="7"/>
  <c r="AN197" i="7"/>
  <c r="AR197" i="7" s="1"/>
  <c r="AS197" i="7" s="1"/>
  <c r="AT197" i="7"/>
  <c r="AN166" i="7"/>
  <c r="AR166" i="7" s="1"/>
  <c r="AS166" i="7" s="1"/>
  <c r="AT166" i="7"/>
  <c r="AO160" i="7"/>
  <c r="AP106" i="7"/>
  <c r="AO61" i="7"/>
  <c r="AR75" i="4"/>
  <c r="AS75" i="4" s="1"/>
  <c r="AP111" i="8"/>
  <c r="AT133" i="8"/>
  <c r="AN133" i="8"/>
  <c r="AR133" i="8" s="1"/>
  <c r="AS133" i="8" s="1"/>
  <c r="AP84" i="8"/>
  <c r="AN60" i="8"/>
  <c r="AT60" i="8"/>
  <c r="AP63" i="8"/>
  <c r="AN59" i="8"/>
  <c r="AR59" i="8" s="1"/>
  <c r="AS59" i="8" s="1"/>
  <c r="AT59" i="8"/>
  <c r="AN30" i="8"/>
  <c r="AT30" i="8"/>
  <c r="AJ26" i="2" s="1"/>
  <c r="AR136" i="3"/>
  <c r="AS136" i="3" s="1"/>
  <c r="AR221" i="5"/>
  <c r="AS221" i="5" s="1"/>
  <c r="AT156" i="6"/>
  <c r="AN156" i="6"/>
  <c r="AR156" i="6" s="1"/>
  <c r="AS156" i="6" s="1"/>
  <c r="AO107" i="6"/>
  <c r="AO35" i="6"/>
  <c r="W31" i="2" s="1"/>
  <c r="AT58" i="6"/>
  <c r="AN58" i="6"/>
  <c r="AR58" i="6" s="1"/>
  <c r="AS58" i="6" s="1"/>
  <c r="AR101" i="3"/>
  <c r="AS101" i="3" s="1"/>
  <c r="AO188" i="7"/>
  <c r="AO201" i="7"/>
  <c r="AP191" i="6"/>
  <c r="AR100" i="5"/>
  <c r="AS100" i="5" s="1"/>
  <c r="AR153" i="3"/>
  <c r="AS153" i="3" s="1"/>
  <c r="AT161" i="7"/>
  <c r="AN161" i="7"/>
  <c r="AR30" i="4"/>
  <c r="AS30" i="4" s="1"/>
  <c r="J26" i="2"/>
  <c r="AT194" i="6"/>
  <c r="AN194" i="6"/>
  <c r="AO98" i="8"/>
  <c r="AN72" i="7"/>
  <c r="AT72" i="7"/>
  <c r="AT63" i="7"/>
  <c r="AN63" i="7"/>
  <c r="AN60" i="6"/>
  <c r="AT60" i="6"/>
  <c r="AN122" i="7"/>
  <c r="AR122" i="7" s="1"/>
  <c r="AS122" i="7" s="1"/>
  <c r="AT122" i="7"/>
  <c r="AQ72" i="7"/>
  <c r="AO187" i="8"/>
  <c r="AP126" i="8"/>
  <c r="AP131" i="8"/>
  <c r="AO87" i="8"/>
  <c r="AT31" i="8"/>
  <c r="AJ27" i="2" s="1"/>
  <c r="AN31" i="8"/>
  <c r="AN32" i="8"/>
  <c r="AT32" i="8"/>
  <c r="AJ28" i="2" s="1"/>
  <c r="AT158" i="6"/>
  <c r="AN158" i="6"/>
  <c r="AR158" i="6" s="1"/>
  <c r="AS158" i="6" s="1"/>
  <c r="AN124" i="6"/>
  <c r="AR124" i="6" s="1"/>
  <c r="AS124" i="6" s="1"/>
  <c r="AT124" i="6"/>
  <c r="AQ60" i="6"/>
  <c r="AR17" i="4"/>
  <c r="AS17" i="4" s="1"/>
  <c r="J13" i="2"/>
  <c r="AR85" i="3"/>
  <c r="AS85" i="3" s="1"/>
  <c r="AN14" i="7"/>
  <c r="AT14" i="7"/>
  <c r="AD10" i="2" s="1"/>
  <c r="AN40" i="8"/>
  <c r="AT40" i="8"/>
  <c r="AJ36" i="2" s="1"/>
  <c r="AR50" i="4"/>
  <c r="AS50" i="4" s="1"/>
  <c r="J46" i="2"/>
  <c r="AT88" i="6"/>
  <c r="AN88" i="6"/>
  <c r="AR88" i="6" s="1"/>
  <c r="AS88" i="6" s="1"/>
  <c r="AR23" i="5"/>
  <c r="AS23" i="5" s="1"/>
  <c r="P19" i="2"/>
  <c r="AN124" i="7"/>
  <c r="AR124" i="7" s="1"/>
  <c r="AS124" i="7" s="1"/>
  <c r="AT124" i="7"/>
  <c r="AT129" i="7"/>
  <c r="AN129" i="7"/>
  <c r="AR129" i="7" s="1"/>
  <c r="AS129" i="7" s="1"/>
  <c r="AP62" i="7"/>
  <c r="AP224" i="8"/>
  <c r="AT199" i="8"/>
  <c r="AN199" i="8"/>
  <c r="AR199" i="8" s="1"/>
  <c r="AS199" i="8" s="1"/>
  <c r="AQ94" i="8"/>
  <c r="AT55" i="8"/>
  <c r="AN55" i="8"/>
  <c r="AR55" i="8" s="1"/>
  <c r="AS55" i="8" s="1"/>
  <c r="AQ16" i="8"/>
  <c r="AT233" i="6"/>
  <c r="AN233" i="6"/>
  <c r="AT182" i="6"/>
  <c r="AN182" i="6"/>
  <c r="AR182" i="6" s="1"/>
  <c r="AS182" i="6" s="1"/>
  <c r="AQ121" i="6"/>
  <c r="AN97" i="6"/>
  <c r="AR97" i="6" s="1"/>
  <c r="AS97" i="6" s="1"/>
  <c r="AT97" i="6"/>
  <c r="AN123" i="6"/>
  <c r="AR123" i="6" s="1"/>
  <c r="AS123" i="6" s="1"/>
  <c r="AT123" i="6"/>
  <c r="AQ83" i="6"/>
  <c r="AT117" i="6"/>
  <c r="AN117" i="6"/>
  <c r="AR117" i="6" s="1"/>
  <c r="AS117" i="6" s="1"/>
  <c r="AN46" i="6"/>
  <c r="AT46" i="6"/>
  <c r="X42" i="2" s="1"/>
  <c r="AR49" i="3"/>
  <c r="AS49" i="3" s="1"/>
  <c r="D45" i="2"/>
  <c r="AR164" i="4"/>
  <c r="AS164" i="4" s="1"/>
  <c r="AR203" i="4"/>
  <c r="AS203" i="4" s="1"/>
  <c r="AR121" i="4"/>
  <c r="AS121" i="4" s="1"/>
  <c r="AN231" i="7"/>
  <c r="AR231" i="7" s="1"/>
  <c r="AS231" i="7" s="1"/>
  <c r="AT231" i="7"/>
  <c r="AN215" i="7"/>
  <c r="AR215" i="7" s="1"/>
  <c r="AS215" i="7" s="1"/>
  <c r="AT215" i="7"/>
  <c r="AN199" i="7"/>
  <c r="AR199" i="7" s="1"/>
  <c r="AS199" i="7" s="1"/>
  <c r="AT199" i="7"/>
  <c r="AN183" i="7"/>
  <c r="AR183" i="7" s="1"/>
  <c r="AS183" i="7" s="1"/>
  <c r="AT183" i="7"/>
  <c r="AP207" i="7"/>
  <c r="AQ163" i="7"/>
  <c r="AT98" i="7"/>
  <c r="AN98" i="7"/>
  <c r="AP50" i="7"/>
  <c r="AP130" i="7"/>
  <c r="AT38" i="7"/>
  <c r="AD34" i="2" s="1"/>
  <c r="AN38" i="7"/>
  <c r="AT39" i="7"/>
  <c r="AD35" i="2" s="1"/>
  <c r="AN39" i="7"/>
  <c r="AO58" i="7"/>
  <c r="AR44" i="4"/>
  <c r="AS44" i="4" s="1"/>
  <c r="J40" i="2"/>
  <c r="AR43" i="4"/>
  <c r="AS43" i="4" s="1"/>
  <c r="J39" i="2"/>
  <c r="D50" i="2"/>
  <c r="AR54" i="3"/>
  <c r="AS54" i="3" s="1"/>
  <c r="AO206" i="8"/>
  <c r="AP150" i="8"/>
  <c r="AN103" i="8"/>
  <c r="AR103" i="8" s="1"/>
  <c r="AS103" i="8" s="1"/>
  <c r="AT103" i="8"/>
  <c r="AP116" i="8"/>
  <c r="AQ22" i="8"/>
  <c r="AQ219" i="6"/>
  <c r="AQ203" i="6"/>
  <c r="AQ187" i="6"/>
  <c r="AQ171" i="6"/>
  <c r="AP149" i="6"/>
  <c r="AO134" i="6"/>
  <c r="AN47" i="6"/>
  <c r="AT47" i="6"/>
  <c r="X43" i="2" s="1"/>
  <c r="AO83" i="6"/>
  <c r="AR51" i="3"/>
  <c r="AS51" i="3" s="1"/>
  <c r="D47" i="2"/>
  <c r="AR126" i="3"/>
  <c r="AS126" i="3" s="1"/>
  <c r="AR36" i="4"/>
  <c r="AS36" i="4" s="1"/>
  <c r="J32" i="2"/>
  <c r="AR53" i="3"/>
  <c r="AS53" i="3" s="1"/>
  <c r="D49" i="2"/>
  <c r="AR101" i="5"/>
  <c r="AS101" i="5" s="1"/>
  <c r="AT157" i="7"/>
  <c r="AN157" i="7"/>
  <c r="D20" i="2"/>
  <c r="AR24" i="3"/>
  <c r="AS24" i="3" s="1"/>
  <c r="AT145" i="8"/>
  <c r="AN145" i="8"/>
  <c r="AR145" i="8" s="1"/>
  <c r="AS145" i="8" s="1"/>
  <c r="AR158" i="3"/>
  <c r="AS158" i="3" s="1"/>
  <c r="AR194" i="5"/>
  <c r="AS194" i="5" s="1"/>
  <c r="AN99" i="7"/>
  <c r="AR99" i="7" s="1"/>
  <c r="AS99" i="7" s="1"/>
  <c r="AT99" i="7"/>
  <c r="AP152" i="7"/>
  <c r="AT153" i="7"/>
  <c r="AN153" i="7"/>
  <c r="AO78" i="7"/>
  <c r="AO15" i="7"/>
  <c r="AC11" i="2" s="1"/>
  <c r="AR135" i="4"/>
  <c r="AS135" i="4" s="1"/>
  <c r="AR29" i="4"/>
  <c r="AS29" i="4" s="1"/>
  <c r="J25" i="2"/>
  <c r="AN227" i="8"/>
  <c r="AR227" i="8" s="1"/>
  <c r="AS227" i="8" s="1"/>
  <c r="AT227" i="8"/>
  <c r="AN211" i="8"/>
  <c r="AR211" i="8" s="1"/>
  <c r="AS211" i="8" s="1"/>
  <c r="AT211" i="8"/>
  <c r="AN196" i="8"/>
  <c r="AR196" i="8" s="1"/>
  <c r="AS196" i="8" s="1"/>
  <c r="AT196" i="8"/>
  <c r="AQ184" i="8"/>
  <c r="AN190" i="8"/>
  <c r="AR190" i="8" s="1"/>
  <c r="AS190" i="8" s="1"/>
  <c r="AT190" i="8"/>
  <c r="AQ174" i="8"/>
  <c r="AO145" i="8"/>
  <c r="AT128" i="8"/>
  <c r="AN128" i="8"/>
  <c r="AR128" i="8" s="1"/>
  <c r="AS128" i="8" s="1"/>
  <c r="AN54" i="8"/>
  <c r="AT54" i="8"/>
  <c r="AJ50" i="2" s="1"/>
  <c r="V7" i="8"/>
  <c r="AN157" i="6"/>
  <c r="AR157" i="6" s="1"/>
  <c r="AS157" i="6" s="1"/>
  <c r="AT157" i="6"/>
  <c r="AP231" i="6"/>
  <c r="AT218" i="6"/>
  <c r="AN218" i="6"/>
  <c r="AR218" i="6" s="1"/>
  <c r="AS218" i="6" s="1"/>
  <c r="AK7" i="6"/>
  <c r="AR72" i="4"/>
  <c r="AS72" i="4" s="1"/>
  <c r="AR19" i="3"/>
  <c r="AS19" i="3" s="1"/>
  <c r="D15" i="2"/>
  <c r="AP92" i="6"/>
  <c r="AR172" i="5"/>
  <c r="AS172" i="5" s="1"/>
  <c r="AN144" i="7"/>
  <c r="AR144" i="7" s="1"/>
  <c r="AS144" i="7" s="1"/>
  <c r="AT144" i="7"/>
  <c r="AP226" i="7"/>
  <c r="AP77" i="7"/>
  <c r="AN57" i="7"/>
  <c r="AR57" i="7" s="1"/>
  <c r="AS57" i="7" s="1"/>
  <c r="AT57" i="7"/>
  <c r="AT126" i="7"/>
  <c r="AN126" i="7"/>
  <c r="AR126" i="7" s="1"/>
  <c r="AS126" i="7" s="1"/>
  <c r="AQ77" i="7"/>
  <c r="AN53" i="7"/>
  <c r="AT53" i="7"/>
  <c r="AD49" i="2" s="1"/>
  <c r="AQ103" i="7"/>
  <c r="AT79" i="7"/>
  <c r="AN79" i="7"/>
  <c r="AO72" i="7"/>
  <c r="AR86" i="3"/>
  <c r="AS86" i="3" s="1"/>
  <c r="AR27" i="4"/>
  <c r="AS27" i="4" s="1"/>
  <c r="J23" i="2"/>
  <c r="AN93" i="8"/>
  <c r="AT93" i="8"/>
  <c r="AN92" i="8"/>
  <c r="AR92" i="8" s="1"/>
  <c r="AS92" i="8" s="1"/>
  <c r="AT92" i="8"/>
  <c r="AP98" i="8"/>
  <c r="AP16" i="8"/>
  <c r="AT170" i="6"/>
  <c r="AN170" i="6"/>
  <c r="AR170" i="6" s="1"/>
  <c r="AS170" i="6" s="1"/>
  <c r="AO119" i="6"/>
  <c r="AQ126" i="6"/>
  <c r="AN102" i="6"/>
  <c r="AR102" i="6" s="1"/>
  <c r="AS102" i="6" s="1"/>
  <c r="AT102" i="6"/>
  <c r="AN36" i="6"/>
  <c r="AT36" i="6"/>
  <c r="X32" i="2" s="1"/>
  <c r="AP37" i="6"/>
  <c r="AN17" i="6"/>
  <c r="AT17" i="6"/>
  <c r="X13" i="2" s="1"/>
  <c r="AP55" i="6"/>
  <c r="AQ35" i="6"/>
  <c r="W7" i="6"/>
  <c r="AQ62" i="6"/>
  <c r="W8" i="5"/>
  <c r="AR17" i="3"/>
  <c r="AS17" i="3" s="1"/>
  <c r="D13" i="2"/>
  <c r="D48" i="2"/>
  <c r="AR52" i="3"/>
  <c r="AS52" i="3" s="1"/>
  <c r="AO217" i="7"/>
  <c r="AO199" i="7"/>
  <c r="AQ100" i="7"/>
  <c r="AT183" i="8"/>
  <c r="AN183" i="8"/>
  <c r="AR183" i="8" s="1"/>
  <c r="AS183" i="8" s="1"/>
  <c r="AR204" i="4"/>
  <c r="AS204" i="4" s="1"/>
  <c r="AP224" i="7"/>
  <c r="AP162" i="7"/>
  <c r="AP157" i="7"/>
  <c r="AN133" i="7"/>
  <c r="AR133" i="7" s="1"/>
  <c r="AS133" i="7" s="1"/>
  <c r="AT133" i="7"/>
  <c r="AQ143" i="7"/>
  <c r="AN119" i="7"/>
  <c r="AR119" i="7" s="1"/>
  <c r="AS119" i="7" s="1"/>
  <c r="AT119" i="7"/>
  <c r="AP188" i="7"/>
  <c r="AO84" i="7"/>
  <c r="AP63" i="7"/>
  <c r="AN43" i="7"/>
  <c r="AT43" i="7"/>
  <c r="AD39" i="2" s="1"/>
  <c r="AO66" i="7"/>
  <c r="AP56" i="7"/>
  <c r="AR20" i="4"/>
  <c r="AS20" i="4" s="1"/>
  <c r="J16" i="2"/>
  <c r="AN226" i="8"/>
  <c r="AR226" i="8" s="1"/>
  <c r="AS226" i="8" s="1"/>
  <c r="AT226" i="8"/>
  <c r="AN210" i="8"/>
  <c r="AR210" i="8" s="1"/>
  <c r="AS210" i="8" s="1"/>
  <c r="AT210" i="8"/>
  <c r="AT213" i="8"/>
  <c r="AN213" i="8"/>
  <c r="AR213" i="8" s="1"/>
  <c r="AS213" i="8" s="1"/>
  <c r="AN193" i="8"/>
  <c r="AR193" i="8" s="1"/>
  <c r="AS193" i="8" s="1"/>
  <c r="AT193" i="8"/>
  <c r="AN185" i="8"/>
  <c r="AR185" i="8" s="1"/>
  <c r="AS185" i="8" s="1"/>
  <c r="AT185" i="8"/>
  <c r="AO117" i="8"/>
  <c r="AN100" i="8"/>
  <c r="AR100" i="8" s="1"/>
  <c r="AS100" i="8" s="1"/>
  <c r="AT100" i="8"/>
  <c r="AP72" i="8"/>
  <c r="AN83" i="8"/>
  <c r="AR83" i="8" s="1"/>
  <c r="AS83" i="8" s="1"/>
  <c r="AT83" i="8"/>
  <c r="AP68" i="8"/>
  <c r="AR130" i="4"/>
  <c r="AS130" i="4" s="1"/>
  <c r="AR186" i="3"/>
  <c r="AS186" i="3" s="1"/>
  <c r="AR141" i="5"/>
  <c r="AS141" i="5" s="1"/>
  <c r="AQ216" i="6"/>
  <c r="AQ200" i="6"/>
  <c r="AQ184" i="6"/>
  <c r="AQ168" i="6"/>
  <c r="AT146" i="6"/>
  <c r="AN146" i="6"/>
  <c r="AR146" i="6" s="1"/>
  <c r="AS146" i="6" s="1"/>
  <c r="AN98" i="6"/>
  <c r="AR98" i="6" s="1"/>
  <c r="AS98" i="6" s="1"/>
  <c r="AT98" i="6"/>
  <c r="AP107" i="6"/>
  <c r="AN87" i="6"/>
  <c r="AR87" i="6" s="1"/>
  <c r="AS87" i="6" s="1"/>
  <c r="AT87" i="6"/>
  <c r="AO29" i="6"/>
  <c r="W25" i="2" s="1"/>
  <c r="AT109" i="6"/>
  <c r="AN109" i="6"/>
  <c r="AR109" i="6" s="1"/>
  <c r="AS109" i="6" s="1"/>
  <c r="AP44" i="6"/>
  <c r="AQ24" i="6"/>
  <c r="AR143" i="4"/>
  <c r="AS143" i="4" s="1"/>
  <c r="AR85" i="5"/>
  <c r="AS85" i="5" s="1"/>
  <c r="AR137" i="4"/>
  <c r="AS137" i="4" s="1"/>
  <c r="AR232" i="4"/>
  <c r="AS232" i="4" s="1"/>
  <c r="AO102" i="7"/>
  <c r="AO87" i="7"/>
  <c r="AO75" i="7"/>
  <c r="AP163" i="7"/>
  <c r="AR230" i="5"/>
  <c r="AS230" i="5" s="1"/>
  <c r="AR171" i="4"/>
  <c r="AS171" i="4" s="1"/>
  <c r="AT161" i="8"/>
  <c r="AN161" i="8"/>
  <c r="AR161" i="8" s="1"/>
  <c r="AS161" i="8" s="1"/>
  <c r="AO56" i="8"/>
  <c r="AR190" i="3"/>
  <c r="AS190" i="3" s="1"/>
  <c r="AO124" i="6"/>
  <c r="AR23" i="4"/>
  <c r="AS23" i="4" s="1"/>
  <c r="J19" i="2"/>
  <c r="AP213" i="7"/>
  <c r="AN225" i="7"/>
  <c r="AR225" i="7" s="1"/>
  <c r="AS225" i="7" s="1"/>
  <c r="AT225" i="7"/>
  <c r="AN209" i="7"/>
  <c r="AR209" i="7" s="1"/>
  <c r="AS209" i="7" s="1"/>
  <c r="AT209" i="7"/>
  <c r="AN193" i="7"/>
  <c r="AR193" i="7" s="1"/>
  <c r="AS193" i="7" s="1"/>
  <c r="AT193" i="7"/>
  <c r="AQ166" i="7"/>
  <c r="AO121" i="7"/>
  <c r="AO94" i="7"/>
  <c r="AO50" i="7"/>
  <c r="AC46" i="2" s="1"/>
  <c r="AO14" i="7"/>
  <c r="AC10" i="2" s="1"/>
  <c r="AR101" i="4"/>
  <c r="AS101" i="4" s="1"/>
  <c r="AN152" i="8"/>
  <c r="AR152" i="8" s="1"/>
  <c r="AS152" i="8" s="1"/>
  <c r="AT152" i="8"/>
  <c r="AN143" i="8"/>
  <c r="AR143" i="8" s="1"/>
  <c r="AS143" i="8" s="1"/>
  <c r="AT143" i="8"/>
  <c r="AN80" i="8"/>
  <c r="AR80" i="8" s="1"/>
  <c r="AS80" i="8" s="1"/>
  <c r="AT80" i="8"/>
  <c r="AP56" i="8"/>
  <c r="AN36" i="8"/>
  <c r="AT36" i="8"/>
  <c r="AJ32" i="2" s="1"/>
  <c r="AQ59" i="8"/>
  <c r="AN35" i="8"/>
  <c r="AT35" i="8"/>
  <c r="AJ31" i="2" s="1"/>
  <c r="AP213" i="6"/>
  <c r="AP181" i="6"/>
  <c r="AT228" i="6"/>
  <c r="AN228" i="6"/>
  <c r="AR228" i="6" s="1"/>
  <c r="AS228" i="6" s="1"/>
  <c r="AP121" i="6"/>
  <c r="AP65" i="6"/>
  <c r="AR86" i="4"/>
  <c r="AS86" i="4" s="1"/>
  <c r="AR111" i="3"/>
  <c r="AS111" i="3" s="1"/>
  <c r="AR112" i="5"/>
  <c r="AS112" i="5" s="1"/>
  <c r="AP166" i="7"/>
  <c r="AR125" i="4"/>
  <c r="AS125" i="4" s="1"/>
  <c r="AT136" i="6"/>
  <c r="AN136" i="6"/>
  <c r="AR136" i="6" s="1"/>
  <c r="AS136" i="6" s="1"/>
  <c r="AN80" i="7"/>
  <c r="AT80" i="7"/>
  <c r="AT71" i="8"/>
  <c r="AN71" i="8"/>
  <c r="AT230" i="6"/>
  <c r="AN230" i="6"/>
  <c r="D11" i="2"/>
  <c r="AR15" i="3"/>
  <c r="AS15" i="3" s="1"/>
  <c r="AT125" i="8"/>
  <c r="AN125" i="8"/>
  <c r="AR41" i="4"/>
  <c r="AS41" i="4" s="1"/>
  <c r="J37" i="2"/>
  <c r="AN175" i="7"/>
  <c r="AR175" i="7" s="1"/>
  <c r="AS175" i="7" s="1"/>
  <c r="AT175" i="7"/>
  <c r="AN126" i="8"/>
  <c r="AR126" i="8" s="1"/>
  <c r="AS126" i="8" s="1"/>
  <c r="AT126" i="8"/>
  <c r="AT174" i="6"/>
  <c r="AN174" i="6"/>
  <c r="AN204" i="8"/>
  <c r="AR204" i="8" s="1"/>
  <c r="AS204" i="8" s="1"/>
  <c r="AT204" i="8"/>
  <c r="AR45" i="3"/>
  <c r="AS45" i="3" s="1"/>
  <c r="D41" i="2"/>
  <c r="AN89" i="7"/>
  <c r="AR89" i="7" s="1"/>
  <c r="AS89" i="7" s="1"/>
  <c r="AT89" i="7"/>
  <c r="AN129" i="8"/>
  <c r="AR129" i="8" s="1"/>
  <c r="AS129" i="8" s="1"/>
  <c r="AT129" i="8"/>
  <c r="AT214" i="7"/>
  <c r="AN214" i="7"/>
  <c r="AR214" i="7" s="1"/>
  <c r="AS214" i="7" s="1"/>
  <c r="AN202" i="8"/>
  <c r="AR202" i="8" s="1"/>
  <c r="AS202" i="8" s="1"/>
  <c r="AT202" i="8"/>
  <c r="AN130" i="8"/>
  <c r="AR130" i="8" s="1"/>
  <c r="AS130" i="8" s="1"/>
  <c r="AT130" i="8"/>
  <c r="AN158" i="8"/>
  <c r="AR158" i="8" s="1"/>
  <c r="AS158" i="8" s="1"/>
  <c r="AT158" i="8"/>
  <c r="AT151" i="8"/>
  <c r="AN151" i="8"/>
  <c r="AT96" i="8"/>
  <c r="AN96" i="8"/>
  <c r="AR96" i="8" s="1"/>
  <c r="AS96" i="8" s="1"/>
  <c r="AN84" i="6"/>
  <c r="AT84" i="6"/>
  <c r="AT180" i="7"/>
  <c r="AN180" i="7"/>
  <c r="AR180" i="7" s="1"/>
  <c r="AS180" i="7" s="1"/>
  <c r="AT90" i="7"/>
  <c r="AN90" i="7"/>
  <c r="AR90" i="7" s="1"/>
  <c r="AS90" i="7" s="1"/>
  <c r="AR27" i="3"/>
  <c r="AS27" i="3" s="1"/>
  <c r="D23" i="2"/>
  <c r="AR149" i="5"/>
  <c r="AS149" i="5" s="1"/>
  <c r="AO220" i="8"/>
  <c r="AO201" i="8"/>
  <c r="AT142" i="8"/>
  <c r="AN142" i="8"/>
  <c r="AR142" i="8" s="1"/>
  <c r="AS142" i="8" s="1"/>
  <c r="AQ122" i="7"/>
  <c r="AT181" i="7"/>
  <c r="AN181" i="7"/>
  <c r="AR181" i="7" s="1"/>
  <c r="AS181" i="7" s="1"/>
  <c r="AN88" i="7"/>
  <c r="AR88" i="7" s="1"/>
  <c r="AS88" i="7" s="1"/>
  <c r="AT88" i="7"/>
  <c r="AN24" i="7"/>
  <c r="AT24" i="7"/>
  <c r="AD20" i="2" s="1"/>
  <c r="AN20" i="7"/>
  <c r="AT20" i="7"/>
  <c r="AD16" i="2" s="1"/>
  <c r="AQ90" i="7"/>
  <c r="AO64" i="7"/>
  <c r="AR21" i="4"/>
  <c r="AS21" i="4" s="1"/>
  <c r="J17" i="2"/>
  <c r="AN198" i="8"/>
  <c r="AR198" i="8" s="1"/>
  <c r="AS198" i="8" s="1"/>
  <c r="AT198" i="8"/>
  <c r="AO177" i="8"/>
  <c r="AN154" i="8"/>
  <c r="AR154" i="8" s="1"/>
  <c r="AS154" i="8" s="1"/>
  <c r="AT154" i="8"/>
  <c r="AQ142" i="8"/>
  <c r="AT120" i="8"/>
  <c r="AN120" i="8"/>
  <c r="AR120" i="8" s="1"/>
  <c r="AS120" i="8" s="1"/>
  <c r="AT121" i="8"/>
  <c r="AN121" i="8"/>
  <c r="AO81" i="8"/>
  <c r="AO71" i="8"/>
  <c r="AQ31" i="8"/>
  <c r="AQ32" i="8"/>
  <c r="AT190" i="6"/>
  <c r="AN190" i="6"/>
  <c r="AR190" i="6" s="1"/>
  <c r="AS190" i="6" s="1"/>
  <c r="AN100" i="6"/>
  <c r="AR100" i="6" s="1"/>
  <c r="AS100" i="6" s="1"/>
  <c r="AT100" i="6"/>
  <c r="AN76" i="6"/>
  <c r="AR76" i="6" s="1"/>
  <c r="AS76" i="6" s="1"/>
  <c r="AT76" i="6"/>
  <c r="AO54" i="6"/>
  <c r="W50" i="2" s="1"/>
  <c r="AT18" i="6"/>
  <c r="X14" i="2" s="1"/>
  <c r="AN18" i="6"/>
  <c r="AR49" i="5"/>
  <c r="AS49" i="5" s="1"/>
  <c r="P45" i="2"/>
  <c r="AR221" i="3"/>
  <c r="AS221" i="3" s="1"/>
  <c r="D43" i="2"/>
  <c r="AR47" i="3"/>
  <c r="AS47" i="3" s="1"/>
  <c r="AQ14" i="7"/>
  <c r="D10" i="2"/>
  <c r="AR14" i="3"/>
  <c r="AS14" i="3" s="1"/>
  <c r="AU14" i="3"/>
  <c r="AT153" i="8"/>
  <c r="AN153" i="8"/>
  <c r="AR153" i="8" s="1"/>
  <c r="AS153" i="8" s="1"/>
  <c r="AQ40" i="8"/>
  <c r="AO116" i="6"/>
  <c r="AP68" i="6"/>
  <c r="AR22" i="4"/>
  <c r="AS22" i="4" s="1"/>
  <c r="J18" i="2"/>
  <c r="AN156" i="7"/>
  <c r="AR156" i="7" s="1"/>
  <c r="AS156" i="7" s="1"/>
  <c r="AT156" i="7"/>
  <c r="AN159" i="7"/>
  <c r="AR159" i="7" s="1"/>
  <c r="AS159" i="7" s="1"/>
  <c r="AT159" i="7"/>
  <c r="AQ124" i="7"/>
  <c r="AQ113" i="7"/>
  <c r="AF7" i="7"/>
  <c r="AN232" i="8"/>
  <c r="AR232" i="8" s="1"/>
  <c r="AS232" i="8" s="1"/>
  <c r="AT232" i="8"/>
  <c r="AN216" i="8"/>
  <c r="AR216" i="8" s="1"/>
  <c r="AS216" i="8" s="1"/>
  <c r="AT216" i="8"/>
  <c r="AP220" i="8"/>
  <c r="AP171" i="8"/>
  <c r="AT127" i="8"/>
  <c r="AN127" i="8"/>
  <c r="AR127" i="8" s="1"/>
  <c r="AS127" i="8" s="1"/>
  <c r="AP149" i="8"/>
  <c r="AT118" i="8"/>
  <c r="AN118" i="8"/>
  <c r="AR118" i="8" s="1"/>
  <c r="AS118" i="8" s="1"/>
  <c r="AO125" i="8"/>
  <c r="AQ233" i="6"/>
  <c r="AP117" i="6"/>
  <c r="AQ97" i="6"/>
  <c r="AN73" i="6"/>
  <c r="AR73" i="6" s="1"/>
  <c r="AS73" i="6" s="1"/>
  <c r="AT73" i="6"/>
  <c r="AT143" i="6"/>
  <c r="AN143" i="6"/>
  <c r="AR143" i="6" s="1"/>
  <c r="AS143" i="6" s="1"/>
  <c r="AQ123" i="6"/>
  <c r="AN99" i="6"/>
  <c r="AR99" i="6" s="1"/>
  <c r="AS99" i="6" s="1"/>
  <c r="AT99" i="6"/>
  <c r="AQ46" i="6"/>
  <c r="AN22" i="6"/>
  <c r="AT22" i="6"/>
  <c r="X18" i="2" s="1"/>
  <c r="D40" i="2"/>
  <c r="AR44" i="3"/>
  <c r="AS44" i="3" s="1"/>
  <c r="D35" i="2"/>
  <c r="AR39" i="3"/>
  <c r="AS39" i="3" s="1"/>
  <c r="AR124" i="3"/>
  <c r="AS124" i="3" s="1"/>
  <c r="AQ50" i="8"/>
  <c r="AQ231" i="7"/>
  <c r="AQ215" i="7"/>
  <c r="AQ199" i="7"/>
  <c r="AQ183" i="7"/>
  <c r="AN167" i="7"/>
  <c r="AR167" i="7" s="1"/>
  <c r="AS167" i="7" s="1"/>
  <c r="AT167" i="7"/>
  <c r="AP203" i="7"/>
  <c r="AT212" i="7"/>
  <c r="AN212" i="7"/>
  <c r="AR212" i="7" s="1"/>
  <c r="AS212" i="7" s="1"/>
  <c r="AQ98" i="7"/>
  <c r="AN70" i="7"/>
  <c r="AT70" i="7"/>
  <c r="AP34" i="7"/>
  <c r="AR185" i="5"/>
  <c r="AS185" i="5" s="1"/>
  <c r="AO202" i="8"/>
  <c r="AT191" i="8"/>
  <c r="AN191" i="8"/>
  <c r="AR191" i="8" s="1"/>
  <c r="AS191" i="8" s="1"/>
  <c r="AP146" i="8"/>
  <c r="AQ103" i="8"/>
  <c r="AN49" i="8"/>
  <c r="AT49" i="8"/>
  <c r="AJ45" i="2" s="1"/>
  <c r="AN215" i="6"/>
  <c r="AR215" i="6" s="1"/>
  <c r="AS215" i="6" s="1"/>
  <c r="AT215" i="6"/>
  <c r="AN199" i="6"/>
  <c r="AR199" i="6" s="1"/>
  <c r="AS199" i="6" s="1"/>
  <c r="AT199" i="6"/>
  <c r="AN183" i="6"/>
  <c r="AT183" i="6"/>
  <c r="AN167" i="6"/>
  <c r="AT167" i="6"/>
  <c r="AN138" i="6"/>
  <c r="AR138" i="6" s="1"/>
  <c r="AS138" i="6" s="1"/>
  <c r="AT138" i="6"/>
  <c r="AP43" i="6"/>
  <c r="AN23" i="6"/>
  <c r="AT23" i="6"/>
  <c r="X19" i="2" s="1"/>
  <c r="AO155" i="6"/>
  <c r="AR222" i="4"/>
  <c r="AS222" i="4" s="1"/>
  <c r="AR112" i="4"/>
  <c r="AS112" i="4" s="1"/>
  <c r="AR68" i="3"/>
  <c r="AS68" i="3" s="1"/>
  <c r="AR83" i="3"/>
  <c r="AS83" i="3" s="1"/>
  <c r="AQ95" i="7"/>
  <c r="AT139" i="8"/>
  <c r="AN139" i="8"/>
  <c r="AR139" i="8" s="1"/>
  <c r="AS139" i="8" s="1"/>
  <c r="AP207" i="6"/>
  <c r="AP124" i="6"/>
  <c r="AO230" i="7"/>
  <c r="AT210" i="7"/>
  <c r="AN210" i="7"/>
  <c r="AR210" i="7" s="1"/>
  <c r="AS210" i="7" s="1"/>
  <c r="AN139" i="7"/>
  <c r="AR139" i="7" s="1"/>
  <c r="AS139" i="7" s="1"/>
  <c r="AT139" i="7"/>
  <c r="AP148" i="7"/>
  <c r="AO70" i="7"/>
  <c r="AO103" i="7"/>
  <c r="AR179" i="4"/>
  <c r="AS179" i="4" s="1"/>
  <c r="AR166" i="4"/>
  <c r="AS166" i="4" s="1"/>
  <c r="AP231" i="8"/>
  <c r="AQ196" i="8"/>
  <c r="AN180" i="8"/>
  <c r="AR180" i="8" s="1"/>
  <c r="AS180" i="8" s="1"/>
  <c r="AT180" i="8"/>
  <c r="AN170" i="8"/>
  <c r="AR170" i="8" s="1"/>
  <c r="AS170" i="8" s="1"/>
  <c r="AT170" i="8"/>
  <c r="AP175" i="8"/>
  <c r="AP101" i="8"/>
  <c r="AT169" i="8"/>
  <c r="AN169" i="8"/>
  <c r="AR169" i="8" s="1"/>
  <c r="AS169" i="8" s="1"/>
  <c r="AN27" i="8"/>
  <c r="AT27" i="8"/>
  <c r="AJ23" i="2" s="1"/>
  <c r="AR182" i="3"/>
  <c r="AS182" i="3" s="1"/>
  <c r="AN221" i="6"/>
  <c r="AR221" i="6" s="1"/>
  <c r="AS221" i="6" s="1"/>
  <c r="AT221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Q157" i="6"/>
  <c r="AO207" i="6"/>
  <c r="AT125" i="6"/>
  <c r="AN125" i="6"/>
  <c r="AR125" i="6" s="1"/>
  <c r="AS125" i="6" s="1"/>
  <c r="AT53" i="6"/>
  <c r="X49" i="2" s="1"/>
  <c r="AN53" i="6"/>
  <c r="AR31" i="4"/>
  <c r="AS31" i="4" s="1"/>
  <c r="J27" i="2"/>
  <c r="AO111" i="8"/>
  <c r="AN64" i="6"/>
  <c r="AR64" i="6" s="1"/>
  <c r="AS64" i="6" s="1"/>
  <c r="AT64" i="6"/>
  <c r="AR24" i="5"/>
  <c r="AS24" i="5" s="1"/>
  <c r="P20" i="2"/>
  <c r="AN120" i="7"/>
  <c r="AR120" i="7" s="1"/>
  <c r="AS120" i="7" s="1"/>
  <c r="AT120" i="7"/>
  <c r="AP218" i="7"/>
  <c r="AQ73" i="7"/>
  <c r="AP53" i="7"/>
  <c r="AN33" i="7"/>
  <c r="AT33" i="7"/>
  <c r="AD29" i="2" s="1"/>
  <c r="AQ53" i="7"/>
  <c r="AN29" i="7"/>
  <c r="AT29" i="7"/>
  <c r="AD25" i="2" s="1"/>
  <c r="AO77" i="7"/>
  <c r="AP67" i="7"/>
  <c r="AO17" i="7"/>
  <c r="AC13" i="2" s="1"/>
  <c r="AR53" i="4"/>
  <c r="AS53" i="4" s="1"/>
  <c r="J49" i="2"/>
  <c r="AP200" i="8"/>
  <c r="AN163" i="8"/>
  <c r="AR163" i="8" s="1"/>
  <c r="AS163" i="8" s="1"/>
  <c r="AT163" i="8"/>
  <c r="AQ109" i="8"/>
  <c r="AN106" i="8"/>
  <c r="AT106" i="8"/>
  <c r="AQ92" i="8"/>
  <c r="AN23" i="8"/>
  <c r="AT23" i="8"/>
  <c r="AJ19" i="2" s="1"/>
  <c r="AT18" i="8"/>
  <c r="AJ14" i="2" s="1"/>
  <c r="AN18" i="8"/>
  <c r="AO199" i="6"/>
  <c r="AQ102" i="6"/>
  <c r="AO129" i="6"/>
  <c r="AO65" i="6"/>
  <c r="AQ52" i="6"/>
  <c r="AP32" i="6"/>
  <c r="AN57" i="6"/>
  <c r="AR57" i="6" s="1"/>
  <c r="AS57" i="6" s="1"/>
  <c r="AT57" i="6"/>
  <c r="AN51" i="6"/>
  <c r="AT51" i="6"/>
  <c r="X47" i="2" s="1"/>
  <c r="AP31" i="6"/>
  <c r="AP105" i="6"/>
  <c r="AP97" i="6"/>
  <c r="AR49" i="4"/>
  <c r="AS49" i="4" s="1"/>
  <c r="J45" i="2"/>
  <c r="AR80" i="5"/>
  <c r="AS80" i="5" s="1"/>
  <c r="AR229" i="3"/>
  <c r="AS229" i="3" s="1"/>
  <c r="AN146" i="7"/>
  <c r="AR146" i="7" s="1"/>
  <c r="AS146" i="7" s="1"/>
  <c r="AT146" i="7"/>
  <c r="AO67" i="7"/>
  <c r="AQ183" i="8"/>
  <c r="AO200" i="6"/>
  <c r="AT80" i="6"/>
  <c r="AN80" i="6"/>
  <c r="AR80" i="6" s="1"/>
  <c r="AS80" i="6" s="1"/>
  <c r="D46" i="2"/>
  <c r="AR50" i="3"/>
  <c r="AS50" i="3" s="1"/>
  <c r="AP153" i="7"/>
  <c r="AP129" i="7"/>
  <c r="AN109" i="7"/>
  <c r="AR109" i="7" s="1"/>
  <c r="AS109" i="7" s="1"/>
  <c r="AT109" i="7"/>
  <c r="AP139" i="7"/>
  <c r="AQ119" i="7"/>
  <c r="AO76" i="7"/>
  <c r="AN83" i="7"/>
  <c r="AR83" i="7" s="1"/>
  <c r="AS83" i="7" s="1"/>
  <c r="AT83" i="7"/>
  <c r="AP39" i="7"/>
  <c r="AT196" i="7"/>
  <c r="AN196" i="7"/>
  <c r="AR196" i="7" s="1"/>
  <c r="AS196" i="7" s="1"/>
  <c r="AO100" i="7"/>
  <c r="AT82" i="7"/>
  <c r="AN82" i="7"/>
  <c r="AR82" i="7" s="1"/>
  <c r="AS82" i="7" s="1"/>
  <c r="AP226" i="8"/>
  <c r="AQ226" i="8"/>
  <c r="AQ210" i="8"/>
  <c r="AO188" i="8"/>
  <c r="AQ100" i="8"/>
  <c r="AQ83" i="8"/>
  <c r="AO55" i="8"/>
  <c r="AT61" i="8"/>
  <c r="AN61" i="8"/>
  <c r="AR61" i="8" s="1"/>
  <c r="AS61" i="8" s="1"/>
  <c r="AH7" i="8"/>
  <c r="AO230" i="6"/>
  <c r="AN212" i="6"/>
  <c r="AR212" i="6" s="1"/>
  <c r="AS212" i="6" s="1"/>
  <c r="AT212" i="6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N74" i="6"/>
  <c r="AR74" i="6" s="1"/>
  <c r="AS74" i="6" s="1"/>
  <c r="AT74" i="6"/>
  <c r="AN127" i="6"/>
  <c r="AR127" i="6" s="1"/>
  <c r="AS127" i="6" s="1"/>
  <c r="AT127" i="6"/>
  <c r="AP83" i="6"/>
  <c r="AN63" i="6"/>
  <c r="AR63" i="6" s="1"/>
  <c r="AS63" i="6" s="1"/>
  <c r="AT63" i="6"/>
  <c r="AN145" i="6"/>
  <c r="AR145" i="6" s="1"/>
  <c r="AS145" i="6" s="1"/>
  <c r="AT145" i="6"/>
  <c r="AO21" i="6"/>
  <c r="W17" i="2" s="1"/>
  <c r="AN40" i="6"/>
  <c r="AT40" i="6"/>
  <c r="X36" i="2" s="1"/>
  <c r="AP20" i="6"/>
  <c r="AT178" i="6"/>
  <c r="AN178" i="6"/>
  <c r="AR178" i="6" s="1"/>
  <c r="AS178" i="6" s="1"/>
  <c r="AR39" i="5"/>
  <c r="AS39" i="5" s="1"/>
  <c r="P35" i="2"/>
  <c r="AR129" i="3"/>
  <c r="AS129" i="3" s="1"/>
  <c r="AR197" i="3"/>
  <c r="AS197" i="3" s="1"/>
  <c r="AO176" i="7"/>
  <c r="AP164" i="7"/>
  <c r="AO51" i="7"/>
  <c r="AC47" i="2" s="1"/>
  <c r="AN16" i="7"/>
  <c r="AT16" i="7"/>
  <c r="AD12" i="2" s="1"/>
  <c r="D42" i="2"/>
  <c r="AR46" i="3"/>
  <c r="AS46" i="3" s="1"/>
  <c r="AN137" i="8"/>
  <c r="AR137" i="8" s="1"/>
  <c r="AS137" i="8" s="1"/>
  <c r="AT137" i="8"/>
  <c r="AO92" i="6"/>
  <c r="AO15" i="6"/>
  <c r="W11" i="2" s="1"/>
  <c r="AR36" i="5"/>
  <c r="AS36" i="5" s="1"/>
  <c r="P32" i="2"/>
  <c r="AP209" i="7"/>
  <c r="AQ225" i="7"/>
  <c r="AQ209" i="7"/>
  <c r="AQ193" i="7"/>
  <c r="AO161" i="7"/>
  <c r="AO143" i="7"/>
  <c r="AO21" i="7"/>
  <c r="AC17" i="2" s="1"/>
  <c r="AP17" i="7"/>
  <c r="AO229" i="8"/>
  <c r="AN168" i="8"/>
  <c r="AR168" i="8" s="1"/>
  <c r="AS168" i="8" s="1"/>
  <c r="AT168" i="8"/>
  <c r="AQ152" i="8"/>
  <c r="AN124" i="8"/>
  <c r="AR124" i="8" s="1"/>
  <c r="AS124" i="8" s="1"/>
  <c r="AT124" i="8"/>
  <c r="AN107" i="8"/>
  <c r="AR107" i="8" s="1"/>
  <c r="AS107" i="8" s="1"/>
  <c r="AT107" i="8"/>
  <c r="AT144" i="8"/>
  <c r="AN144" i="8"/>
  <c r="AR144" i="8" s="1"/>
  <c r="AS144" i="8" s="1"/>
  <c r="AQ80" i="8"/>
  <c r="AP32" i="8"/>
  <c r="AO60" i="8"/>
  <c r="AP55" i="8"/>
  <c r="AQ35" i="8"/>
  <c r="AT77" i="8"/>
  <c r="AN77" i="8"/>
  <c r="AR77" i="8" s="1"/>
  <c r="AS77" i="8" s="1"/>
  <c r="AO16" i="8"/>
  <c r="AI12" i="2" s="1"/>
  <c r="D30" i="2"/>
  <c r="AR34" i="3"/>
  <c r="AS34" i="3" s="1"/>
  <c r="AO232" i="6"/>
  <c r="AP209" i="6"/>
  <c r="AP177" i="6"/>
  <c r="AT150" i="6"/>
  <c r="AN150" i="6"/>
  <c r="AR150" i="6" s="1"/>
  <c r="AS150" i="6" s="1"/>
  <c r="AN14" i="6"/>
  <c r="AT14" i="6"/>
  <c r="X10" i="2" s="1"/>
  <c r="AO19" i="6"/>
  <c r="W15" i="2" s="1"/>
  <c r="AR16" i="4"/>
  <c r="AS16" i="4" s="1"/>
  <c r="J12" i="2"/>
  <c r="AR45" i="5"/>
  <c r="AS45" i="5" s="1"/>
  <c r="P41" i="2"/>
  <c r="AR55" i="3"/>
  <c r="AS55" i="3" s="1"/>
  <c r="AO172" i="7"/>
  <c r="AO79" i="7"/>
  <c r="AT52" i="7"/>
  <c r="AD48" i="2" s="1"/>
  <c r="AN52" i="7"/>
  <c r="AP229" i="8"/>
  <c r="AP60" i="8"/>
  <c r="AR166" i="5"/>
  <c r="AS166" i="5" s="1"/>
  <c r="AO220" i="6"/>
  <c r="AG7" i="6"/>
  <c r="AR127" i="4"/>
  <c r="AS127" i="4" s="1"/>
  <c r="AR69" i="5"/>
  <c r="AS69" i="5" s="1"/>
  <c r="AR76" i="3"/>
  <c r="AS76" i="3" s="1"/>
  <c r="AT216" i="7"/>
  <c r="AN216" i="7"/>
  <c r="AR216" i="7" s="1"/>
  <c r="AS216" i="7" s="1"/>
  <c r="AN162" i="8"/>
  <c r="AR162" i="8" s="1"/>
  <c r="AS162" i="8" s="1"/>
  <c r="AT162" i="8"/>
  <c r="AN227" i="6"/>
  <c r="AR227" i="6" s="1"/>
  <c r="AS227" i="6" s="1"/>
  <c r="AT227" i="6"/>
  <c r="AN91" i="6"/>
  <c r="AR91" i="6" s="1"/>
  <c r="AS91" i="6" s="1"/>
  <c r="AT91" i="6"/>
  <c r="AT33" i="8"/>
  <c r="AJ29" i="2" s="1"/>
  <c r="AN33" i="8"/>
  <c r="AN191" i="7"/>
  <c r="AR191" i="7" s="1"/>
  <c r="AS191" i="7" s="1"/>
  <c r="AT191" i="7"/>
  <c r="AT106" i="7"/>
  <c r="AN106" i="7"/>
  <c r="AR106" i="7" s="1"/>
  <c r="AS106" i="7" s="1"/>
  <c r="AT45" i="6"/>
  <c r="X41" i="2" s="1"/>
  <c r="AN45" i="6"/>
  <c r="D19" i="2"/>
  <c r="AR23" i="3"/>
  <c r="AS23" i="3" s="1"/>
  <c r="AO223" i="7"/>
  <c r="AT173" i="8"/>
  <c r="AN173" i="8"/>
  <c r="AR173" i="8" s="1"/>
  <c r="AS173" i="8" s="1"/>
  <c r="AN15" i="8"/>
  <c r="AT15" i="8"/>
  <c r="AJ11" i="2" s="1"/>
  <c r="AN49" i="6"/>
  <c r="AT49" i="6"/>
  <c r="X45" i="2" s="1"/>
  <c r="AT78" i="6"/>
  <c r="AN78" i="6"/>
  <c r="AR78" i="6" s="1"/>
  <c r="AS78" i="6" s="1"/>
  <c r="AR107" i="3"/>
  <c r="AS107" i="3" s="1"/>
  <c r="AR43" i="5"/>
  <c r="AS43" i="5" s="1"/>
  <c r="P39" i="2"/>
  <c r="AT67" i="8"/>
  <c r="AN67" i="8"/>
  <c r="AR67" i="8" s="1"/>
  <c r="AS67" i="8" s="1"/>
  <c r="AO131" i="7"/>
  <c r="AT192" i="7"/>
  <c r="AN192" i="7"/>
  <c r="AR192" i="7" s="1"/>
  <c r="AS192" i="7" s="1"/>
  <c r="AT97" i="8"/>
  <c r="AN97" i="8"/>
  <c r="AR97" i="8" s="1"/>
  <c r="AS97" i="8" s="1"/>
  <c r="AT232" i="7"/>
  <c r="AN232" i="7"/>
  <c r="AN48" i="7"/>
  <c r="AT48" i="7"/>
  <c r="AD44" i="2" s="1"/>
  <c r="AT224" i="7"/>
  <c r="AN224" i="7"/>
  <c r="AR224" i="7" s="1"/>
  <c r="AS224" i="7" s="1"/>
  <c r="AT190" i="7"/>
  <c r="AN190" i="7"/>
  <c r="AN138" i="7"/>
  <c r="AR138" i="7" s="1"/>
  <c r="AS138" i="7" s="1"/>
  <c r="AT138" i="7"/>
  <c r="AP118" i="7"/>
  <c r="AN64" i="7"/>
  <c r="AR64" i="7" s="1"/>
  <c r="AS64" i="7" s="1"/>
  <c r="AT64" i="7"/>
  <c r="AO32" i="7"/>
  <c r="AC28" i="2" s="1"/>
  <c r="AO173" i="8"/>
  <c r="AP142" i="8"/>
  <c r="AN166" i="8"/>
  <c r="AR166" i="8" s="1"/>
  <c r="AS166" i="8" s="1"/>
  <c r="AT166" i="8"/>
  <c r="AT177" i="8"/>
  <c r="AN177" i="8"/>
  <c r="AR38" i="5"/>
  <c r="AS38" i="5" s="1"/>
  <c r="P34" i="2"/>
  <c r="AR25" i="3"/>
  <c r="AS25" i="3" s="1"/>
  <c r="D21" i="2"/>
  <c r="AR47" i="5"/>
  <c r="AS47" i="5" s="1"/>
  <c r="P43" i="2"/>
  <c r="AR14" i="5"/>
  <c r="AS14" i="5" s="1"/>
  <c r="AU14" i="5"/>
  <c r="P10" i="2"/>
  <c r="AR39" i="4"/>
  <c r="AS39" i="4" s="1"/>
  <c r="J35" i="2"/>
  <c r="AP125" i="8"/>
  <c r="AT177" i="7"/>
  <c r="AN177" i="7"/>
  <c r="AR177" i="7" s="1"/>
  <c r="AS177" i="7" s="1"/>
  <c r="AN140" i="7"/>
  <c r="AR140" i="7" s="1"/>
  <c r="AS140" i="7" s="1"/>
  <c r="AT140" i="7"/>
  <c r="AT113" i="7"/>
  <c r="AN113" i="7"/>
  <c r="AR113" i="7" s="1"/>
  <c r="AS113" i="7" s="1"/>
  <c r="V7" i="7"/>
  <c r="AR46" i="5"/>
  <c r="AS46" i="5" s="1"/>
  <c r="P42" i="2"/>
  <c r="AR19" i="4"/>
  <c r="AS19" i="4" s="1"/>
  <c r="J15" i="2"/>
  <c r="AO121" i="8"/>
  <c r="AP138" i="8"/>
  <c r="AN78" i="8"/>
  <c r="AR78" i="8" s="1"/>
  <c r="AS78" i="8" s="1"/>
  <c r="AT78" i="8"/>
  <c r="AN85" i="8"/>
  <c r="AR85" i="8" s="1"/>
  <c r="AS85" i="8" s="1"/>
  <c r="AT85" i="8"/>
  <c r="AN231" i="6"/>
  <c r="AR231" i="6" s="1"/>
  <c r="AS231" i="6" s="1"/>
  <c r="AT231" i="6"/>
  <c r="AP182" i="6"/>
  <c r="AN113" i="6"/>
  <c r="AT113" i="6"/>
  <c r="AP119" i="6"/>
  <c r="AN75" i="6"/>
  <c r="AR75" i="6" s="1"/>
  <c r="AS75" i="6" s="1"/>
  <c r="AT75" i="6"/>
  <c r="AT198" i="6"/>
  <c r="AN198" i="6"/>
  <c r="AR198" i="6" s="1"/>
  <c r="AS198" i="6" s="1"/>
  <c r="AT85" i="6"/>
  <c r="AN85" i="6"/>
  <c r="AR85" i="6" s="1"/>
  <c r="AS85" i="6" s="1"/>
  <c r="AR228" i="4"/>
  <c r="AS228" i="4" s="1"/>
  <c r="AT50" i="8"/>
  <c r="AJ46" i="2" s="1"/>
  <c r="AN50" i="8"/>
  <c r="AR188" i="5"/>
  <c r="AS188" i="5" s="1"/>
  <c r="AR15" i="4"/>
  <c r="AS15" i="4" s="1"/>
  <c r="J11" i="2"/>
  <c r="AN227" i="7"/>
  <c r="AR227" i="7" s="1"/>
  <c r="AS227" i="7" s="1"/>
  <c r="AT227" i="7"/>
  <c r="AN211" i="7"/>
  <c r="AR211" i="7" s="1"/>
  <c r="AS211" i="7" s="1"/>
  <c r="AT211" i="7"/>
  <c r="AN195" i="7"/>
  <c r="AR195" i="7" s="1"/>
  <c r="AS195" i="7" s="1"/>
  <c r="AT195" i="7"/>
  <c r="AN179" i="7"/>
  <c r="AR179" i="7" s="1"/>
  <c r="AS179" i="7" s="1"/>
  <c r="AT179" i="7"/>
  <c r="AP231" i="7"/>
  <c r="AP199" i="7"/>
  <c r="AP230" i="7"/>
  <c r="AO187" i="7"/>
  <c r="AT137" i="7"/>
  <c r="AN137" i="7"/>
  <c r="AR137" i="7" s="1"/>
  <c r="AS137" i="7" s="1"/>
  <c r="AN46" i="7"/>
  <c r="AT46" i="7"/>
  <c r="AD42" i="2" s="1"/>
  <c r="AT30" i="7"/>
  <c r="AD26" i="2" s="1"/>
  <c r="AN30" i="7"/>
  <c r="AT31" i="7"/>
  <c r="AD27" i="2" s="1"/>
  <c r="AN31" i="7"/>
  <c r="AT36" i="7"/>
  <c r="AD32" i="2" s="1"/>
  <c r="AN36" i="7"/>
  <c r="AO198" i="8"/>
  <c r="AT135" i="8"/>
  <c r="AN135" i="8"/>
  <c r="AR135" i="8" s="1"/>
  <c r="AS135" i="8" s="1"/>
  <c r="AN119" i="8"/>
  <c r="AR119" i="8" s="1"/>
  <c r="AS119" i="8" s="1"/>
  <c r="AT119" i="8"/>
  <c r="AP99" i="8"/>
  <c r="AP70" i="8"/>
  <c r="AP67" i="8"/>
  <c r="AC7" i="8"/>
  <c r="AT206" i="6"/>
  <c r="AN206" i="6"/>
  <c r="AR206" i="6" s="1"/>
  <c r="AS206" i="6" s="1"/>
  <c r="AR44" i="5"/>
  <c r="AS44" i="5" s="1"/>
  <c r="P40" i="2"/>
  <c r="AR121" i="3"/>
  <c r="AS121" i="3" s="1"/>
  <c r="AR18" i="5"/>
  <c r="AS18" i="5" s="1"/>
  <c r="P14" i="2"/>
  <c r="AN95" i="7"/>
  <c r="AR95" i="7" s="1"/>
  <c r="AS95" i="7" s="1"/>
  <c r="AT95" i="7"/>
  <c r="AP217" i="8"/>
  <c r="AP84" i="6"/>
  <c r="AR89" i="3"/>
  <c r="AS89" i="3" s="1"/>
  <c r="AO226" i="7"/>
  <c r="AO194" i="7"/>
  <c r="AN115" i="7"/>
  <c r="AR115" i="7" s="1"/>
  <c r="AS115" i="7" s="1"/>
  <c r="AT115" i="7"/>
  <c r="AO62" i="7"/>
  <c r="AP80" i="7"/>
  <c r="AR221" i="4"/>
  <c r="AS221" i="4" s="1"/>
  <c r="AR71" i="4"/>
  <c r="AS71" i="4" s="1"/>
  <c r="AN223" i="8"/>
  <c r="AR223" i="8" s="1"/>
  <c r="AS223" i="8" s="1"/>
  <c r="AT223" i="8"/>
  <c r="AN192" i="8"/>
  <c r="AR192" i="8" s="1"/>
  <c r="AS192" i="8" s="1"/>
  <c r="AT192" i="8"/>
  <c r="AT186" i="8"/>
  <c r="AN186" i="8"/>
  <c r="AR186" i="8" s="1"/>
  <c r="AS186" i="8" s="1"/>
  <c r="AT179" i="8"/>
  <c r="AN179" i="8"/>
  <c r="AR179" i="8" s="1"/>
  <c r="AS179" i="8" s="1"/>
  <c r="AT62" i="8"/>
  <c r="AN62" i="8"/>
  <c r="AR62" i="8" s="1"/>
  <c r="AS62" i="8" s="1"/>
  <c r="AN37" i="8"/>
  <c r="AT37" i="8"/>
  <c r="AJ33" i="2" s="1"/>
  <c r="AN153" i="6"/>
  <c r="AR153" i="6" s="1"/>
  <c r="AS153" i="6" s="1"/>
  <c r="AT153" i="6"/>
  <c r="AO175" i="6"/>
  <c r="AO130" i="6"/>
  <c r="AT186" i="6"/>
  <c r="AN186" i="6"/>
  <c r="AR186" i="6" s="1"/>
  <c r="AS186" i="6" s="1"/>
  <c r="AP49" i="6"/>
  <c r="AT29" i="6"/>
  <c r="X25" i="2" s="1"/>
  <c r="AN29" i="6"/>
  <c r="AT26" i="6"/>
  <c r="X22" i="2" s="1"/>
  <c r="AN26" i="6"/>
  <c r="D22" i="2"/>
  <c r="AR26" i="3"/>
  <c r="AS26" i="3" s="1"/>
  <c r="AT74" i="7"/>
  <c r="AN74" i="7"/>
  <c r="AR74" i="7" s="1"/>
  <c r="AS74" i="7" s="1"/>
  <c r="AR46" i="4"/>
  <c r="AS46" i="4" s="1"/>
  <c r="J42" i="2"/>
  <c r="AT188" i="7"/>
  <c r="AN188" i="7"/>
  <c r="AR188" i="7" s="1"/>
  <c r="AS188" i="7" s="1"/>
  <c r="AO151" i="7"/>
  <c r="AT198" i="7"/>
  <c r="AN198" i="7"/>
  <c r="AR198" i="7" s="1"/>
  <c r="AS198" i="7" s="1"/>
  <c r="AN73" i="7"/>
  <c r="AR73" i="7" s="1"/>
  <c r="AS73" i="7" s="1"/>
  <c r="AT73" i="7"/>
  <c r="AT110" i="7"/>
  <c r="AN110" i="7"/>
  <c r="AR110" i="7" s="1"/>
  <c r="AS110" i="7" s="1"/>
  <c r="AN69" i="7"/>
  <c r="AT69" i="7"/>
  <c r="AP196" i="8"/>
  <c r="AO146" i="8"/>
  <c r="AN109" i="8"/>
  <c r="AR109" i="8" s="1"/>
  <c r="AS109" i="8" s="1"/>
  <c r="AT109" i="8"/>
  <c r="AO134" i="8"/>
  <c r="AO84" i="8"/>
  <c r="AG7" i="8"/>
  <c r="AO167" i="6"/>
  <c r="AN151" i="6"/>
  <c r="AR151" i="6" s="1"/>
  <c r="AS151" i="6" s="1"/>
  <c r="AT151" i="6"/>
  <c r="AN118" i="6"/>
  <c r="AR118" i="6" s="1"/>
  <c r="AS118" i="6" s="1"/>
  <c r="AT118" i="6"/>
  <c r="AO121" i="6"/>
  <c r="AO215" i="6"/>
  <c r="AN52" i="6"/>
  <c r="AT52" i="6"/>
  <c r="X48" i="2" s="1"/>
  <c r="AP53" i="6"/>
  <c r="AN33" i="6"/>
  <c r="AT33" i="6"/>
  <c r="X29" i="2" s="1"/>
  <c r="AO44" i="6"/>
  <c r="W40" i="2" s="1"/>
  <c r="AN27" i="6"/>
  <c r="AT27" i="6"/>
  <c r="X23" i="2" s="1"/>
  <c r="AP62" i="6"/>
  <c r="AR17" i="5"/>
  <c r="AS17" i="5" s="1"/>
  <c r="P13" i="2"/>
  <c r="AR15" i="5"/>
  <c r="AS15" i="5" s="1"/>
  <c r="P11" i="2"/>
  <c r="AR42" i="5"/>
  <c r="AS42" i="5" s="1"/>
  <c r="P38" i="2"/>
  <c r="AR37" i="3"/>
  <c r="AS37" i="3" s="1"/>
  <c r="D33" i="2"/>
  <c r="AR117" i="3"/>
  <c r="AS117" i="3" s="1"/>
  <c r="AP180" i="7"/>
  <c r="AP60" i="6"/>
  <c r="AR169" i="3"/>
  <c r="AS169" i="3" s="1"/>
  <c r="AP208" i="7"/>
  <c r="AP105" i="7"/>
  <c r="AN135" i="7"/>
  <c r="AR135" i="7" s="1"/>
  <c r="AS135" i="7" s="1"/>
  <c r="AT135" i="7"/>
  <c r="AP115" i="7"/>
  <c r="AT134" i="7"/>
  <c r="AN134" i="7"/>
  <c r="AR134" i="7" s="1"/>
  <c r="AS134" i="7" s="1"/>
  <c r="AO68" i="7"/>
  <c r="AP79" i="7"/>
  <c r="AN59" i="7"/>
  <c r="AR59" i="7" s="1"/>
  <c r="AS59" i="7" s="1"/>
  <c r="AT59" i="7"/>
  <c r="AP151" i="7"/>
  <c r="AT97" i="7"/>
  <c r="AN97" i="7"/>
  <c r="AN222" i="8"/>
  <c r="AR222" i="8" s="1"/>
  <c r="AS222" i="8" s="1"/>
  <c r="AT222" i="8"/>
  <c r="AN205" i="8"/>
  <c r="AR205" i="8" s="1"/>
  <c r="AS205" i="8" s="1"/>
  <c r="AT205" i="8"/>
  <c r="AN207" i="8"/>
  <c r="AR207" i="8" s="1"/>
  <c r="AS207" i="8" s="1"/>
  <c r="AT207" i="8"/>
  <c r="AP227" i="8"/>
  <c r="AO151" i="8"/>
  <c r="AO101" i="8"/>
  <c r="AN68" i="8"/>
  <c r="AR68" i="8" s="1"/>
  <c r="AS68" i="8" s="1"/>
  <c r="AT68" i="8"/>
  <c r="AP79" i="8"/>
  <c r="AO47" i="8"/>
  <c r="AI43" i="2" s="1"/>
  <c r="AP57" i="8"/>
  <c r="AR197" i="4"/>
  <c r="AS197" i="4" s="1"/>
  <c r="AR60" i="4"/>
  <c r="AS60" i="4" s="1"/>
  <c r="AP230" i="6"/>
  <c r="AP134" i="6"/>
  <c r="AN114" i="6"/>
  <c r="AR114" i="6" s="1"/>
  <c r="AS114" i="6" s="1"/>
  <c r="AT114" i="6"/>
  <c r="AP70" i="6"/>
  <c r="AP123" i="6"/>
  <c r="AN103" i="6"/>
  <c r="AR103" i="6" s="1"/>
  <c r="AS103" i="6" s="1"/>
  <c r="AT103" i="6"/>
  <c r="AP59" i="6"/>
  <c r="AO68" i="6"/>
  <c r="AN66" i="6"/>
  <c r="AR66" i="6" s="1"/>
  <c r="AS66" i="6" s="1"/>
  <c r="AT66" i="6"/>
  <c r="AN16" i="6"/>
  <c r="AT16" i="6"/>
  <c r="X12" i="2" s="1"/>
  <c r="AR79" i="4"/>
  <c r="AS79" i="4" s="1"/>
  <c r="AR143" i="5"/>
  <c r="AS143" i="5" s="1"/>
  <c r="AR66" i="5"/>
  <c r="AS66" i="5" s="1"/>
  <c r="AR173" i="4"/>
  <c r="AS173" i="4" s="1"/>
  <c r="AR184" i="4"/>
  <c r="AS184" i="4" s="1"/>
  <c r="AR31" i="3"/>
  <c r="AS31" i="3" s="1"/>
  <c r="D27" i="2"/>
  <c r="AO232" i="7"/>
  <c r="AN158" i="7"/>
  <c r="AR158" i="7" s="1"/>
  <c r="AS158" i="7" s="1"/>
  <c r="AT158" i="7"/>
  <c r="AN182" i="7"/>
  <c r="AR182" i="7" s="1"/>
  <c r="AS182" i="7" s="1"/>
  <c r="AT182" i="7"/>
  <c r="Y7" i="8"/>
  <c r="AP187" i="6"/>
  <c r="AO33" i="6"/>
  <c r="W29" i="2" s="1"/>
  <c r="AN189" i="7"/>
  <c r="AR189" i="7" s="1"/>
  <c r="AS189" i="7" s="1"/>
  <c r="AT189" i="7"/>
  <c r="AO157" i="7"/>
  <c r="AO105" i="7"/>
  <c r="AO148" i="7"/>
  <c r="AO127" i="7"/>
  <c r="AP100" i="7"/>
  <c r="AP42" i="7"/>
  <c r="AO69" i="7"/>
  <c r="AR139" i="4"/>
  <c r="AS139" i="4" s="1"/>
  <c r="AR185" i="4"/>
  <c r="AS185" i="4" s="1"/>
  <c r="AO225" i="8"/>
  <c r="AN148" i="8"/>
  <c r="AR148" i="8" s="1"/>
  <c r="AS148" i="8" s="1"/>
  <c r="AT148" i="8"/>
  <c r="AN140" i="8"/>
  <c r="AR140" i="8" s="1"/>
  <c r="AS140" i="8" s="1"/>
  <c r="AT140" i="8"/>
  <c r="AP103" i="8"/>
  <c r="AO114" i="8"/>
  <c r="AP76" i="8"/>
  <c r="AN52" i="8"/>
  <c r="AT52" i="8"/>
  <c r="AJ48" i="2" s="1"/>
  <c r="AO52" i="8"/>
  <c r="AI48" i="2" s="1"/>
  <c r="AN51" i="8"/>
  <c r="AT51" i="8"/>
  <c r="AJ47" i="2" s="1"/>
  <c r="AP31" i="8"/>
  <c r="AR26" i="4"/>
  <c r="AS26" i="4" s="1"/>
  <c r="J22" i="2"/>
  <c r="AR201" i="4"/>
  <c r="AS201" i="4" s="1"/>
  <c r="AP205" i="6"/>
  <c r="AP173" i="6"/>
  <c r="AT137" i="6"/>
  <c r="AN137" i="6"/>
  <c r="AR137" i="6" s="1"/>
  <c r="AS137" i="6" s="1"/>
  <c r="AO67" i="6"/>
  <c r="AO228" i="7"/>
  <c r="AT178" i="7"/>
  <c r="AN178" i="7"/>
  <c r="AR178" i="7" s="1"/>
  <c r="AS178" i="7" s="1"/>
  <c r="AO63" i="7"/>
  <c r="AT28" i="7"/>
  <c r="AD24" i="2" s="1"/>
  <c r="AN28" i="7"/>
  <c r="AP198" i="8"/>
  <c r="AT29" i="8"/>
  <c r="AJ25" i="2" s="1"/>
  <c r="AN29" i="8"/>
  <c r="AO49" i="6"/>
  <c r="W45" i="2" s="1"/>
  <c r="AT222" i="6"/>
  <c r="AN222" i="6"/>
  <c r="AR222" i="6" s="1"/>
  <c r="AS222" i="6" s="1"/>
  <c r="AN147" i="7"/>
  <c r="AT147" i="7"/>
  <c r="AT200" i="7"/>
  <c r="AN200" i="7"/>
  <c r="AR200" i="7" s="1"/>
  <c r="AS200" i="7" s="1"/>
  <c r="AD7" i="7"/>
  <c r="AQ216" i="7"/>
  <c r="AQ230" i="7"/>
  <c r="AQ138" i="7"/>
  <c r="AN114" i="7"/>
  <c r="AR114" i="7" s="1"/>
  <c r="AS114" i="7" s="1"/>
  <c r="AT114" i="7"/>
  <c r="AP84" i="7"/>
  <c r="AQ64" i="7"/>
  <c r="AN40" i="7"/>
  <c r="AT40" i="7"/>
  <c r="AD36" i="2" s="1"/>
  <c r="AT26" i="7"/>
  <c r="AD22" i="2" s="1"/>
  <c r="AN26" i="7"/>
  <c r="AT71" i="7"/>
  <c r="AN71" i="7"/>
  <c r="AR71" i="7" s="1"/>
  <c r="AS71" i="7" s="1"/>
  <c r="AT44" i="7"/>
  <c r="AD40" i="2" s="1"/>
  <c r="AN44" i="7"/>
  <c r="AO208" i="8"/>
  <c r="AN194" i="8"/>
  <c r="AT194" i="8"/>
  <c r="AQ229" i="8"/>
  <c r="AO175" i="8"/>
  <c r="AQ138" i="8"/>
  <c r="AQ166" i="8"/>
  <c r="AN150" i="8"/>
  <c r="AR150" i="8" s="1"/>
  <c r="AS150" i="8" s="1"/>
  <c r="AT150" i="8"/>
  <c r="AT136" i="8"/>
  <c r="AN136" i="8"/>
  <c r="AR136" i="8" s="1"/>
  <c r="AS136" i="8" s="1"/>
  <c r="AT112" i="8"/>
  <c r="AN112" i="8"/>
  <c r="AR112" i="8" s="1"/>
  <c r="AS112" i="8" s="1"/>
  <c r="AT113" i="8"/>
  <c r="AN113" i="8"/>
  <c r="AR113" i="8" s="1"/>
  <c r="AS113" i="8" s="1"/>
  <c r="AQ81" i="8"/>
  <c r="AT41" i="8"/>
  <c r="AJ37" i="2" s="1"/>
  <c r="AN41" i="8"/>
  <c r="AN19" i="8"/>
  <c r="AT19" i="8"/>
  <c r="AJ15" i="2" s="1"/>
  <c r="AJ7" i="8"/>
  <c r="AO174" i="6"/>
  <c r="AP227" i="6"/>
  <c r="AP158" i="6"/>
  <c r="AN116" i="6"/>
  <c r="AR116" i="6" s="1"/>
  <c r="AS116" i="6" s="1"/>
  <c r="AT116" i="6"/>
  <c r="AQ92" i="6"/>
  <c r="AQ61" i="6"/>
  <c r="AR64" i="4"/>
  <c r="AS64" i="4" s="1"/>
  <c r="AR216" i="5"/>
  <c r="AS216" i="5" s="1"/>
  <c r="AR29" i="3"/>
  <c r="AS29" i="3" s="1"/>
  <c r="D25" i="2"/>
  <c r="AQ87" i="7"/>
  <c r="AP225" i="8"/>
  <c r="AO99" i="8"/>
  <c r="AF7" i="8"/>
  <c r="AT140" i="6"/>
  <c r="AN140" i="6"/>
  <c r="AR140" i="6" s="1"/>
  <c r="AS140" i="6" s="1"/>
  <c r="AQ177" i="7"/>
  <c r="AN152" i="7"/>
  <c r="AR152" i="7" s="1"/>
  <c r="AS152" i="7" s="1"/>
  <c r="AT152" i="7"/>
  <c r="AN155" i="7"/>
  <c r="AR155" i="7" s="1"/>
  <c r="AS155" i="7" s="1"/>
  <c r="AT155" i="7"/>
  <c r="AQ140" i="7"/>
  <c r="AN116" i="7"/>
  <c r="AR116" i="7" s="1"/>
  <c r="AS116" i="7" s="1"/>
  <c r="AT116" i="7"/>
  <c r="AQ161" i="7"/>
  <c r="AO20" i="7"/>
  <c r="AC16" i="2" s="1"/>
  <c r="AR45" i="4"/>
  <c r="AS45" i="4" s="1"/>
  <c r="J41" i="2"/>
  <c r="AN228" i="8"/>
  <c r="AR228" i="8" s="1"/>
  <c r="AS228" i="8" s="1"/>
  <c r="AT228" i="8"/>
  <c r="AN212" i="8"/>
  <c r="AR212" i="8" s="1"/>
  <c r="AS212" i="8" s="1"/>
  <c r="AT212" i="8"/>
  <c r="AP212" i="8"/>
  <c r="AT233" i="8"/>
  <c r="AN233" i="8"/>
  <c r="AR233" i="8" s="1"/>
  <c r="AS233" i="8" s="1"/>
  <c r="AO113" i="8"/>
  <c r="AQ141" i="8"/>
  <c r="AT110" i="8"/>
  <c r="AN110" i="8"/>
  <c r="AR110" i="8" s="1"/>
  <c r="AS110" i="8" s="1"/>
  <c r="AQ85" i="8"/>
  <c r="AO40" i="8"/>
  <c r="AI36" i="2" s="1"/>
  <c r="AN17" i="8"/>
  <c r="AT17" i="8"/>
  <c r="AJ13" i="2" s="1"/>
  <c r="AT42" i="8"/>
  <c r="AJ38" i="2" s="1"/>
  <c r="AN42" i="8"/>
  <c r="AR140" i="5"/>
  <c r="AS140" i="5" s="1"/>
  <c r="AQ231" i="6"/>
  <c r="AO149" i="6"/>
  <c r="AP133" i="6"/>
  <c r="AQ113" i="6"/>
  <c r="AN89" i="6"/>
  <c r="AR89" i="6" s="1"/>
  <c r="AS89" i="6" s="1"/>
  <c r="AT89" i="6"/>
  <c r="AT139" i="6"/>
  <c r="AN139" i="6"/>
  <c r="AR139" i="6" s="1"/>
  <c r="AS139" i="6" s="1"/>
  <c r="AN115" i="6"/>
  <c r="AR115" i="6" s="1"/>
  <c r="AS115" i="6" s="1"/>
  <c r="AT115" i="6"/>
  <c r="AQ75" i="6"/>
  <c r="AQ166" i="6"/>
  <c r="AN38" i="6"/>
  <c r="AT38" i="6"/>
  <c r="X34" i="2" s="1"/>
  <c r="AP18" i="6"/>
  <c r="AR47" i="4"/>
  <c r="AS47" i="4" s="1"/>
  <c r="J43" i="2"/>
  <c r="AR62" i="5"/>
  <c r="AS62" i="5" s="1"/>
  <c r="AQ149" i="8"/>
  <c r="AQ33" i="8"/>
  <c r="AR198" i="5"/>
  <c r="AS198" i="5" s="1"/>
  <c r="AO84" i="6"/>
  <c r="AQ227" i="7"/>
  <c r="AQ211" i="7"/>
  <c r="AQ195" i="7"/>
  <c r="AQ179" i="7"/>
  <c r="AP227" i="7"/>
  <c r="AP195" i="7"/>
  <c r="AN173" i="7"/>
  <c r="AR173" i="7" s="1"/>
  <c r="AS173" i="7" s="1"/>
  <c r="AT173" i="7"/>
  <c r="AP228" i="7"/>
  <c r="AQ121" i="7"/>
  <c r="AN86" i="7"/>
  <c r="AR86" i="7" s="1"/>
  <c r="AS86" i="7" s="1"/>
  <c r="AT86" i="7"/>
  <c r="AQ62" i="7"/>
  <c r="AO150" i="7"/>
  <c r="AP19" i="7"/>
  <c r="AP24" i="7"/>
  <c r="AQ36" i="7"/>
  <c r="AO194" i="8"/>
  <c r="AT181" i="8"/>
  <c r="AN181" i="8"/>
  <c r="AR181" i="8" s="1"/>
  <c r="AS181" i="8" s="1"/>
  <c r="AQ126" i="8"/>
  <c r="AQ119" i="8"/>
  <c r="AN95" i="8"/>
  <c r="AR95" i="8" s="1"/>
  <c r="AS95" i="8" s="1"/>
  <c r="AT95" i="8"/>
  <c r="AQ47" i="8"/>
  <c r="AN14" i="8"/>
  <c r="AT14" i="8"/>
  <c r="AJ10" i="2" s="1"/>
  <c r="AO233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N163" i="6"/>
  <c r="AR163" i="6" s="1"/>
  <c r="AS163" i="6" s="1"/>
  <c r="AT163" i="6"/>
  <c r="AQ174" i="6"/>
  <c r="AT160" i="6"/>
  <c r="AN160" i="6"/>
  <c r="AR160" i="6" s="1"/>
  <c r="AS160" i="6" s="1"/>
  <c r="AN39" i="6"/>
  <c r="AT39" i="6"/>
  <c r="X35" i="2" s="1"/>
  <c r="AQ15" i="6"/>
  <c r="AR99" i="5"/>
  <c r="AS99" i="5" s="1"/>
  <c r="AR19" i="5"/>
  <c r="AS19" i="5" s="1"/>
  <c r="P15" i="2"/>
  <c r="AQ84" i="7"/>
  <c r="AP194" i="8"/>
  <c r="AP159" i="6"/>
  <c r="AR40" i="4"/>
  <c r="AS40" i="4" s="1"/>
  <c r="J36" i="2"/>
  <c r="AO190" i="7"/>
  <c r="AT202" i="7"/>
  <c r="AN202" i="7"/>
  <c r="AR202" i="7" s="1"/>
  <c r="AS202" i="7" s="1"/>
  <c r="AQ131" i="7"/>
  <c r="AN91" i="7"/>
  <c r="AR91" i="7" s="1"/>
  <c r="AS91" i="7" s="1"/>
  <c r="AT91" i="7"/>
  <c r="AT206" i="7"/>
  <c r="AN206" i="7"/>
  <c r="AR206" i="7" s="1"/>
  <c r="AS206" i="7" s="1"/>
  <c r="AT149" i="7"/>
  <c r="AN149" i="7"/>
  <c r="AR149" i="7" s="1"/>
  <c r="AS149" i="7" s="1"/>
  <c r="AO54" i="7"/>
  <c r="AC50" i="2" s="1"/>
  <c r="AQ60" i="7"/>
  <c r="AN18" i="7"/>
  <c r="AT18" i="7"/>
  <c r="AD14" i="2" s="1"/>
  <c r="D14" i="2"/>
  <c r="AR18" i="3"/>
  <c r="AS18" i="3" s="1"/>
  <c r="AQ219" i="8"/>
  <c r="AT209" i="8"/>
  <c r="AN209" i="8"/>
  <c r="AR209" i="8" s="1"/>
  <c r="AS209" i="8" s="1"/>
  <c r="AQ192" i="8"/>
  <c r="AN176" i="8"/>
  <c r="AR176" i="8" s="1"/>
  <c r="AS176" i="8" s="1"/>
  <c r="AT176" i="8"/>
  <c r="AN182" i="8"/>
  <c r="AR182" i="8" s="1"/>
  <c r="AS182" i="8" s="1"/>
  <c r="AT182" i="8"/>
  <c r="AQ179" i="8"/>
  <c r="AP151" i="8"/>
  <c r="AT155" i="8"/>
  <c r="AN155" i="8"/>
  <c r="AR155" i="8" s="1"/>
  <c r="AS155" i="8" s="1"/>
  <c r="AT69" i="8"/>
  <c r="AN69" i="8"/>
  <c r="AN46" i="8"/>
  <c r="AT46" i="8"/>
  <c r="AJ42" i="2" s="1"/>
  <c r="AQ87" i="8"/>
  <c r="AQ37" i="8"/>
  <c r="AN39" i="8"/>
  <c r="AT39" i="8"/>
  <c r="AJ35" i="2" s="1"/>
  <c r="AR169" i="4"/>
  <c r="AS169" i="4" s="1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Q153" i="6"/>
  <c r="AP154" i="6"/>
  <c r="AQ194" i="6"/>
  <c r="AT93" i="6"/>
  <c r="AN93" i="6"/>
  <c r="AR93" i="6" s="1"/>
  <c r="AS93" i="6" s="1"/>
  <c r="AQ45" i="6"/>
  <c r="AP25" i="6"/>
  <c r="AR152" i="3"/>
  <c r="AS152" i="3" s="1"/>
  <c r="AQ74" i="7"/>
  <c r="AP206" i="8"/>
  <c r="AT64" i="8"/>
  <c r="AN64" i="8"/>
  <c r="AR64" i="8" s="1"/>
  <c r="AS64" i="8" s="1"/>
  <c r="AO108" i="6"/>
  <c r="AR65" i="3"/>
  <c r="AS65" i="3" s="1"/>
  <c r="AN136" i="7"/>
  <c r="AR136" i="7" s="1"/>
  <c r="AS136" i="7" s="1"/>
  <c r="AT136" i="7"/>
  <c r="AQ112" i="7"/>
  <c r="AT222" i="7"/>
  <c r="AN222" i="7"/>
  <c r="AR222" i="7" s="1"/>
  <c r="AS222" i="7" s="1"/>
  <c r="AO147" i="7"/>
  <c r="AQ89" i="7"/>
  <c r="AP69" i="7"/>
  <c r="AN49" i="7"/>
  <c r="AT49" i="7"/>
  <c r="AD45" i="2" s="1"/>
  <c r="AP89" i="7"/>
  <c r="AQ69" i="7"/>
  <c r="AN45" i="7"/>
  <c r="AT45" i="7"/>
  <c r="AD41" i="2" s="1"/>
  <c r="AP25" i="7"/>
  <c r="AP14" i="7"/>
  <c r="AT47" i="7"/>
  <c r="AD43" i="2" s="1"/>
  <c r="AN47" i="7"/>
  <c r="AR189" i="5"/>
  <c r="AS189" i="5" s="1"/>
  <c r="AP192" i="8"/>
  <c r="AN159" i="8"/>
  <c r="AR159" i="8" s="1"/>
  <c r="AS159" i="8" s="1"/>
  <c r="AT159" i="8"/>
  <c r="AQ173" i="8"/>
  <c r="AP105" i="8"/>
  <c r="AN122" i="8"/>
  <c r="AR122" i="8" s="1"/>
  <c r="AS122" i="8" s="1"/>
  <c r="AT122" i="8"/>
  <c r="AP102" i="8"/>
  <c r="AQ15" i="8"/>
  <c r="AO15" i="8"/>
  <c r="AI11" i="2" s="1"/>
  <c r="AO161" i="6"/>
  <c r="AQ151" i="6"/>
  <c r="AQ118" i="6"/>
  <c r="AN94" i="6"/>
  <c r="AR94" i="6" s="1"/>
  <c r="AS94" i="6" s="1"/>
  <c r="AT94" i="6"/>
  <c r="AO113" i="6"/>
  <c r="AO183" i="6"/>
  <c r="AN28" i="6"/>
  <c r="AT28" i="6"/>
  <c r="X24" i="2" s="1"/>
  <c r="AQ49" i="6"/>
  <c r="AP29" i="6"/>
  <c r="AO36" i="6"/>
  <c r="W32" i="2" s="1"/>
  <c r="AP47" i="6"/>
  <c r="AQ27" i="6"/>
  <c r="AQ133" i="6"/>
  <c r="AT50" i="6"/>
  <c r="X46" i="2" s="1"/>
  <c r="AN50" i="6"/>
  <c r="AR100" i="4"/>
  <c r="AS100" i="4" s="1"/>
  <c r="AR233" i="4"/>
  <c r="AS233" i="4" s="1"/>
  <c r="AO164" i="7"/>
  <c r="AP194" i="7"/>
  <c r="AP75" i="7"/>
  <c r="AR74" i="3"/>
  <c r="AS74" i="3" s="1"/>
  <c r="AT157" i="8"/>
  <c r="AN157" i="8"/>
  <c r="AR157" i="8" s="1"/>
  <c r="AS157" i="8" s="1"/>
  <c r="AO219" i="6"/>
  <c r="AP200" i="7"/>
  <c r="AP150" i="7"/>
  <c r="AP145" i="7"/>
  <c r="AN125" i="7"/>
  <c r="AR125" i="7" s="1"/>
  <c r="AS125" i="7" s="1"/>
  <c r="AT125" i="7"/>
  <c r="AQ101" i="7"/>
  <c r="AQ135" i="7"/>
  <c r="AN111" i="7"/>
  <c r="AT111" i="7"/>
  <c r="AQ118" i="7"/>
  <c r="AO60" i="7"/>
  <c r="AQ75" i="7"/>
  <c r="AN35" i="7"/>
  <c r="AT35" i="7"/>
  <c r="AD31" i="2" s="1"/>
  <c r="AO108" i="7"/>
  <c r="AP54" i="7"/>
  <c r="AT23" i="7"/>
  <c r="AD19" i="2" s="1"/>
  <c r="AN23" i="7"/>
  <c r="AP218" i="8"/>
  <c r="AQ222" i="8"/>
  <c r="AO203" i="8"/>
  <c r="AQ201" i="8"/>
  <c r="AQ203" i="8"/>
  <c r="AO174" i="8"/>
  <c r="AO93" i="8"/>
  <c r="AQ84" i="8"/>
  <c r="AP64" i="8"/>
  <c r="AN75" i="8"/>
  <c r="AR75" i="8" s="1"/>
  <c r="AS75" i="8" s="1"/>
  <c r="AT75" i="8"/>
  <c r="AP104" i="8"/>
  <c r="AN53" i="8"/>
  <c r="AT53" i="8"/>
  <c r="AJ49" i="2" s="1"/>
  <c r="AT34" i="8"/>
  <c r="AJ30" i="2" s="1"/>
  <c r="AN34" i="8"/>
  <c r="AN224" i="6"/>
  <c r="AR224" i="6" s="1"/>
  <c r="AS224" i="6" s="1"/>
  <c r="AT224" i="6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N226" i="6"/>
  <c r="AR226" i="6" s="1"/>
  <c r="AS226" i="6" s="1"/>
  <c r="AT226" i="6"/>
  <c r="AQ130" i="6"/>
  <c r="AP110" i="6"/>
  <c r="AN90" i="6"/>
  <c r="AR90" i="6" s="1"/>
  <c r="AS90" i="6" s="1"/>
  <c r="AT90" i="6"/>
  <c r="AP153" i="6"/>
  <c r="AQ119" i="6"/>
  <c r="AP99" i="6"/>
  <c r="AN79" i="6"/>
  <c r="AR79" i="6" s="1"/>
  <c r="AS79" i="6" s="1"/>
  <c r="AT79" i="6"/>
  <c r="AP216" i="6"/>
  <c r="AQ141" i="6"/>
  <c r="AO60" i="6"/>
  <c r="AN56" i="6"/>
  <c r="AR56" i="6" s="1"/>
  <c r="AS56" i="6" s="1"/>
  <c r="AT56" i="6"/>
  <c r="AP36" i="6"/>
  <c r="AQ16" i="6"/>
  <c r="AR226" i="4"/>
  <c r="AS226" i="4" s="1"/>
  <c r="AR210" i="5"/>
  <c r="AS210" i="5" s="1"/>
  <c r="AR149" i="3"/>
  <c r="AS149" i="3" s="1"/>
  <c r="AO224" i="7"/>
  <c r="AP190" i="7"/>
  <c r="AQ158" i="7"/>
  <c r="AO31" i="7"/>
  <c r="AC27" i="2" s="1"/>
  <c r="AQ182" i="7"/>
  <c r="AR233" i="3"/>
  <c r="AS233" i="3" s="1"/>
  <c r="AP233" i="8"/>
  <c r="AP167" i="6"/>
  <c r="AT120" i="6"/>
  <c r="AN120" i="6"/>
  <c r="AR120" i="6" s="1"/>
  <c r="AS120" i="6" s="1"/>
  <c r="AO163" i="6"/>
  <c r="AR87" i="5"/>
  <c r="AS87" i="5" s="1"/>
  <c r="AR50" i="5"/>
  <c r="AS50" i="5" s="1"/>
  <c r="P46" i="2"/>
  <c r="AP233" i="7"/>
  <c r="AP201" i="7"/>
  <c r="AP169" i="7"/>
  <c r="AN221" i="7"/>
  <c r="AR221" i="7" s="1"/>
  <c r="AS221" i="7" s="1"/>
  <c r="AT221" i="7"/>
  <c r="AN205" i="7"/>
  <c r="AR205" i="7" s="1"/>
  <c r="AS205" i="7" s="1"/>
  <c r="AT205" i="7"/>
  <c r="AQ189" i="7"/>
  <c r="AO153" i="7"/>
  <c r="AO97" i="7"/>
  <c r="AQ220" i="7"/>
  <c r="AO111" i="7"/>
  <c r="AO186" i="7"/>
  <c r="AO98" i="7"/>
  <c r="AO221" i="8"/>
  <c r="AN164" i="8"/>
  <c r="AR164" i="8" s="1"/>
  <c r="AS164" i="8" s="1"/>
  <c r="AT164" i="8"/>
  <c r="AQ148" i="8"/>
  <c r="AQ140" i="8"/>
  <c r="AN123" i="8"/>
  <c r="AR123" i="8" s="1"/>
  <c r="AS123" i="8" s="1"/>
  <c r="AT123" i="8"/>
  <c r="AQ99" i="8"/>
  <c r="AO106" i="8"/>
  <c r="AO72" i="8"/>
  <c r="AP48" i="8"/>
  <c r="AN28" i="8"/>
  <c r="AT28" i="8"/>
  <c r="AJ24" i="2" s="1"/>
  <c r="AO44" i="8"/>
  <c r="AI40" i="2" s="1"/>
  <c r="AQ51" i="8"/>
  <c r="AO69" i="8"/>
  <c r="AQ58" i="8"/>
  <c r="AT26" i="8"/>
  <c r="AJ22" i="2" s="1"/>
  <c r="AN26" i="8"/>
  <c r="AR110" i="5"/>
  <c r="AS110" i="5" s="1"/>
  <c r="AR22" i="5"/>
  <c r="AS22" i="5" s="1"/>
  <c r="P18" i="2"/>
  <c r="AN229" i="6"/>
  <c r="AR229" i="6" s="1"/>
  <c r="AS229" i="6" s="1"/>
  <c r="AT229" i="6"/>
  <c r="AP201" i="6"/>
  <c r="AP169" i="6"/>
  <c r="AP192" i="6"/>
  <c r="AQ137" i="6"/>
  <c r="Z7" i="6"/>
  <c r="AO76" i="6"/>
  <c r="AT34" i="6"/>
  <c r="X30" i="2" s="1"/>
  <c r="AN34" i="6"/>
  <c r="AR218" i="5"/>
  <c r="AS218" i="5" s="1"/>
  <c r="AR26" i="5"/>
  <c r="AS26" i="5" s="1"/>
  <c r="P22" i="2"/>
  <c r="AR16" i="5"/>
  <c r="AS16" i="5" s="1"/>
  <c r="P12" i="2"/>
  <c r="D17" i="2"/>
  <c r="AR21" i="3"/>
  <c r="AS21" i="3" s="1"/>
  <c r="AR116" i="3"/>
  <c r="AS116" i="3" s="1"/>
  <c r="AO220" i="7"/>
  <c r="AT184" i="7"/>
  <c r="AN184" i="7"/>
  <c r="AR184" i="7" s="1"/>
  <c r="AS184" i="7" s="1"/>
  <c r="AO118" i="7"/>
  <c r="AP122" i="7"/>
  <c r="AQ28" i="7"/>
  <c r="AP182" i="8"/>
  <c r="AQ29" i="8"/>
  <c r="AR222" i="3"/>
  <c r="AS222" i="3" s="1"/>
  <c r="AO168" i="6"/>
  <c r="AT96" i="6"/>
  <c r="AN96" i="6"/>
  <c r="AR96" i="6" s="1"/>
  <c r="AS96" i="6" s="1"/>
  <c r="V7" i="6"/>
  <c r="W8" i="6" s="1"/>
  <c r="AR156" i="4"/>
  <c r="AS156" i="4" s="1"/>
  <c r="AR125" i="3"/>
  <c r="AS125" i="3" s="1"/>
  <c r="AR18" i="7" l="1"/>
  <c r="AS18" i="7" s="1"/>
  <c r="AB14" i="2"/>
  <c r="AR43" i="8"/>
  <c r="AS43" i="8" s="1"/>
  <c r="AH39" i="2"/>
  <c r="AR65" i="6"/>
  <c r="AS65" i="6" s="1"/>
  <c r="AR34" i="8"/>
  <c r="AS34" i="8" s="1"/>
  <c r="AH30" i="2"/>
  <c r="AR23" i="7"/>
  <c r="AS23" i="7" s="1"/>
  <c r="AB19" i="2"/>
  <c r="AR49" i="7"/>
  <c r="AS49" i="7" s="1"/>
  <c r="AB45" i="2"/>
  <c r="AR17" i="8"/>
  <c r="AS17" i="8" s="1"/>
  <c r="AH13" i="2"/>
  <c r="AR44" i="7"/>
  <c r="AS44" i="7" s="1"/>
  <c r="AB40" i="2"/>
  <c r="AR52" i="6"/>
  <c r="AS52" i="6" s="1"/>
  <c r="V48" i="2"/>
  <c r="AR69" i="7"/>
  <c r="AS69" i="7" s="1"/>
  <c r="AR26" i="6"/>
  <c r="AS26" i="6" s="1"/>
  <c r="V22" i="2"/>
  <c r="AR30" i="7"/>
  <c r="AS30" i="7" s="1"/>
  <c r="AB26" i="2"/>
  <c r="AR113" i="6"/>
  <c r="AS113" i="6" s="1"/>
  <c r="AR33" i="8"/>
  <c r="AS33" i="8" s="1"/>
  <c r="AH29" i="2"/>
  <c r="AR16" i="7"/>
  <c r="AS16" i="7" s="1"/>
  <c r="AB12" i="2"/>
  <c r="AR121" i="8"/>
  <c r="AS121" i="8" s="1"/>
  <c r="AR174" i="6"/>
  <c r="AS174" i="6" s="1"/>
  <c r="AR125" i="8"/>
  <c r="AS125" i="8" s="1"/>
  <c r="AR35" i="8"/>
  <c r="AS35" i="8" s="1"/>
  <c r="AH31" i="2"/>
  <c r="AR153" i="7"/>
  <c r="AS153" i="7" s="1"/>
  <c r="AR31" i="8"/>
  <c r="AS31" i="8" s="1"/>
  <c r="AH27" i="2"/>
  <c r="AR194" i="6"/>
  <c r="AS194" i="6" s="1"/>
  <c r="AR200" i="6"/>
  <c r="AS200" i="6" s="1"/>
  <c r="AR143" i="7"/>
  <c r="AS143" i="7" s="1"/>
  <c r="AR174" i="8"/>
  <c r="AS174" i="8" s="1"/>
  <c r="AR220" i="8"/>
  <c r="AS220" i="8" s="1"/>
  <c r="AR72" i="8"/>
  <c r="AS72" i="8" s="1"/>
  <c r="AR134" i="8"/>
  <c r="AS134" i="8" s="1"/>
  <c r="AR206" i="8"/>
  <c r="AS206" i="8" s="1"/>
  <c r="AR130" i="6"/>
  <c r="AS130" i="6" s="1"/>
  <c r="AR98" i="8"/>
  <c r="AS98" i="8" s="1"/>
  <c r="AR15" i="6"/>
  <c r="AS15" i="6" s="1"/>
  <c r="V11" i="2"/>
  <c r="AR92" i="6"/>
  <c r="AS92" i="6" s="1"/>
  <c r="AR42" i="6"/>
  <c r="AS42" i="6" s="1"/>
  <c r="V38" i="2"/>
  <c r="AR220" i="6"/>
  <c r="AS220" i="6" s="1"/>
  <c r="AR127" i="7"/>
  <c r="AS127" i="7" s="1"/>
  <c r="AR25" i="6"/>
  <c r="AS25" i="6" s="1"/>
  <c r="V21" i="2"/>
  <c r="AR144" i="6"/>
  <c r="AS144" i="6" s="1"/>
  <c r="AR55" i="6"/>
  <c r="AS55" i="6" s="1"/>
  <c r="AR207" i="6"/>
  <c r="AS207" i="6" s="1"/>
  <c r="AR54" i="6"/>
  <c r="AS54" i="6" s="1"/>
  <c r="V50" i="2"/>
  <c r="AR63" i="8"/>
  <c r="AS63" i="8" s="1"/>
  <c r="AR174" i="7"/>
  <c r="AS174" i="7" s="1"/>
  <c r="AR47" i="8"/>
  <c r="AS47" i="8" s="1"/>
  <c r="AH43" i="2"/>
  <c r="AR141" i="6"/>
  <c r="AS141" i="6" s="1"/>
  <c r="AR207" i="7"/>
  <c r="AS207" i="7" s="1"/>
  <c r="AR47" i="7"/>
  <c r="AS47" i="7" s="1"/>
  <c r="AB43" i="2"/>
  <c r="AR38" i="6"/>
  <c r="AS38" i="6" s="1"/>
  <c r="V34" i="2"/>
  <c r="AR29" i="8"/>
  <c r="AS29" i="8" s="1"/>
  <c r="AH25" i="2"/>
  <c r="AR33" i="7"/>
  <c r="AS33" i="7" s="1"/>
  <c r="AB29" i="2"/>
  <c r="AR16" i="6"/>
  <c r="AS16" i="6" s="1"/>
  <c r="V12" i="2"/>
  <c r="AR177" i="8"/>
  <c r="AS177" i="8" s="1"/>
  <c r="AR106" i="8"/>
  <c r="AS106" i="8" s="1"/>
  <c r="AR167" i="6"/>
  <c r="AS167" i="6" s="1"/>
  <c r="AR49" i="8"/>
  <c r="AS49" i="8" s="1"/>
  <c r="AH45" i="2"/>
  <c r="AR24" i="7"/>
  <c r="AS24" i="7" s="1"/>
  <c r="AB20" i="2"/>
  <c r="AR80" i="7"/>
  <c r="AS80" i="7" s="1"/>
  <c r="AR36" i="6"/>
  <c r="AS36" i="6" s="1"/>
  <c r="V32" i="2"/>
  <c r="AR98" i="7"/>
  <c r="AS98" i="7" s="1"/>
  <c r="AR41" i="7"/>
  <c r="AS41" i="7" s="1"/>
  <c r="AB37" i="2"/>
  <c r="AR31" i="6"/>
  <c r="AS31" i="6" s="1"/>
  <c r="V27" i="2"/>
  <c r="AR78" i="7"/>
  <c r="AS78" i="7" s="1"/>
  <c r="AR34" i="7"/>
  <c r="AS34" i="7" s="1"/>
  <c r="AB30" i="2"/>
  <c r="AR76" i="7"/>
  <c r="AS76" i="7" s="1"/>
  <c r="AR81" i="8"/>
  <c r="AS81" i="8" s="1"/>
  <c r="AR44" i="8"/>
  <c r="AS44" i="8" s="1"/>
  <c r="AH40" i="2"/>
  <c r="AR21" i="6"/>
  <c r="AS21" i="6" s="1"/>
  <c r="V17" i="2"/>
  <c r="AR203" i="8"/>
  <c r="AS203" i="8" s="1"/>
  <c r="AR101" i="7"/>
  <c r="AS101" i="7" s="1"/>
  <c r="AR141" i="8"/>
  <c r="AS141" i="8" s="1"/>
  <c r="AR34" i="6"/>
  <c r="AS34" i="6" s="1"/>
  <c r="V30" i="2"/>
  <c r="AR22" i="8"/>
  <c r="AS22" i="8" s="1"/>
  <c r="AH18" i="2"/>
  <c r="AR111" i="7"/>
  <c r="AS111" i="7" s="1"/>
  <c r="AR28" i="7"/>
  <c r="AS28" i="7" s="1"/>
  <c r="AB24" i="2"/>
  <c r="AR51" i="8"/>
  <c r="AS51" i="8" s="1"/>
  <c r="AH47" i="2"/>
  <c r="AR27" i="6"/>
  <c r="AS27" i="6" s="1"/>
  <c r="V23" i="2"/>
  <c r="AR29" i="6"/>
  <c r="AS29" i="6" s="1"/>
  <c r="V25" i="2"/>
  <c r="AR48" i="7"/>
  <c r="AS48" i="7" s="1"/>
  <c r="AB44" i="2"/>
  <c r="AR49" i="6"/>
  <c r="AS49" i="6" s="1"/>
  <c r="V45" i="2"/>
  <c r="AR45" i="6"/>
  <c r="AS45" i="6" s="1"/>
  <c r="V41" i="2"/>
  <c r="AR52" i="7"/>
  <c r="AS52" i="7" s="1"/>
  <c r="AB48" i="2"/>
  <c r="AR51" i="6"/>
  <c r="AS51" i="6" s="1"/>
  <c r="V47" i="2"/>
  <c r="AR70" i="7"/>
  <c r="AS70" i="7" s="1"/>
  <c r="AR43" i="7"/>
  <c r="AS43" i="7" s="1"/>
  <c r="AB39" i="2"/>
  <c r="AR79" i="7"/>
  <c r="AS79" i="7" s="1"/>
  <c r="AR60" i="6"/>
  <c r="AS60" i="6" s="1"/>
  <c r="AR60" i="8"/>
  <c r="AS60" i="8" s="1"/>
  <c r="AR21" i="8"/>
  <c r="AS21" i="8" s="1"/>
  <c r="AH17" i="2"/>
  <c r="AR37" i="6"/>
  <c r="AS37" i="6" s="1"/>
  <c r="V33" i="2"/>
  <c r="AR228" i="7"/>
  <c r="AS228" i="7" s="1"/>
  <c r="AR83" i="6"/>
  <c r="AS83" i="6" s="1"/>
  <c r="AR27" i="7"/>
  <c r="AS27" i="7" s="1"/>
  <c r="AB23" i="2"/>
  <c r="AR105" i="7"/>
  <c r="AS105" i="7" s="1"/>
  <c r="AR219" i="7"/>
  <c r="AS219" i="7" s="1"/>
  <c r="AR223" i="7"/>
  <c r="AS223" i="7" s="1"/>
  <c r="AR25" i="8"/>
  <c r="AS25" i="8" s="1"/>
  <c r="AH21" i="2"/>
  <c r="AR223" i="6"/>
  <c r="AS223" i="6" s="1"/>
  <c r="AR67" i="6"/>
  <c r="AS67" i="6" s="1"/>
  <c r="AR208" i="8"/>
  <c r="AS208" i="8" s="1"/>
  <c r="AR146" i="8"/>
  <c r="AS146" i="8" s="1"/>
  <c r="AR121" i="7"/>
  <c r="AS121" i="7" s="1"/>
  <c r="AR229" i="8"/>
  <c r="AS229" i="8" s="1"/>
  <c r="AR201" i="7"/>
  <c r="AS201" i="7" s="1"/>
  <c r="AR119" i="6"/>
  <c r="AS119" i="6" s="1"/>
  <c r="AR131" i="7"/>
  <c r="AS131" i="7" s="1"/>
  <c r="AR28" i="8"/>
  <c r="AS28" i="8" s="1"/>
  <c r="AH24" i="2"/>
  <c r="AR50" i="6"/>
  <c r="AS50" i="6" s="1"/>
  <c r="V46" i="2"/>
  <c r="AR147" i="7"/>
  <c r="AS147" i="7" s="1"/>
  <c r="AR46" i="7"/>
  <c r="AS46" i="7" s="1"/>
  <c r="AB42" i="2"/>
  <c r="AR232" i="7"/>
  <c r="AS232" i="7" s="1"/>
  <c r="AR18" i="8"/>
  <c r="AS18" i="8" s="1"/>
  <c r="AH14" i="2"/>
  <c r="AR183" i="6"/>
  <c r="AS183" i="6" s="1"/>
  <c r="AR18" i="6"/>
  <c r="AS18" i="6" s="1"/>
  <c r="V14" i="2"/>
  <c r="AR84" i="6"/>
  <c r="AS84" i="6" s="1"/>
  <c r="AR36" i="8"/>
  <c r="AS36" i="8" s="1"/>
  <c r="AH32" i="2"/>
  <c r="W8" i="8"/>
  <c r="AR157" i="7"/>
  <c r="AS157" i="7" s="1"/>
  <c r="AR39" i="7"/>
  <c r="AS39" i="7" s="1"/>
  <c r="AB35" i="2"/>
  <c r="AR46" i="6"/>
  <c r="AS46" i="6" s="1"/>
  <c r="V42" i="2"/>
  <c r="AR40" i="8"/>
  <c r="AS40" i="8" s="1"/>
  <c r="AH36" i="2"/>
  <c r="AR63" i="7"/>
  <c r="AS63" i="7" s="1"/>
  <c r="AR24" i="6"/>
  <c r="AS24" i="6" s="1"/>
  <c r="V20" i="2"/>
  <c r="AR67" i="7"/>
  <c r="AS67" i="7" s="1"/>
  <c r="AR155" i="6"/>
  <c r="AS155" i="6" s="1"/>
  <c r="AR19" i="7"/>
  <c r="AS19" i="7" s="1"/>
  <c r="AB15" i="2"/>
  <c r="AR107" i="6"/>
  <c r="AS107" i="6" s="1"/>
  <c r="AR58" i="7"/>
  <c r="AS58" i="7" s="1"/>
  <c r="AR186" i="7"/>
  <c r="AS186" i="7" s="1"/>
  <c r="AR75" i="7"/>
  <c r="AS75" i="7" s="1"/>
  <c r="AR60" i="7"/>
  <c r="AS60" i="7" s="1"/>
  <c r="AR44" i="6"/>
  <c r="AS44" i="6" s="1"/>
  <c r="V40" i="2"/>
  <c r="AR101" i="8"/>
  <c r="AS101" i="8" s="1"/>
  <c r="AR102" i="8"/>
  <c r="AS102" i="8" s="1"/>
  <c r="AR225" i="8"/>
  <c r="AS225" i="8" s="1"/>
  <c r="AR132" i="6"/>
  <c r="AS132" i="6" s="1"/>
  <c r="AR43" i="6"/>
  <c r="AS43" i="6" s="1"/>
  <c r="V39" i="2"/>
  <c r="AR149" i="6"/>
  <c r="AS149" i="6" s="1"/>
  <c r="AR61" i="6"/>
  <c r="AS61" i="6" s="1"/>
  <c r="AR47" i="6"/>
  <c r="AS47" i="6" s="1"/>
  <c r="V43" i="2"/>
  <c r="AR32" i="8"/>
  <c r="AS32" i="8" s="1"/>
  <c r="AH28" i="2"/>
  <c r="AR20" i="6"/>
  <c r="AS20" i="6" s="1"/>
  <c r="V16" i="2"/>
  <c r="AR53" i="8"/>
  <c r="AS53" i="8" s="1"/>
  <c r="AH49" i="2"/>
  <c r="AR26" i="8"/>
  <c r="AS26" i="8" s="1"/>
  <c r="AH22" i="2"/>
  <c r="AR28" i="6"/>
  <c r="AS28" i="6" s="1"/>
  <c r="V24" i="2"/>
  <c r="AR45" i="7"/>
  <c r="AS45" i="7" s="1"/>
  <c r="AB41" i="2"/>
  <c r="AR14" i="8"/>
  <c r="AS14" i="8" s="1"/>
  <c r="AH10" i="2"/>
  <c r="AU14" i="8"/>
  <c r="AR26" i="7"/>
  <c r="AS26" i="7" s="1"/>
  <c r="AB22" i="2"/>
  <c r="AR37" i="8"/>
  <c r="AS37" i="8" s="1"/>
  <c r="AH33" i="2"/>
  <c r="AR36" i="7"/>
  <c r="AS36" i="7" s="1"/>
  <c r="AB32" i="2"/>
  <c r="AR15" i="8"/>
  <c r="AS15" i="8" s="1"/>
  <c r="AH11" i="2"/>
  <c r="AR40" i="6"/>
  <c r="AS40" i="6" s="1"/>
  <c r="V36" i="2"/>
  <c r="AR29" i="7"/>
  <c r="AS29" i="7" s="1"/>
  <c r="AB25" i="2"/>
  <c r="AR53" i="6"/>
  <c r="AS53" i="6" s="1"/>
  <c r="V49" i="2"/>
  <c r="AR27" i="8"/>
  <c r="AS27" i="8" s="1"/>
  <c r="AH23" i="2"/>
  <c r="AR23" i="6"/>
  <c r="AS23" i="6" s="1"/>
  <c r="V19" i="2"/>
  <c r="AR22" i="6"/>
  <c r="AS22" i="6" s="1"/>
  <c r="V18" i="2"/>
  <c r="AR230" i="6"/>
  <c r="AS230" i="6" s="1"/>
  <c r="AR161" i="7"/>
  <c r="AS161" i="7" s="1"/>
  <c r="AR168" i="6"/>
  <c r="AS168" i="6" s="1"/>
  <c r="AR35" i="6"/>
  <c r="AS35" i="6" s="1"/>
  <c r="V31" i="2"/>
  <c r="AR103" i="7"/>
  <c r="AS103" i="7" s="1"/>
  <c r="AR232" i="6"/>
  <c r="AS232" i="6" s="1"/>
  <c r="AR171" i="7"/>
  <c r="AS171" i="7" s="1"/>
  <c r="AR121" i="6"/>
  <c r="AS121" i="6" s="1"/>
  <c r="AR68" i="6"/>
  <c r="AS68" i="6" s="1"/>
  <c r="AR56" i="8"/>
  <c r="AS56" i="8" s="1"/>
  <c r="AR37" i="7"/>
  <c r="AS37" i="7" s="1"/>
  <c r="AB33" i="2"/>
  <c r="AR161" i="6"/>
  <c r="AS161" i="6" s="1"/>
  <c r="AR38" i="8"/>
  <c r="AS38" i="8" s="1"/>
  <c r="AH34" i="2"/>
  <c r="AR32" i="7"/>
  <c r="AS32" i="7" s="1"/>
  <c r="AB28" i="2"/>
  <c r="AR138" i="8"/>
  <c r="AS138" i="8" s="1"/>
  <c r="AR188" i="6"/>
  <c r="AS188" i="6" s="1"/>
  <c r="AR51" i="7"/>
  <c r="AS51" i="7" s="1"/>
  <c r="AB47" i="2"/>
  <c r="AR21" i="7"/>
  <c r="AS21" i="7" s="1"/>
  <c r="AB17" i="2"/>
  <c r="AR175" i="6"/>
  <c r="AS175" i="6" s="1"/>
  <c r="AR151" i="7"/>
  <c r="AS151" i="7" s="1"/>
  <c r="AR217" i="7"/>
  <c r="AS217" i="7" s="1"/>
  <c r="AR218" i="8"/>
  <c r="AS218" i="8" s="1"/>
  <c r="AR175" i="8"/>
  <c r="AS175" i="8" s="1"/>
  <c r="AR149" i="8"/>
  <c r="AS149" i="8" s="1"/>
  <c r="AR99" i="8"/>
  <c r="AS99" i="8" s="1"/>
  <c r="AR84" i="8"/>
  <c r="AS84" i="8" s="1"/>
  <c r="AR17" i="7"/>
  <c r="AS17" i="7" s="1"/>
  <c r="AB13" i="2"/>
  <c r="AR35" i="7"/>
  <c r="AS35" i="7" s="1"/>
  <c r="AB31" i="2"/>
  <c r="AR46" i="8"/>
  <c r="AS46" i="8" s="1"/>
  <c r="AH42" i="2"/>
  <c r="AR42" i="8"/>
  <c r="AS42" i="8" s="1"/>
  <c r="AH38" i="2"/>
  <c r="AR19" i="8"/>
  <c r="AS19" i="8" s="1"/>
  <c r="AH15" i="2"/>
  <c r="AR52" i="8"/>
  <c r="AS52" i="8" s="1"/>
  <c r="AH48" i="2"/>
  <c r="AR33" i="6"/>
  <c r="AS33" i="6" s="1"/>
  <c r="V29" i="2"/>
  <c r="AR50" i="8"/>
  <c r="AS50" i="8" s="1"/>
  <c r="AH46" i="2"/>
  <c r="AR190" i="7"/>
  <c r="AS190" i="7" s="1"/>
  <c r="AR14" i="6"/>
  <c r="AS14" i="6" s="1"/>
  <c r="V10" i="2"/>
  <c r="AU14" i="6"/>
  <c r="AR93" i="8"/>
  <c r="AS93" i="8" s="1"/>
  <c r="AR54" i="8"/>
  <c r="AS54" i="8" s="1"/>
  <c r="AH50" i="2"/>
  <c r="AR38" i="7"/>
  <c r="AS38" i="7" s="1"/>
  <c r="AB34" i="2"/>
  <c r="AR14" i="7"/>
  <c r="AS14" i="7" s="1"/>
  <c r="AB10" i="2"/>
  <c r="AU14" i="7"/>
  <c r="AR30" i="8"/>
  <c r="AS30" i="8" s="1"/>
  <c r="AH26" i="2"/>
  <c r="AR68" i="7"/>
  <c r="AS68" i="7" s="1"/>
  <c r="AR100" i="7"/>
  <c r="AS100" i="7" s="1"/>
  <c r="AR20" i="8"/>
  <c r="AS20" i="8" s="1"/>
  <c r="AH16" i="2"/>
  <c r="AR219" i="6"/>
  <c r="AS219" i="6" s="1"/>
  <c r="AR54" i="7"/>
  <c r="AS54" i="7" s="1"/>
  <c r="AB50" i="2"/>
  <c r="AR172" i="7"/>
  <c r="AS172" i="7" s="1"/>
  <c r="AR48" i="6"/>
  <c r="AS48" i="6" s="1"/>
  <c r="V44" i="2"/>
  <c r="AR45" i="8"/>
  <c r="AS45" i="8" s="1"/>
  <c r="AH41" i="2"/>
  <c r="AR48" i="8"/>
  <c r="AS48" i="8" s="1"/>
  <c r="AH44" i="2"/>
  <c r="AR108" i="7"/>
  <c r="AS108" i="7" s="1"/>
  <c r="AR84" i="7"/>
  <c r="AS84" i="7" s="1"/>
  <c r="AR87" i="7"/>
  <c r="AS87" i="7" s="1"/>
  <c r="AR19" i="6"/>
  <c r="AS19" i="6" s="1"/>
  <c r="V15" i="2"/>
  <c r="AR221" i="8"/>
  <c r="AS221" i="8" s="1"/>
  <c r="AR169" i="7"/>
  <c r="AS169" i="7" s="1"/>
  <c r="AR194" i="7"/>
  <c r="AS194" i="7" s="1"/>
  <c r="AR111" i="8"/>
  <c r="AS111" i="8" s="1"/>
  <c r="AR134" i="6"/>
  <c r="AS134" i="6" s="1"/>
  <c r="AR219" i="8"/>
  <c r="AS219" i="8" s="1"/>
  <c r="AR62" i="7"/>
  <c r="AS62" i="7" s="1"/>
  <c r="AR230" i="7"/>
  <c r="AS230" i="7" s="1"/>
  <c r="AR40" i="7"/>
  <c r="AS40" i="7" s="1"/>
  <c r="AB36" i="2"/>
  <c r="AR20" i="7"/>
  <c r="AS20" i="7" s="1"/>
  <c r="AB16" i="2"/>
  <c r="AR81" i="6"/>
  <c r="AS81" i="6" s="1"/>
  <c r="AR39" i="8"/>
  <c r="AS39" i="8" s="1"/>
  <c r="AH35" i="2"/>
  <c r="AR69" i="8"/>
  <c r="AS69" i="8" s="1"/>
  <c r="AR39" i="6"/>
  <c r="AS39" i="6" s="1"/>
  <c r="V35" i="2"/>
  <c r="AR41" i="8"/>
  <c r="AS41" i="8" s="1"/>
  <c r="AH37" i="2"/>
  <c r="AR194" i="8"/>
  <c r="AS194" i="8" s="1"/>
  <c r="AR97" i="7"/>
  <c r="AS97" i="7" s="1"/>
  <c r="AR31" i="7"/>
  <c r="AS31" i="7" s="1"/>
  <c r="AB27" i="2"/>
  <c r="W8" i="7"/>
  <c r="AR23" i="8"/>
  <c r="AS23" i="8" s="1"/>
  <c r="AH19" i="2"/>
  <c r="AR151" i="8"/>
  <c r="AS151" i="8" s="1"/>
  <c r="AR71" i="8"/>
  <c r="AS71" i="8" s="1"/>
  <c r="AR17" i="6"/>
  <c r="AS17" i="6" s="1"/>
  <c r="V13" i="2"/>
  <c r="AR53" i="7"/>
  <c r="AS53" i="7" s="1"/>
  <c r="AB49" i="2"/>
  <c r="AR233" i="6"/>
  <c r="AS233" i="6" s="1"/>
  <c r="AR72" i="7"/>
  <c r="AS72" i="7" s="1"/>
  <c r="AR22" i="7"/>
  <c r="AS22" i="7" s="1"/>
  <c r="AB18" i="2"/>
  <c r="AR41" i="6"/>
  <c r="AS41" i="6" s="1"/>
  <c r="V37" i="2"/>
  <c r="AR25" i="7"/>
  <c r="AS25" i="7" s="1"/>
  <c r="AB21" i="2"/>
  <c r="AR164" i="7"/>
  <c r="AS164" i="7" s="1"/>
  <c r="AR187" i="7"/>
  <c r="AS187" i="7" s="1"/>
  <c r="AR16" i="8"/>
  <c r="AS16" i="8" s="1"/>
  <c r="AH12" i="2"/>
  <c r="AR102" i="7"/>
  <c r="AS102" i="7" s="1"/>
  <c r="AR114" i="8"/>
  <c r="AS114" i="8" s="1"/>
  <c r="AR142" i="7"/>
  <c r="AS142" i="7" s="1"/>
  <c r="AR188" i="8"/>
  <c r="AS188" i="8" s="1"/>
  <c r="AR30" i="6"/>
  <c r="AS30" i="6" s="1"/>
  <c r="V26" i="2"/>
  <c r="AR108" i="6"/>
  <c r="AS108" i="6" s="1"/>
  <c r="AR187" i="8"/>
  <c r="AS187" i="8" s="1"/>
  <c r="AR50" i="7"/>
  <c r="AS50" i="7" s="1"/>
  <c r="AB46" i="2"/>
  <c r="AR32" i="6"/>
  <c r="AS32" i="6" s="1"/>
  <c r="V28" i="2"/>
  <c r="AR42" i="7"/>
  <c r="AS42" i="7" s="1"/>
  <c r="AB38" i="2"/>
  <c r="AR61" i="7"/>
  <c r="AS61" i="7" s="1"/>
  <c r="AR191" i="6"/>
  <c r="AS191" i="6" s="1"/>
  <c r="AR15" i="7"/>
  <c r="AS15" i="7" s="1"/>
  <c r="AB11" i="2"/>
  <c r="AR24" i="8"/>
  <c r="AS24" i="8" s="1"/>
  <c r="AH20" i="2"/>
  <c r="AR70" i="8"/>
  <c r="AS70" i="8" s="1"/>
  <c r="AR148" i="7"/>
  <c r="AS148" i="7" s="1"/>
  <c r="AR56" i="7"/>
  <c r="AS56" i="7" s="1"/>
  <c r="AR118" i="7"/>
  <c r="AS118" i="7" s="1"/>
  <c r="AR150" i="7"/>
  <c r="AS150" i="7" s="1"/>
  <c r="AR201" i="8"/>
  <c r="AS201" i="8" s="1"/>
</calcChain>
</file>

<file path=xl/sharedStrings.xml><?xml version="1.0" encoding="utf-8"?>
<sst xmlns="http://schemas.openxmlformats.org/spreadsheetml/2006/main" count="716" uniqueCount="72">
  <si>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</si>
  <si>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</si>
  <si>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</si>
  <si>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</si>
  <si>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</si>
  <si>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</si>
  <si>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</si>
  <si>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</si>
  <si>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</si>
  <si>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</si>
  <si>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</si>
  <si>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</si>
  <si>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</si>
  <si>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</si>
  <si>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</si>
  <si>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</si>
  <si>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</si>
  <si>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</si>
  <si>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</si>
  <si>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</si>
  <si>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</si>
  <si>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</si>
  <si>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</si>
  <si>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</si>
  <si>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</si>
  <si>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</si>
  <si>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</si>
  <si>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</si>
  <si>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</si>
  <si>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</si>
  <si>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</si>
  <si>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</si>
  <si>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</si>
  <si>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</si>
  <si>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</si>
  <si>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</si>
  <si>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</si>
  <si>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</si>
  <si>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</si>
  <si>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</si>
  <si>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24-051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</si>
  <si>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</si>
  <si>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</si>
  <si>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</si>
  <si>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</si>
  <si>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</si>
  <si>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</si>
  <si>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</si>
  <si>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</si>
  <si>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</si>
  <si>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</si>
  <si>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</si>
  <si>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</si>
  <si>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</si>
  <si>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</si>
  <si>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</si>
  <si>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</si>
  <si>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</si>
  <si>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</si>
  <si>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</si>
  <si>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</si>
  <si>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</si>
  <si>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</si>
  <si>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</si>
  <si>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</si>
  <si>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</si>
  <si>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</si>
  <si>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</si>
  <si>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Pt1Sn4Ca4 (#3)</t>
  </si>
  <si>
    <t>Pt1Sn4Ca4 (#2)</t>
  </si>
  <si>
    <t>Pt1Sn4Ca4 (#1)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</si>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</sst>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62447131262223465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 (#3)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Summary!$C$10:$C$20</c:f>
              <c:numCache>
                <c:formatCode>General</c:formatCode>
                <c:ptCount val="11"/>
                <c:pt idx="0">
                  <c:v>9</c:v>
                </c:pt>
                <c:pt idx="1">
                  <c:v>42.383333341917023</c:v>
                </c:pt>
                <c:pt idx="2">
                  <c:v>76.100000000791624</c:v>
                </c:pt>
                <c:pt idx="3">
                  <c:v>109.86666667135432</c:v>
                </c:pt>
                <c:pt idx="4">
                  <c:v>143.63333334191702</c:v>
                </c:pt>
                <c:pt idx="5">
                  <c:v>188.38333333586343</c:v>
                </c:pt>
                <c:pt idx="6">
                  <c:v>222.1500000169035</c:v>
                </c:pt>
                <c:pt idx="7">
                  <c:v>255.95000000763685</c:v>
                </c:pt>
                <c:pt idx="8">
                  <c:v>289.75000000884756</c:v>
                </c:pt>
                <c:pt idx="9">
                  <c:v>323.5499999995809</c:v>
                </c:pt>
                <c:pt idx="10">
                  <c:v>357.35000000079162</c:v>
                </c:pt>
              </c:numCache>
            </c:numRef>
          </c:xVal>
          <c:yVal>
            <c:numRef>
              <c:f>Summary!$D$10:$D$20</c:f>
              <c:numCache>
                <c:formatCode>0.00%</c:formatCode>
                <c:ptCount val="11"/>
                <c:pt idx="0">
                  <c:v>0.32703525374398129</c:v>
                </c:pt>
                <c:pt idx="1">
                  <c:v>0.2999863829531435</c:v>
                </c:pt>
                <c:pt idx="2">
                  <c:v>0.28864377248322837</c:v>
                </c:pt>
                <c:pt idx="3">
                  <c:v>0.27803165056398116</c:v>
                </c:pt>
                <c:pt idx="4">
                  <c:v>0.26940400721155194</c:v>
                </c:pt>
                <c:pt idx="5">
                  <c:v>0.25842218138922624</c:v>
                </c:pt>
                <c:pt idx="6">
                  <c:v>0.25103380838754435</c:v>
                </c:pt>
                <c:pt idx="7">
                  <c:v>0.24469272205629741</c:v>
                </c:pt>
                <c:pt idx="8">
                  <c:v>0.2384230883366282</c:v>
                </c:pt>
                <c:pt idx="9">
                  <c:v>0.23172939872683912</c:v>
                </c:pt>
                <c:pt idx="10">
                  <c:v>0.22576283979603207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9-4F4E-BD93-08226DDDF41A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Pt1Sn4Ca4 (#2)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14.56666666874662</c:v>
                </c:pt>
                <c:pt idx="1">
                  <c:v>47.933333340100944</c:v>
                </c:pt>
                <c:pt idx="2">
                  <c:v>81.733333341311663</c:v>
                </c:pt>
                <c:pt idx="3">
                  <c:v>115.50000000139698</c:v>
                </c:pt>
                <c:pt idx="4">
                  <c:v>149.25000000139698</c:v>
                </c:pt>
                <c:pt idx="5">
                  <c:v>194.01666667638347</c:v>
                </c:pt>
                <c:pt idx="6">
                  <c:v>227.78333333646879</c:v>
                </c:pt>
                <c:pt idx="7">
                  <c:v>261.58333333767951</c:v>
                </c:pt>
                <c:pt idx="8">
                  <c:v>295.3833333493676</c:v>
                </c:pt>
                <c:pt idx="9">
                  <c:v>329.18333334010094</c:v>
                </c:pt>
                <c:pt idx="10">
                  <c:v>363.00000000139698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0.30918366679116149</c:v>
                </c:pt>
                <c:pt idx="1">
                  <c:v>0.28994410761741712</c:v>
                </c:pt>
                <c:pt idx="2">
                  <c:v>0.28044127787505035</c:v>
                </c:pt>
                <c:pt idx="3">
                  <c:v>0.27188230019828935</c:v>
                </c:pt>
                <c:pt idx="4">
                  <c:v>0.26408209388811038</c:v>
                </c:pt>
                <c:pt idx="5">
                  <c:v>0.25565942712302209</c:v>
                </c:pt>
                <c:pt idx="6">
                  <c:v>0.24922051956279462</c:v>
                </c:pt>
                <c:pt idx="7">
                  <c:v>0.24418736193270466</c:v>
                </c:pt>
                <c:pt idx="8">
                  <c:v>0.23820946255218103</c:v>
                </c:pt>
                <c:pt idx="9">
                  <c:v>0.23271572985519962</c:v>
                </c:pt>
                <c:pt idx="10">
                  <c:v>0.22841028438123051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9-4F4E-BD93-08226DDDF41A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Pt1Sn4Ca4 (#1)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20.116666656453162</c:v>
                </c:pt>
                <c:pt idx="1">
                  <c:v>53.566666659666225</c:v>
                </c:pt>
                <c:pt idx="2">
                  <c:v>87.350000000791624</c:v>
                </c:pt>
                <c:pt idx="3">
                  <c:v>121.11666667135432</c:v>
                </c:pt>
                <c:pt idx="4">
                  <c:v>154.88333334191702</c:v>
                </c:pt>
                <c:pt idx="5">
                  <c:v>160.43333334010094</c:v>
                </c:pt>
                <c:pt idx="6">
                  <c:v>165.96666666772217</c:v>
                </c:pt>
                <c:pt idx="7">
                  <c:v>199.6500000169035</c:v>
                </c:pt>
                <c:pt idx="8">
                  <c:v>233.41666665603407</c:v>
                </c:pt>
                <c:pt idx="9">
                  <c:v>267.21666666772217</c:v>
                </c:pt>
                <c:pt idx="10">
                  <c:v>301.01666666893288</c:v>
                </c:pt>
                <c:pt idx="11">
                  <c:v>334.81666665966623</c:v>
                </c:pt>
                <c:pt idx="12">
                  <c:v>368.61666667135432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0.3267367863054268</c:v>
                </c:pt>
                <c:pt idx="1">
                  <c:v>0.31879386874805726</c:v>
                </c:pt>
                <c:pt idx="2">
                  <c:v>0.31366685094692548</c:v>
                </c:pt>
                <c:pt idx="3">
                  <c:v>0.30848444912733625</c:v>
                </c:pt>
                <c:pt idx="4">
                  <c:v>0.30365071114895292</c:v>
                </c:pt>
                <c:pt idx="5">
                  <c:v>0.30277107708754741</c:v>
                </c:pt>
                <c:pt idx="6">
                  <c:v>0.30166863486663964</c:v>
                </c:pt>
                <c:pt idx="7">
                  <c:v>0.2969790944270061</c:v>
                </c:pt>
                <c:pt idx="8">
                  <c:v>0.29263386060260449</c:v>
                </c:pt>
                <c:pt idx="9">
                  <c:v>0.28728423100294409</c:v>
                </c:pt>
                <c:pt idx="10">
                  <c:v>0.28279141113945894</c:v>
                </c:pt>
                <c:pt idx="11">
                  <c:v>0.27879308229498001</c:v>
                </c:pt>
                <c:pt idx="12">
                  <c:v>0.27426235564877827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9-4F4E-BD93-08226DDDF41A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Pt1Sn4Ca4 (#3)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25.683333335677162</c:v>
                </c:pt>
                <c:pt idx="1">
                  <c:v>59.216666681226343</c:v>
                </c:pt>
                <c:pt idx="2">
                  <c:v>92.983333341311663</c:v>
                </c:pt>
                <c:pt idx="3">
                  <c:v>126.75000000139698</c:v>
                </c:pt>
                <c:pt idx="4">
                  <c:v>171.48333333525807</c:v>
                </c:pt>
                <c:pt idx="5">
                  <c:v>205.26666667638347</c:v>
                </c:pt>
                <c:pt idx="6">
                  <c:v>239.05000000703149</c:v>
                </c:pt>
                <c:pt idx="7">
                  <c:v>272.8500000082422</c:v>
                </c:pt>
                <c:pt idx="8">
                  <c:v>306.65000000945292</c:v>
                </c:pt>
                <c:pt idx="9">
                  <c:v>340.45000000018626</c:v>
                </c:pt>
                <c:pt idx="10">
                  <c:v>374.25000000139698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0.30929095356630043</c:v>
                </c:pt>
                <c:pt idx="1">
                  <c:v>0.29486439071822484</c:v>
                </c:pt>
                <c:pt idx="2">
                  <c:v>0.28477430846018142</c:v>
                </c:pt>
                <c:pt idx="3">
                  <c:v>0.27568365809059814</c:v>
                </c:pt>
                <c:pt idx="4">
                  <c:v>0.2648763500668872</c:v>
                </c:pt>
                <c:pt idx="5">
                  <c:v>0.25708152983300514</c:v>
                </c:pt>
                <c:pt idx="6">
                  <c:v>0.25062719831261071</c:v>
                </c:pt>
                <c:pt idx="7">
                  <c:v>0.24529349059613065</c:v>
                </c:pt>
                <c:pt idx="8">
                  <c:v>0.23828654248039552</c:v>
                </c:pt>
                <c:pt idx="9">
                  <c:v>0.23312528442256666</c:v>
                </c:pt>
                <c:pt idx="10">
                  <c:v>0.22801051148612833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9-4F4E-BD93-08226DDDF41A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Pt1Sn4Ca4 (#2)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31.250000004423782</c:v>
                </c:pt>
                <c:pt idx="1">
                  <c:v>64.833333340706304</c:v>
                </c:pt>
                <c:pt idx="2">
                  <c:v>98.600000000791624</c:v>
                </c:pt>
                <c:pt idx="3">
                  <c:v>132.36666667135432</c:v>
                </c:pt>
                <c:pt idx="4">
                  <c:v>177.11666667577811</c:v>
                </c:pt>
                <c:pt idx="5">
                  <c:v>210.9000000169035</c:v>
                </c:pt>
                <c:pt idx="6">
                  <c:v>244.68333333707415</c:v>
                </c:pt>
                <c:pt idx="7">
                  <c:v>278.48333332780749</c:v>
                </c:pt>
                <c:pt idx="8">
                  <c:v>312.28333333949558</c:v>
                </c:pt>
                <c:pt idx="9">
                  <c:v>346.10000000079162</c:v>
                </c:pt>
                <c:pt idx="10">
                  <c:v>379.88333334191702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0.30112046922629349</c:v>
                </c:pt>
                <c:pt idx="1">
                  <c:v>0.28826340986010135</c:v>
                </c:pt>
                <c:pt idx="2">
                  <c:v>0.27856901324647676</c:v>
                </c:pt>
                <c:pt idx="3">
                  <c:v>0.26973906401448677</c:v>
                </c:pt>
                <c:pt idx="4">
                  <c:v>0.25969020207157034</c:v>
                </c:pt>
                <c:pt idx="5">
                  <c:v>0.25298387654871107</c:v>
                </c:pt>
                <c:pt idx="6">
                  <c:v>0.24585747030754262</c:v>
                </c:pt>
                <c:pt idx="7">
                  <c:v>0.24026300145590263</c:v>
                </c:pt>
                <c:pt idx="8">
                  <c:v>0.2351817967476249</c:v>
                </c:pt>
                <c:pt idx="9">
                  <c:v>0.22879017256422604</c:v>
                </c:pt>
                <c:pt idx="10">
                  <c:v>0.22396471437010457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F9-4F4E-BD93-08226DDDF41A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 (#3)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36.816666673170403</c:v>
                </c:pt>
                <c:pt idx="1">
                  <c:v>70.466666681226343</c:v>
                </c:pt>
                <c:pt idx="2">
                  <c:v>104.23333334131166</c:v>
                </c:pt>
                <c:pt idx="3">
                  <c:v>138.00000000139698</c:v>
                </c:pt>
                <c:pt idx="4">
                  <c:v>182.75000000582077</c:v>
                </c:pt>
                <c:pt idx="5">
                  <c:v>216.53333333646879</c:v>
                </c:pt>
                <c:pt idx="6">
                  <c:v>250.31666667759418</c:v>
                </c:pt>
                <c:pt idx="7">
                  <c:v>284.11666666832753</c:v>
                </c:pt>
                <c:pt idx="8">
                  <c:v>317.91666666953824</c:v>
                </c:pt>
                <c:pt idx="9">
                  <c:v>351.71666668122634</c:v>
                </c:pt>
                <c:pt idx="10">
                  <c:v>385.51666667195968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0.30096547423358522</c:v>
                </c:pt>
                <c:pt idx="1">
                  <c:v>0.28981907762814907</c:v>
                </c:pt>
                <c:pt idx="2">
                  <c:v>0.28177732270378436</c:v>
                </c:pt>
                <c:pt idx="3">
                  <c:v>0.27384905582446434</c:v>
                </c:pt>
                <c:pt idx="4">
                  <c:v>0.26408176989068582</c:v>
                </c:pt>
                <c:pt idx="5">
                  <c:v>0.25759473397637084</c:v>
                </c:pt>
                <c:pt idx="6">
                  <c:v>0.25176612482446548</c:v>
                </c:pt>
                <c:pt idx="7">
                  <c:v>0.24588009537814159</c:v>
                </c:pt>
                <c:pt idx="8">
                  <c:v>0.24026420094522033</c:v>
                </c:pt>
                <c:pt idx="9">
                  <c:v>0.23595792860566958</c:v>
                </c:pt>
                <c:pt idx="10">
                  <c:v>0.23064901065941606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F9-4F4E-BD93-08226DDD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0007179850922"/>
          <c:y val="0.35409992517177974"/>
          <c:w val="0.19061370531511138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173933</xdr:colOff>
      <xdr:row>51</xdr:row>
      <xdr:rowOff>91108</xdr:rowOff>
    </xdr:from>
    <xdr:to>
      <xdr:col>11</xdr:col>
      <xdr:colOff>902804</xdr:colOff>
      <xdr:row>70</xdr:row>
      <xdr:rowOff>115955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8" zoomScale="115" zoomScaleNormal="115" workbookViewId="0">
      <selection activeCell="H53" sqref="H53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45467</v>
      </c>
      <c r="B2" t="s">
        <v>40</v>
      </c>
      <c r="C2" t="s">
        <v>68</v>
      </c>
      <c r="D2">
        <v>20.2</v>
      </c>
      <c r="E2">
        <v>119.8</v>
      </c>
      <c r="F2" t="s">
        <v>69</v>
      </c>
      <c r="G2">
        <v>20.100000000000001</v>
      </c>
      <c r="H2">
        <v>120.2</v>
      </c>
      <c r="I2" t="s">
        <v>70</v>
      </c>
      <c r="J2">
        <v>19.899999999999999</v>
      </c>
      <c r="K2">
        <v>120</v>
      </c>
      <c r="L2" t="s">
        <v>68</v>
      </c>
      <c r="M2">
        <v>20.100000000000001</v>
      </c>
      <c r="N2">
        <v>119.9</v>
      </c>
      <c r="O2" t="s">
        <v>69</v>
      </c>
      <c r="P2">
        <v>20</v>
      </c>
      <c r="Q2">
        <v>119.9</v>
      </c>
      <c r="R2" t="s">
        <v>68</v>
      </c>
      <c r="S2">
        <v>20</v>
      </c>
      <c r="T2">
        <v>119.8</v>
      </c>
      <c r="U2" t="s">
        <v>9</v>
      </c>
      <c r="V2" s="64" t="s">
        <v>71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45467.693865740737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 (#3)</v>
      </c>
      <c r="B7" s="58"/>
      <c r="C7" s="58"/>
      <c r="D7" s="58"/>
      <c r="E7" s="58"/>
      <c r="F7" s="59"/>
      <c r="G7" s="2" t="str">
        <f>'2'!C9</f>
        <v>2 Pt1Sn4Ca4 (#2)</v>
      </c>
      <c r="M7" s="3" t="str">
        <f>'3'!C9</f>
        <v>3 Pt1Sn4Ca4 (#1)</v>
      </c>
      <c r="S7" s="7" t="str">
        <f>'4'!C9</f>
        <v>4 Pt1Sn4Ca4 (#3)</v>
      </c>
      <c r="Y7" s="26" t="str">
        <f>'5'!C9</f>
        <v>5 Pt1Sn4Ca4 (#2)</v>
      </c>
      <c r="AE7" s="6" t="str">
        <f>'6'!C9</f>
        <v>6 Pt1Sn4Ca4 (#3)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45467.693865740737</v>
      </c>
      <c r="C10" s="58">
        <f t="shared" ref="C10:C50" si="1">IF(ISNA(A10),,(B10-$F$3)*60*24+$F$4)</f>
        <v>9</v>
      </c>
      <c r="D10" s="61">
        <f>'1'!$AN14</f>
        <v>0.32703525374398129</v>
      </c>
      <c r="E10" s="61">
        <f>'1'!$AO14</f>
        <v>0.99571998552009877</v>
      </c>
      <c r="F10" s="62">
        <f>'1'!$AT14</f>
        <v>1.0036991512029283</v>
      </c>
      <c r="G10" s="2">
        <f t="shared" ref="G10:G50" si="2">IF(H10=0,NA(),2)</f>
        <v>2</v>
      </c>
      <c r="H10" s="1">
        <f>'2'!$A14</f>
        <v>45467.697731481479</v>
      </c>
      <c r="I10" s="2">
        <f t="shared" ref="I10:I50" si="3">IF(ISNA(G10),,(H10-$F$3)*60*24+$F$4)</f>
        <v>14.56666666874662</v>
      </c>
      <c r="J10" s="21">
        <f>'2'!$AN14</f>
        <v>0.30918366679116149</v>
      </c>
      <c r="K10" s="21">
        <f>'2'!$AO14</f>
        <v>0.99763295613827085</v>
      </c>
      <c r="L10" s="37">
        <f>'2'!$AT14</f>
        <v>1.0050666981249528</v>
      </c>
      <c r="M10" s="3">
        <f t="shared" ref="M10:M50" si="4">IF(N10=0,NA(),3)</f>
        <v>3</v>
      </c>
      <c r="N10" s="22">
        <f>'3'!$A14</f>
        <v>45467.701585648138</v>
      </c>
      <c r="O10" s="3">
        <f t="shared" ref="O10:O50" si="5">IF(ISNA(M10),,(N10-$F$3)*60*24+$F$4)</f>
        <v>20.116666656453162</v>
      </c>
      <c r="P10" s="12">
        <f>'3'!$AN14</f>
        <v>0.3267367863054268</v>
      </c>
      <c r="Q10" s="12">
        <f>'3'!$AO14</f>
        <v>0.99797225329607298</v>
      </c>
      <c r="R10" s="40">
        <f>'3'!$AT14</f>
        <v>1.0044071203308202</v>
      </c>
      <c r="S10" s="7">
        <f t="shared" ref="S10:S50" si="6">IF(T10=0,NA(),4)</f>
        <v>4</v>
      </c>
      <c r="T10" s="24">
        <f>'4'!$A14</f>
        <v>45467.705451388887</v>
      </c>
      <c r="U10" s="7">
        <f t="shared" ref="U10:U50" si="7">IF(ISNA(S10),,(T10-$F$3)*60*24+$F$4)</f>
        <v>25.683333335677162</v>
      </c>
      <c r="V10" s="25">
        <f>'4'!$AN14</f>
        <v>0.30929095356630043</v>
      </c>
      <c r="W10" s="25">
        <f>'4'!$AO14</f>
        <v>0.99839494557484909</v>
      </c>
      <c r="X10" s="43">
        <f>'4'!$AT14</f>
        <v>1.0052132692574247</v>
      </c>
      <c r="Y10" s="26">
        <f t="shared" ref="Y10:Y50" si="8">IF(Z10=0,NA(),5)</f>
        <v>5</v>
      </c>
      <c r="Z10" s="27">
        <f>'5'!$A14</f>
        <v>45467.709317129629</v>
      </c>
      <c r="AA10" s="26">
        <f t="shared" ref="AA10:AA50" si="9">IF(ISNA(Y10),,(Z10-$F$3)*60*24+$F$4)</f>
        <v>31.250000004423782</v>
      </c>
      <c r="AB10" s="28">
        <f>'5'!$AN14</f>
        <v>0.30112046922629349</v>
      </c>
      <c r="AC10" s="28">
        <f>'5'!$AO14</f>
        <v>0.99849087551786586</v>
      </c>
      <c r="AD10" s="46">
        <f>'5'!$AT14</f>
        <v>1.0071091493382502</v>
      </c>
      <c r="AE10" s="6">
        <f t="shared" ref="AE10:AE50" si="10">IF(AF10=0,NA(),6)</f>
        <v>6</v>
      </c>
      <c r="AF10" s="14">
        <f>'6'!$A14</f>
        <v>45467.713182870371</v>
      </c>
      <c r="AG10" s="6">
        <f t="shared" ref="AG10:AG50" si="11">IF(ISNA(AE10),,(AF10-$F$3)*60*24+$F$4)</f>
        <v>36.816666673170403</v>
      </c>
      <c r="AH10" s="29">
        <f>'6'!$AN14</f>
        <v>0.30096547423358522</v>
      </c>
      <c r="AI10" s="29">
        <f>'6'!$AO14</f>
        <v>0.99850914939848001</v>
      </c>
      <c r="AJ10" s="49">
        <f>'6'!$AT14</f>
        <v>1.0067340369647577</v>
      </c>
    </row>
    <row r="11" spans="1:36" x14ac:dyDescent="0.25">
      <c r="A11" s="58">
        <f t="shared" si="0"/>
        <v>1</v>
      </c>
      <c r="B11" s="60">
        <f>'1'!$A15</f>
        <v>45467.717048611114</v>
      </c>
      <c r="C11" s="58">
        <f t="shared" si="1"/>
        <v>42.383333341917023</v>
      </c>
      <c r="D11" s="61">
        <f>'1'!$AN15</f>
        <v>0.2999863829531435</v>
      </c>
      <c r="E11" s="61">
        <f>'1'!$AO15</f>
        <v>0.9983221241467316</v>
      </c>
      <c r="F11" s="62">
        <f>'1'!$AT15</f>
        <v>1.0094172102790271</v>
      </c>
      <c r="G11" s="2">
        <f t="shared" si="2"/>
        <v>2</v>
      </c>
      <c r="H11" s="1">
        <f>'2'!$A15</f>
        <v>45467.720902777779</v>
      </c>
      <c r="I11" s="2">
        <f t="shared" si="3"/>
        <v>47.933333340100944</v>
      </c>
      <c r="J11" s="21">
        <f>'2'!$AN15</f>
        <v>0.28994410761741712</v>
      </c>
      <c r="K11" s="21">
        <f>'2'!$AO15</f>
        <v>0.99865347713232056</v>
      </c>
      <c r="L11" s="37">
        <f>'2'!$AT15</f>
        <v>1.0053293172741997</v>
      </c>
      <c r="M11" s="3">
        <f t="shared" si="4"/>
        <v>3</v>
      </c>
      <c r="N11" s="22">
        <f>'3'!$A15</f>
        <v>45467.724814814806</v>
      </c>
      <c r="O11" s="3">
        <f t="shared" si="5"/>
        <v>53.566666659666225</v>
      </c>
      <c r="P11" s="12">
        <f>'3'!$AN15</f>
        <v>0.31879386874805726</v>
      </c>
      <c r="Q11" s="12">
        <f>'3'!$AO15</f>
        <v>0.99832918784356395</v>
      </c>
      <c r="R11" s="40">
        <f>'3'!$AT15</f>
        <v>1.0089407869156777</v>
      </c>
      <c r="S11" s="7">
        <f t="shared" si="6"/>
        <v>4</v>
      </c>
      <c r="T11" s="24">
        <f>'4'!$A15</f>
        <v>45467.728738425933</v>
      </c>
      <c r="U11" s="7">
        <f t="shared" si="7"/>
        <v>59.216666681226343</v>
      </c>
      <c r="V11" s="25">
        <f>'4'!$AN15</f>
        <v>0.29486439071822484</v>
      </c>
      <c r="W11" s="25">
        <f>'4'!$AO15</f>
        <v>0.99855862797260997</v>
      </c>
      <c r="X11" s="43">
        <f>'4'!$AT15</f>
        <v>1.0079714261057404</v>
      </c>
      <c r="Y11" s="26">
        <f t="shared" si="8"/>
        <v>5</v>
      </c>
      <c r="Z11" s="27">
        <f>'5'!$A15</f>
        <v>45467.732638888891</v>
      </c>
      <c r="AA11" s="26">
        <f t="shared" si="9"/>
        <v>64.833333340706304</v>
      </c>
      <c r="AB11" s="28">
        <f>'5'!$AN15</f>
        <v>0.28826340986010135</v>
      </c>
      <c r="AC11" s="28">
        <f>'5'!$AO15</f>
        <v>0.99862452513117561</v>
      </c>
      <c r="AD11" s="46">
        <f>'5'!$AT15</f>
        <v>1.0088441867060778</v>
      </c>
      <c r="AE11" s="6">
        <f t="shared" si="10"/>
        <v>6</v>
      </c>
      <c r="AF11" s="14">
        <f>'6'!$A15</f>
        <v>45467.736550925933</v>
      </c>
      <c r="AG11" s="6">
        <f t="shared" si="11"/>
        <v>70.466666681226343</v>
      </c>
      <c r="AH11" s="29">
        <f>'6'!$AN15</f>
        <v>0.28981907762814907</v>
      </c>
      <c r="AI11" s="29">
        <f>'6'!$AO15</f>
        <v>0.99896367188353796</v>
      </c>
      <c r="AJ11" s="49">
        <f>'6'!$AT15</f>
        <v>1.0087911297946959</v>
      </c>
    </row>
    <row r="12" spans="1:36" x14ac:dyDescent="0.25">
      <c r="A12" s="58">
        <f t="shared" si="0"/>
        <v>1</v>
      </c>
      <c r="B12" s="60">
        <f>'1'!$A16</f>
        <v>45467.74046296296</v>
      </c>
      <c r="C12" s="58">
        <f t="shared" si="1"/>
        <v>76.100000000791624</v>
      </c>
      <c r="D12" s="61">
        <f>'1'!$AN16</f>
        <v>0.28864377248322837</v>
      </c>
      <c r="E12" s="61">
        <f>'1'!$AO16</f>
        <v>0.99883354931263801</v>
      </c>
      <c r="F12" s="62">
        <f>'1'!$AT16</f>
        <v>1.0140178213523978</v>
      </c>
      <c r="G12" s="2">
        <f t="shared" si="2"/>
        <v>2</v>
      </c>
      <c r="H12" s="1">
        <f>'2'!$A16</f>
        <v>45467.744375000002</v>
      </c>
      <c r="I12" s="2">
        <f t="shared" si="3"/>
        <v>81.733333341311663</v>
      </c>
      <c r="J12" s="21">
        <f>'2'!$AN16</f>
        <v>0.28044127787505035</v>
      </c>
      <c r="K12" s="21">
        <f>'2'!$AO16</f>
        <v>0.99910192240166151</v>
      </c>
      <c r="L12" s="37">
        <f>'2'!$AT16</f>
        <v>1.0099506612200477</v>
      </c>
      <c r="M12" s="3">
        <f t="shared" si="4"/>
        <v>3</v>
      </c>
      <c r="N12" s="22">
        <f>'3'!$A16</f>
        <v>45467.74827546296</v>
      </c>
      <c r="O12" s="3">
        <f t="shared" si="5"/>
        <v>87.350000000791624</v>
      </c>
      <c r="P12" s="12">
        <f>'3'!$AN16</f>
        <v>0.31366685094692548</v>
      </c>
      <c r="Q12" s="12">
        <f>'3'!$AO16</f>
        <v>0.99878799336687674</v>
      </c>
      <c r="R12" s="40">
        <f>'3'!$AT16</f>
        <v>1.010105042850026</v>
      </c>
      <c r="S12" s="7">
        <f t="shared" si="6"/>
        <v>4</v>
      </c>
      <c r="T12" s="24">
        <f>'4'!$A16</f>
        <v>45467.752187500002</v>
      </c>
      <c r="U12" s="7">
        <f t="shared" si="7"/>
        <v>92.983333341311663</v>
      </c>
      <c r="V12" s="25">
        <f>'4'!$AN16</f>
        <v>0.28477430846018142</v>
      </c>
      <c r="W12" s="25">
        <f>'4'!$AO16</f>
        <v>0.99900525260699979</v>
      </c>
      <c r="X12" s="43">
        <f>'4'!$AT16</f>
        <v>1.009868153303606</v>
      </c>
      <c r="Y12" s="26">
        <f t="shared" si="8"/>
        <v>5</v>
      </c>
      <c r="Z12" s="27">
        <f>'5'!$A16</f>
        <v>45467.75608796296</v>
      </c>
      <c r="AA12" s="26">
        <f t="shared" si="9"/>
        <v>98.600000000791624</v>
      </c>
      <c r="AB12" s="28">
        <f>'5'!$AN16</f>
        <v>0.27856901324647676</v>
      </c>
      <c r="AC12" s="28">
        <f>'5'!$AO16</f>
        <v>0.99902421121518503</v>
      </c>
      <c r="AD12" s="46">
        <f>'5'!$AT16</f>
        <v>1.0098312211203082</v>
      </c>
      <c r="AE12" s="6">
        <f t="shared" si="10"/>
        <v>6</v>
      </c>
      <c r="AF12" s="14">
        <f>'6'!$A16</f>
        <v>45467.76</v>
      </c>
      <c r="AG12" s="6">
        <f t="shared" si="11"/>
        <v>104.23333334131166</v>
      </c>
      <c r="AH12" s="29">
        <f>'6'!$AN16</f>
        <v>0.28177732270378436</v>
      </c>
      <c r="AI12" s="29">
        <f>'6'!$AO16</f>
        <v>0.99905537517162757</v>
      </c>
      <c r="AJ12" s="49">
        <f>'6'!$AT16</f>
        <v>1.0102020390699469</v>
      </c>
    </row>
    <row r="13" spans="1:36" x14ac:dyDescent="0.25">
      <c r="A13" s="58">
        <f t="shared" si="0"/>
        <v>1</v>
      </c>
      <c r="B13" s="60">
        <f>'1'!$A17</f>
        <v>45467.763912037037</v>
      </c>
      <c r="C13" s="58">
        <f t="shared" si="1"/>
        <v>109.86666667135432</v>
      </c>
      <c r="D13" s="61">
        <f>'1'!$AN17</f>
        <v>0.27803165056398116</v>
      </c>
      <c r="E13" s="61">
        <f>'1'!$AO17</f>
        <v>0.99891444478303226</v>
      </c>
      <c r="F13" s="62">
        <f>'1'!$AT17</f>
        <v>1.0125332926422594</v>
      </c>
      <c r="G13" s="2">
        <f t="shared" si="2"/>
        <v>2</v>
      </c>
      <c r="H13" s="1">
        <f>'2'!$A17</f>
        <v>45467.767824074072</v>
      </c>
      <c r="I13" s="2">
        <f t="shared" si="3"/>
        <v>115.50000000139698</v>
      </c>
      <c r="J13" s="21">
        <f>'2'!$AN17</f>
        <v>0.27188230019828935</v>
      </c>
      <c r="K13" s="21">
        <f>'2'!$AO17</f>
        <v>0.999162772124633</v>
      </c>
      <c r="L13" s="37">
        <f>'2'!$AT17</f>
        <v>1.0095962673111432</v>
      </c>
      <c r="M13" s="3">
        <f t="shared" si="4"/>
        <v>3</v>
      </c>
      <c r="N13" s="22">
        <f>'3'!$A17</f>
        <v>45467.771724537037</v>
      </c>
      <c r="O13" s="3">
        <f t="shared" si="5"/>
        <v>121.11666667135432</v>
      </c>
      <c r="P13" s="12">
        <f>'3'!$AN17</f>
        <v>0.30848444912733625</v>
      </c>
      <c r="Q13" s="12">
        <f>'3'!$AO17</f>
        <v>0.99889568255924477</v>
      </c>
      <c r="R13" s="40">
        <f>'3'!$AT17</f>
        <v>1.0102419066468085</v>
      </c>
      <c r="S13" s="7">
        <f t="shared" si="6"/>
        <v>4</v>
      </c>
      <c r="T13" s="24">
        <f>'4'!$A17</f>
        <v>45467.775636574072</v>
      </c>
      <c r="U13" s="7">
        <f t="shared" si="7"/>
        <v>126.75000000139698</v>
      </c>
      <c r="V13" s="25">
        <f>'4'!$AN17</f>
        <v>0.27568365809059814</v>
      </c>
      <c r="W13" s="25">
        <f>'4'!$AO17</f>
        <v>0.99905808624652559</v>
      </c>
      <c r="X13" s="43">
        <f>'4'!$AT17</f>
        <v>1.0085453775688753</v>
      </c>
      <c r="Y13" s="26">
        <f t="shared" si="8"/>
        <v>5</v>
      </c>
      <c r="Z13" s="27">
        <f>'5'!$A17</f>
        <v>45467.779537037037</v>
      </c>
      <c r="AA13" s="26">
        <f t="shared" si="9"/>
        <v>132.36666667135432</v>
      </c>
      <c r="AB13" s="28">
        <f>'5'!$AN17</f>
        <v>0.26973906401448677</v>
      </c>
      <c r="AC13" s="28">
        <f>'5'!$AO17</f>
        <v>0.99908319670539647</v>
      </c>
      <c r="AD13" s="46">
        <f>'5'!$AT17</f>
        <v>1.0087729100231493</v>
      </c>
      <c r="AE13" s="6">
        <f t="shared" si="10"/>
        <v>6</v>
      </c>
      <c r="AF13" s="14">
        <f>'6'!$A17</f>
        <v>45467.783449074072</v>
      </c>
      <c r="AG13" s="6">
        <f t="shared" si="11"/>
        <v>138.00000000139698</v>
      </c>
      <c r="AH13" s="29">
        <f>'6'!$AN17</f>
        <v>0.27384905582446434</v>
      </c>
      <c r="AI13" s="29">
        <f>'6'!$AO17</f>
        <v>0.99912146013392766</v>
      </c>
      <c r="AJ13" s="49">
        <f>'6'!$AT17</f>
        <v>1.0108849427596482</v>
      </c>
    </row>
    <row r="14" spans="1:36" x14ac:dyDescent="0.25">
      <c r="A14" s="58">
        <f t="shared" si="0"/>
        <v>1</v>
      </c>
      <c r="B14" s="60">
        <f>'1'!$A18</f>
        <v>45467.787361111114</v>
      </c>
      <c r="C14" s="58">
        <f t="shared" si="1"/>
        <v>143.63333334191702</v>
      </c>
      <c r="D14" s="61">
        <f>'1'!$AN18</f>
        <v>0.26940400721155194</v>
      </c>
      <c r="E14" s="61">
        <f>'1'!$AO18</f>
        <v>0.99894089824727683</v>
      </c>
      <c r="F14" s="62">
        <f>'1'!$AT18</f>
        <v>1.0122388191990441</v>
      </c>
      <c r="G14" s="2">
        <f t="shared" si="2"/>
        <v>2</v>
      </c>
      <c r="H14" s="1">
        <f>'2'!$A18</f>
        <v>45467.791261574072</v>
      </c>
      <c r="I14" s="2">
        <f t="shared" si="3"/>
        <v>149.25000000139698</v>
      </c>
      <c r="J14" s="21">
        <f>'2'!$AN18</f>
        <v>0.26408209388811038</v>
      </c>
      <c r="K14" s="21">
        <f>'2'!$AO18</f>
        <v>0.99919520478275925</v>
      </c>
      <c r="L14" s="37">
        <f>'2'!$AT18</f>
        <v>1.0091876620156459</v>
      </c>
      <c r="M14" s="3">
        <f t="shared" si="4"/>
        <v>3</v>
      </c>
      <c r="N14" s="22">
        <f>'3'!$A18</f>
        <v>45467.795173611114</v>
      </c>
      <c r="O14" s="3">
        <f t="shared" si="5"/>
        <v>154.88333334191702</v>
      </c>
      <c r="P14" s="12">
        <f>'3'!$AN18</f>
        <v>0.30365071114895292</v>
      </c>
      <c r="Q14" s="12">
        <f>'3'!$AO18</f>
        <v>0.9989705813776244</v>
      </c>
      <c r="R14" s="40">
        <f>'3'!$AT18</f>
        <v>1.0105465953270745</v>
      </c>
      <c r="S14" s="7">
        <f t="shared" si="6"/>
        <v>4</v>
      </c>
      <c r="T14" s="24">
        <f>'4'!$A18</f>
        <v>45467.806701388887</v>
      </c>
      <c r="U14" s="7">
        <f t="shared" si="7"/>
        <v>171.48333333525807</v>
      </c>
      <c r="V14" s="25">
        <f>'4'!$AN18</f>
        <v>0.2648763500668872</v>
      </c>
      <c r="W14" s="25">
        <f>'4'!$AO18</f>
        <v>0.99912507647357085</v>
      </c>
      <c r="X14" s="43">
        <f>'4'!$AT18</f>
        <v>1.0079800097682976</v>
      </c>
      <c r="Y14" s="26">
        <f t="shared" si="8"/>
        <v>5</v>
      </c>
      <c r="Z14" s="27">
        <f>'5'!$A18</f>
        <v>45467.810613425929</v>
      </c>
      <c r="AA14" s="26">
        <f t="shared" si="9"/>
        <v>177.11666667577811</v>
      </c>
      <c r="AB14" s="28">
        <f>'5'!$AN18</f>
        <v>0.25969020207157034</v>
      </c>
      <c r="AC14" s="28">
        <f>'5'!$AO18</f>
        <v>0.9991346908614106</v>
      </c>
      <c r="AD14" s="46">
        <f>'5'!$AT18</f>
        <v>1.0107725165683659</v>
      </c>
      <c r="AE14" s="6">
        <f t="shared" si="10"/>
        <v>6</v>
      </c>
      <c r="AF14" s="14">
        <f>'6'!$A18</f>
        <v>45467.814525462964</v>
      </c>
      <c r="AG14" s="6">
        <f t="shared" si="11"/>
        <v>182.75000000582077</v>
      </c>
      <c r="AH14" s="29">
        <f>'6'!$AN18</f>
        <v>0.26408176989068582</v>
      </c>
      <c r="AI14" s="29">
        <f>'6'!$AO18</f>
        <v>0.99917015718729341</v>
      </c>
      <c r="AJ14" s="49">
        <f>'6'!$AT18</f>
        <v>1.0095848799567717</v>
      </c>
    </row>
    <row r="15" spans="1:36" x14ac:dyDescent="0.25">
      <c r="A15" s="58">
        <f t="shared" si="0"/>
        <v>1</v>
      </c>
      <c r="B15" s="60">
        <f>'1'!$A19</f>
        <v>45467.818437499998</v>
      </c>
      <c r="C15" s="58">
        <f t="shared" si="1"/>
        <v>188.38333333586343</v>
      </c>
      <c r="D15" s="61">
        <f>'1'!$AN19</f>
        <v>0.25842218138922624</v>
      </c>
      <c r="E15" s="61">
        <f>'1'!$AO19</f>
        <v>0.99899565099163079</v>
      </c>
      <c r="F15" s="62">
        <f>'1'!$AT19</f>
        <v>1.0112945032414862</v>
      </c>
      <c r="G15" s="2">
        <f t="shared" si="2"/>
        <v>2</v>
      </c>
      <c r="H15" s="1">
        <f>'2'!$A19</f>
        <v>45467.82234953704</v>
      </c>
      <c r="I15" s="2">
        <f t="shared" si="3"/>
        <v>194.01666667638347</v>
      </c>
      <c r="J15" s="21">
        <f>'2'!$AN19</f>
        <v>0.25565942712302209</v>
      </c>
      <c r="K15" s="21">
        <f>'2'!$AO19</f>
        <v>0.99923990615533631</v>
      </c>
      <c r="L15" s="37">
        <f>'2'!$AT19</f>
        <v>1.0112940421690848</v>
      </c>
      <c r="M15" s="3">
        <f t="shared" si="4"/>
        <v>3</v>
      </c>
      <c r="N15" s="22">
        <f>'3'!$A19</f>
        <v>45467.799027777779</v>
      </c>
      <c r="O15" s="3">
        <f t="shared" si="5"/>
        <v>160.43333334010094</v>
      </c>
      <c r="P15" s="12">
        <f>'3'!$AN19</f>
        <v>0.30277107708754741</v>
      </c>
      <c r="Q15" s="12">
        <f>'3'!$AO19</f>
        <v>0.99897421568804645</v>
      </c>
      <c r="R15" s="40">
        <f>'3'!$AT19</f>
        <v>1.0100075287709178</v>
      </c>
      <c r="S15" s="7">
        <f t="shared" si="6"/>
        <v>4</v>
      </c>
      <c r="T15" s="24">
        <f>'4'!$A19</f>
        <v>45467.83016203704</v>
      </c>
      <c r="U15" s="7">
        <f t="shared" si="7"/>
        <v>205.26666667638347</v>
      </c>
      <c r="V15" s="25">
        <f>'4'!$AN19</f>
        <v>0.25708152983300514</v>
      </c>
      <c r="W15" s="25">
        <f>'4'!$AO19</f>
        <v>0.99878841070574698</v>
      </c>
      <c r="X15" s="43">
        <f>'4'!$AT19</f>
        <v>1.005549628484147</v>
      </c>
      <c r="Y15" s="26">
        <f t="shared" si="8"/>
        <v>5</v>
      </c>
      <c r="Z15" s="27">
        <f>'5'!$A19</f>
        <v>45467.834074074082</v>
      </c>
      <c r="AA15" s="26">
        <f t="shared" si="9"/>
        <v>210.9000000169035</v>
      </c>
      <c r="AB15" s="28">
        <f>'5'!$AN19</f>
        <v>0.25298387654871107</v>
      </c>
      <c r="AC15" s="28">
        <f>'5'!$AO19</f>
        <v>0.9991546489408174</v>
      </c>
      <c r="AD15" s="46">
        <f>'5'!$AT19</f>
        <v>1.0094126414851272</v>
      </c>
      <c r="AE15" s="6">
        <f t="shared" si="10"/>
        <v>6</v>
      </c>
      <c r="AF15" s="14">
        <f>'6'!$A19</f>
        <v>45467.83798611111</v>
      </c>
      <c r="AG15" s="6">
        <f t="shared" si="11"/>
        <v>216.53333333646879</v>
      </c>
      <c r="AH15" s="29">
        <f>'6'!$AN19</f>
        <v>0.25759473397637084</v>
      </c>
      <c r="AI15" s="29">
        <f>'6'!$AO19</f>
        <v>0.99919801542318154</v>
      </c>
      <c r="AJ15" s="49">
        <f>'6'!$AT19</f>
        <v>1.0088436633297528</v>
      </c>
    </row>
    <row r="16" spans="1:36" x14ac:dyDescent="0.25">
      <c r="A16" s="58">
        <f t="shared" si="0"/>
        <v>1</v>
      </c>
      <c r="B16" s="60">
        <f>'1'!$A20</f>
        <v>45467.841886574082</v>
      </c>
      <c r="C16" s="58">
        <f t="shared" si="1"/>
        <v>222.1500000169035</v>
      </c>
      <c r="D16" s="61">
        <f>'1'!$AN20</f>
        <v>0.25103380838754435</v>
      </c>
      <c r="E16" s="61">
        <f>'1'!$AO20</f>
        <v>0.9985959857164548</v>
      </c>
      <c r="F16" s="62">
        <f>'1'!$AT20</f>
        <v>1.009231279678459</v>
      </c>
      <c r="G16" s="2">
        <f t="shared" si="2"/>
        <v>2</v>
      </c>
      <c r="H16" s="1">
        <f>'2'!$A20</f>
        <v>45467.84579861111</v>
      </c>
      <c r="I16" s="2">
        <f t="shared" si="3"/>
        <v>227.78333333646879</v>
      </c>
      <c r="J16" s="21">
        <f>'2'!$AN20</f>
        <v>0.24922051956279462</v>
      </c>
      <c r="K16" s="21">
        <f>'2'!$AO20</f>
        <v>0.99925508442649136</v>
      </c>
      <c r="L16" s="37">
        <f>'2'!$AT20</f>
        <v>1.0086703379931508</v>
      </c>
      <c r="M16" s="3">
        <f t="shared" si="4"/>
        <v>3</v>
      </c>
      <c r="N16" s="22">
        <f>'3'!$A20</f>
        <v>45467.802870370368</v>
      </c>
      <c r="O16" s="3">
        <f t="shared" si="5"/>
        <v>165.96666666772217</v>
      </c>
      <c r="P16" s="12">
        <f>'3'!$AN20</f>
        <v>0.30166863486663964</v>
      </c>
      <c r="Q16" s="12">
        <f>'3'!$AO20</f>
        <v>0.99897139894954834</v>
      </c>
      <c r="R16" s="40">
        <f>'3'!$AT20</f>
        <v>1.0086934510613315</v>
      </c>
      <c r="S16" s="7">
        <f t="shared" si="6"/>
        <v>4</v>
      </c>
      <c r="T16" s="24">
        <f>'4'!$A20</f>
        <v>45467.853622685187</v>
      </c>
      <c r="U16" s="7">
        <f t="shared" si="7"/>
        <v>239.05000000703149</v>
      </c>
      <c r="V16" s="25">
        <f>'4'!$AN20</f>
        <v>0.25062719831261071</v>
      </c>
      <c r="W16" s="25">
        <f>'4'!$AO20</f>
        <v>0.99915977332441097</v>
      </c>
      <c r="X16" s="43">
        <f>'4'!$AT20</f>
        <v>1.0037391314552897</v>
      </c>
      <c r="Y16" s="26">
        <f t="shared" si="8"/>
        <v>5</v>
      </c>
      <c r="Z16" s="27">
        <f>'5'!$A20</f>
        <v>45467.857534722221</v>
      </c>
      <c r="AA16" s="26">
        <f t="shared" si="9"/>
        <v>244.68333333707415</v>
      </c>
      <c r="AB16" s="28">
        <f>'5'!$AN20</f>
        <v>0.24585747030754262</v>
      </c>
      <c r="AC16" s="28">
        <f>'5'!$AO20</f>
        <v>0.99883039746283842</v>
      </c>
      <c r="AD16" s="46">
        <f>'5'!$AT20</f>
        <v>1.005534918815842</v>
      </c>
      <c r="AE16" s="6">
        <f t="shared" si="10"/>
        <v>6</v>
      </c>
      <c r="AF16" s="14">
        <f>'6'!$A20</f>
        <v>45467.861446759263</v>
      </c>
      <c r="AG16" s="6">
        <f t="shared" si="11"/>
        <v>250.31666667759418</v>
      </c>
      <c r="AH16" s="29">
        <f>'6'!$AN20</f>
        <v>0.25176612482446548</v>
      </c>
      <c r="AI16" s="29">
        <f>'6'!$AO20</f>
        <v>0.99921257868085833</v>
      </c>
      <c r="AJ16" s="49">
        <f>'6'!$AT20</f>
        <v>1.0090223921535035</v>
      </c>
    </row>
    <row r="17" spans="1:36" x14ac:dyDescent="0.25">
      <c r="A17" s="58">
        <f t="shared" si="0"/>
        <v>1</v>
      </c>
      <c r="B17" s="60">
        <f>'1'!$A21</f>
        <v>45467.865358796298</v>
      </c>
      <c r="C17" s="58">
        <f t="shared" si="1"/>
        <v>255.95000000763685</v>
      </c>
      <c r="D17" s="61">
        <f>'1'!$AN21</f>
        <v>0.24469272205629741</v>
      </c>
      <c r="E17" s="61">
        <f>'1'!$AO21</f>
        <v>0.9985699199699225</v>
      </c>
      <c r="F17" s="62">
        <f>'1'!$AT21</f>
        <v>1.0107235644046328</v>
      </c>
      <c r="G17" s="2">
        <f t="shared" si="2"/>
        <v>2</v>
      </c>
      <c r="H17" s="1">
        <f>'2'!$A21</f>
        <v>45467.869270833333</v>
      </c>
      <c r="I17" s="2">
        <f t="shared" si="3"/>
        <v>261.58333333767951</v>
      </c>
      <c r="J17" s="21">
        <f>'2'!$AN21</f>
        <v>0.24418736193270466</v>
      </c>
      <c r="K17" s="21">
        <f>'2'!$AO21</f>
        <v>0.99890624771079894</v>
      </c>
      <c r="L17" s="37">
        <f>'2'!$AT21</f>
        <v>1.0094948512803685</v>
      </c>
      <c r="M17" s="3">
        <f t="shared" si="4"/>
        <v>3</v>
      </c>
      <c r="N17" s="22">
        <f>'3'!$A21</f>
        <v>45467.826261574082</v>
      </c>
      <c r="O17" s="3">
        <f t="shared" si="5"/>
        <v>199.6500000169035</v>
      </c>
      <c r="P17" s="12">
        <f>'3'!$AN21</f>
        <v>0.2969790944270061</v>
      </c>
      <c r="Q17" s="12">
        <f>'3'!$AO21</f>
        <v>0.99904090637072007</v>
      </c>
      <c r="R17" s="40">
        <f>'3'!$AT21</f>
        <v>1.0086747886337479</v>
      </c>
      <c r="S17" s="7">
        <f t="shared" si="6"/>
        <v>4</v>
      </c>
      <c r="T17" s="24">
        <f>'4'!$A21</f>
        <v>45467.87709490741</v>
      </c>
      <c r="U17" s="7">
        <f t="shared" si="7"/>
        <v>272.8500000082422</v>
      </c>
      <c r="V17" s="25">
        <f>'4'!$AN21</f>
        <v>0.24529349059613065</v>
      </c>
      <c r="W17" s="25">
        <f>'4'!$AO21</f>
        <v>0.99881588026587298</v>
      </c>
      <c r="X17" s="43">
        <f>'4'!$AT21</f>
        <v>1.0075778063251044</v>
      </c>
      <c r="Y17" s="26">
        <f t="shared" si="8"/>
        <v>5</v>
      </c>
      <c r="Z17" s="27">
        <f>'5'!$A21</f>
        <v>45467.881006944437</v>
      </c>
      <c r="AA17" s="26">
        <f t="shared" si="9"/>
        <v>278.48333332780749</v>
      </c>
      <c r="AB17" s="28">
        <f>'5'!$AN21</f>
        <v>0.24026300145590263</v>
      </c>
      <c r="AC17" s="28">
        <f>'5'!$AO21</f>
        <v>0.99921736009826312</v>
      </c>
      <c r="AD17" s="46">
        <f>'5'!$AT21</f>
        <v>1.0084439825440672</v>
      </c>
      <c r="AE17" s="6">
        <f t="shared" si="10"/>
        <v>6</v>
      </c>
      <c r="AF17" s="14">
        <f>'6'!$A21</f>
        <v>45467.884918981479</v>
      </c>
      <c r="AG17" s="6">
        <f t="shared" si="11"/>
        <v>284.11666666832753</v>
      </c>
      <c r="AH17" s="29">
        <f>'6'!$AN21</f>
        <v>0.24588009537814159</v>
      </c>
      <c r="AI17" s="29">
        <f>'6'!$AO21</f>
        <v>0.99923714646877915</v>
      </c>
      <c r="AJ17" s="49">
        <f>'6'!$AT21</f>
        <v>1.0071618171705299</v>
      </c>
    </row>
    <row r="18" spans="1:36" x14ac:dyDescent="0.25">
      <c r="A18" s="58">
        <f t="shared" si="0"/>
        <v>1</v>
      </c>
      <c r="B18" s="60">
        <f>'1'!$A22</f>
        <v>45467.888831018521</v>
      </c>
      <c r="C18" s="58">
        <f t="shared" si="1"/>
        <v>289.75000000884756</v>
      </c>
      <c r="D18" s="61">
        <f>'1'!$AN22</f>
        <v>0.2384230883366282</v>
      </c>
      <c r="E18" s="61">
        <f>'1'!$AO22</f>
        <v>0.99855044931540238</v>
      </c>
      <c r="F18" s="62">
        <f>'1'!$AT22</f>
        <v>1.0102016055731662</v>
      </c>
      <c r="G18" s="2">
        <f t="shared" si="2"/>
        <v>2</v>
      </c>
      <c r="H18" s="1">
        <f>'2'!$A22</f>
        <v>45467.892743055563</v>
      </c>
      <c r="I18" s="2">
        <f t="shared" si="3"/>
        <v>295.3833333493676</v>
      </c>
      <c r="J18" s="21">
        <f>'2'!$AN22</f>
        <v>0.23820946255218103</v>
      </c>
      <c r="K18" s="21">
        <f>'2'!$AO22</f>
        <v>0.99892401138455389</v>
      </c>
      <c r="L18" s="37">
        <f>'2'!$AT22</f>
        <v>1.0052496080653042</v>
      </c>
      <c r="M18" s="3">
        <f t="shared" si="4"/>
        <v>3</v>
      </c>
      <c r="N18" s="22">
        <f>'3'!$A22</f>
        <v>45467.849710648137</v>
      </c>
      <c r="O18" s="3">
        <f t="shared" si="5"/>
        <v>233.41666665603407</v>
      </c>
      <c r="P18" s="12">
        <f>'3'!$AN22</f>
        <v>0.29263386060260449</v>
      </c>
      <c r="Q18" s="12">
        <f>'3'!$AO22</f>
        <v>0.99906805356022643</v>
      </c>
      <c r="R18" s="40">
        <f>'3'!$AT22</f>
        <v>1.0088510533510915</v>
      </c>
      <c r="S18" s="7">
        <f t="shared" si="6"/>
        <v>4</v>
      </c>
      <c r="T18" s="24">
        <f>'4'!$A22</f>
        <v>45467.900567129633</v>
      </c>
      <c r="U18" s="7">
        <f t="shared" si="7"/>
        <v>306.65000000945292</v>
      </c>
      <c r="V18" s="25">
        <f>'4'!$AN22</f>
        <v>0.23828654248039552</v>
      </c>
      <c r="W18" s="25">
        <f>'4'!$AO22</f>
        <v>0.99880230407101123</v>
      </c>
      <c r="X18" s="43">
        <f>'4'!$AT22</f>
        <v>1.0035554401172466</v>
      </c>
      <c r="Y18" s="26">
        <f t="shared" si="8"/>
        <v>5</v>
      </c>
      <c r="Z18" s="27">
        <f>'5'!$A22</f>
        <v>45467.904479166667</v>
      </c>
      <c r="AA18" s="26">
        <f t="shared" si="9"/>
        <v>312.28333333949558</v>
      </c>
      <c r="AB18" s="28">
        <f>'5'!$AN22</f>
        <v>0.2351817967476249</v>
      </c>
      <c r="AC18" s="28">
        <f>'5'!$AO22</f>
        <v>0.99885112088240291</v>
      </c>
      <c r="AD18" s="46">
        <f>'5'!$AT22</f>
        <v>1.0099915264411714</v>
      </c>
      <c r="AE18" s="6">
        <f t="shared" si="10"/>
        <v>6</v>
      </c>
      <c r="AF18" s="14">
        <f>'6'!$A22</f>
        <v>45467.908391203702</v>
      </c>
      <c r="AG18" s="6">
        <f t="shared" si="11"/>
        <v>317.91666666953824</v>
      </c>
      <c r="AH18" s="29">
        <f>'6'!$AN22</f>
        <v>0.24026420094522033</v>
      </c>
      <c r="AI18" s="29">
        <f>'6'!$AO22</f>
        <v>0.99924509923676808</v>
      </c>
      <c r="AJ18" s="49">
        <f>'6'!$AT22</f>
        <v>1.0039098896672589</v>
      </c>
    </row>
    <row r="19" spans="1:36" x14ac:dyDescent="0.25">
      <c r="A19" s="58">
        <f t="shared" si="0"/>
        <v>1</v>
      </c>
      <c r="B19" s="60">
        <f>'1'!$A23</f>
        <v>45467.912303240737</v>
      </c>
      <c r="C19" s="58">
        <f t="shared" si="1"/>
        <v>323.5499999995809</v>
      </c>
      <c r="D19" s="61">
        <f>'1'!$AN23</f>
        <v>0.23172939872683912</v>
      </c>
      <c r="E19" s="61">
        <f>'1'!$AO23</f>
        <v>0.99850480729680891</v>
      </c>
      <c r="F19" s="62">
        <f>'1'!$AT23</f>
        <v>1.008002156043353</v>
      </c>
      <c r="G19" s="2">
        <f t="shared" si="2"/>
        <v>2</v>
      </c>
      <c r="H19" s="1">
        <f>'2'!$A23</f>
        <v>45467.916215277779</v>
      </c>
      <c r="I19" s="2">
        <f t="shared" si="3"/>
        <v>329.18333334010094</v>
      </c>
      <c r="J19" s="21">
        <f>'2'!$AN23</f>
        <v>0.23271572985519962</v>
      </c>
      <c r="K19" s="21">
        <f>'2'!$AO23</f>
        <v>0.9993010197190122</v>
      </c>
      <c r="L19" s="37">
        <f>'2'!$AT23</f>
        <v>1.002943635257159</v>
      </c>
      <c r="M19" s="3">
        <f t="shared" si="4"/>
        <v>3</v>
      </c>
      <c r="N19" s="22">
        <f>'3'!$A23</f>
        <v>45467.873182870368</v>
      </c>
      <c r="O19" s="3">
        <f t="shared" si="5"/>
        <v>267.21666666772217</v>
      </c>
      <c r="P19" s="12">
        <f>'3'!$AN23</f>
        <v>0.28728423100294409</v>
      </c>
      <c r="Q19" s="12">
        <f>'3'!$AO23</f>
        <v>0.99910732306868455</v>
      </c>
      <c r="R19" s="40">
        <f>'3'!$AT23</f>
        <v>1.0060668504167902</v>
      </c>
      <c r="S19" s="7">
        <f t="shared" si="6"/>
        <v>4</v>
      </c>
      <c r="T19" s="24">
        <f>'4'!$A23</f>
        <v>45467.924039351848</v>
      </c>
      <c r="U19" s="7">
        <f t="shared" si="7"/>
        <v>340.45000000018626</v>
      </c>
      <c r="V19" s="25">
        <f>'4'!$AN23</f>
        <v>0.23312528442256666</v>
      </c>
      <c r="W19" s="25">
        <f>'4'!$AO23</f>
        <v>0.99881488493814918</v>
      </c>
      <c r="X19" s="43">
        <f>'4'!$AT23</f>
        <v>1.0053866716639612</v>
      </c>
      <c r="Y19" s="26">
        <f t="shared" si="8"/>
        <v>5</v>
      </c>
      <c r="Z19" s="27">
        <f>'5'!$A23</f>
        <v>45467.92796296296</v>
      </c>
      <c r="AA19" s="26">
        <f t="shared" si="9"/>
        <v>346.10000000079162</v>
      </c>
      <c r="AB19" s="28">
        <f>'5'!$AN23</f>
        <v>0.22879017256422604</v>
      </c>
      <c r="AC19" s="28">
        <f>'5'!$AO23</f>
        <v>0.99886291910861624</v>
      </c>
      <c r="AD19" s="46">
        <f>'5'!$AT23</f>
        <v>1.0056482737590062</v>
      </c>
      <c r="AE19" s="6">
        <f t="shared" si="10"/>
        <v>6</v>
      </c>
      <c r="AF19" s="14">
        <f>'6'!$A23</f>
        <v>45467.931863425933</v>
      </c>
      <c r="AG19" s="6">
        <f t="shared" si="11"/>
        <v>351.71666668122634</v>
      </c>
      <c r="AH19" s="29">
        <f>'6'!$AN23</f>
        <v>0.23595792860566958</v>
      </c>
      <c r="AI19" s="29">
        <f>'6'!$AO23</f>
        <v>0.99889793289544526</v>
      </c>
      <c r="AJ19" s="49">
        <f>'6'!$AT23</f>
        <v>1.0086721307459854</v>
      </c>
    </row>
    <row r="20" spans="1:36" x14ac:dyDescent="0.25">
      <c r="A20" s="58">
        <f t="shared" si="0"/>
        <v>1</v>
      </c>
      <c r="B20" s="60">
        <f>'1'!$A24</f>
        <v>45467.93577546296</v>
      </c>
      <c r="C20" s="58">
        <f t="shared" si="1"/>
        <v>357.35000000079162</v>
      </c>
      <c r="D20" s="61">
        <f>'1'!$AN24</f>
        <v>0.22576283979603207</v>
      </c>
      <c r="E20" s="61">
        <f>'1'!$AO24</f>
        <v>0.99850323911584082</v>
      </c>
      <c r="F20" s="62">
        <f>'1'!$AT24</f>
        <v>1.0074836282020185</v>
      </c>
      <c r="G20" s="2">
        <f t="shared" si="2"/>
        <v>2</v>
      </c>
      <c r="H20" s="1">
        <f>'2'!$A24</f>
        <v>45467.939699074072</v>
      </c>
      <c r="I20" s="2">
        <f t="shared" si="3"/>
        <v>363.00000000139698</v>
      </c>
      <c r="J20" s="21">
        <f>'2'!$AN24</f>
        <v>0.22841028438123051</v>
      </c>
      <c r="K20" s="21">
        <f>'2'!$AO24</f>
        <v>0.99893780469349591</v>
      </c>
      <c r="L20" s="37">
        <f>'2'!$AT24</f>
        <v>1.0030538220695651</v>
      </c>
      <c r="M20" s="3">
        <f t="shared" si="4"/>
        <v>3</v>
      </c>
      <c r="N20" s="22">
        <f>'3'!$A24</f>
        <v>45467.896655092591</v>
      </c>
      <c r="O20" s="3">
        <f t="shared" si="5"/>
        <v>301.01666666893288</v>
      </c>
      <c r="P20" s="12">
        <f>'3'!$AN24</f>
        <v>0.28279141113945894</v>
      </c>
      <c r="Q20" s="12">
        <f>'3'!$AO24</f>
        <v>0.99913578041969653</v>
      </c>
      <c r="R20" s="40">
        <f>'3'!$AT24</f>
        <v>1.0063453064655914</v>
      </c>
      <c r="S20" s="7">
        <f t="shared" si="6"/>
        <v>4</v>
      </c>
      <c r="T20" s="24">
        <f>'4'!$A24</f>
        <v>45467.947511574072</v>
      </c>
      <c r="U20" s="7">
        <f t="shared" si="7"/>
        <v>374.25000000139698</v>
      </c>
      <c r="V20" s="25">
        <f>'4'!$AN24</f>
        <v>0.22801051148612833</v>
      </c>
      <c r="W20" s="25">
        <f>'4'!$AO24</f>
        <v>0.99880206072535394</v>
      </c>
      <c r="X20" s="43">
        <f>'4'!$AT24</f>
        <v>1.00460523664721</v>
      </c>
      <c r="Y20" s="26">
        <f t="shared" si="8"/>
        <v>5</v>
      </c>
      <c r="Z20" s="27">
        <f>'5'!$A24</f>
        <v>45467.951423611114</v>
      </c>
      <c r="AA20" s="26">
        <f t="shared" si="9"/>
        <v>379.88333334191702</v>
      </c>
      <c r="AB20" s="28">
        <f>'5'!$AN24</f>
        <v>0.22396471437010457</v>
      </c>
      <c r="AC20" s="28">
        <f>'5'!$AO24</f>
        <v>0.99886762600522649</v>
      </c>
      <c r="AD20" s="46">
        <f>'5'!$AT24</f>
        <v>1.0061205431602429</v>
      </c>
      <c r="AE20" s="6">
        <f t="shared" si="10"/>
        <v>6</v>
      </c>
      <c r="AF20" s="14">
        <f>'6'!$A24</f>
        <v>45467.955335648148</v>
      </c>
      <c r="AG20" s="6">
        <f t="shared" si="11"/>
        <v>385.51666667195968</v>
      </c>
      <c r="AH20" s="29">
        <f>'6'!$AN24</f>
        <v>0.23064901065941606</v>
      </c>
      <c r="AI20" s="29">
        <f>'6'!$AO24</f>
        <v>0.99889991708524628</v>
      </c>
      <c r="AJ20" s="49">
        <f>'6'!$AT24</f>
        <v>1.006293999319108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45467.920127314806</v>
      </c>
      <c r="O21" s="3">
        <f t="shared" si="5"/>
        <v>334.81666665966623</v>
      </c>
      <c r="P21" s="12">
        <f>'3'!$AN25</f>
        <v>0.27879308229498001</v>
      </c>
      <c r="Q21" s="12">
        <f>'3'!$AO25</f>
        <v>0.99886742792022165</v>
      </c>
      <c r="R21" s="40">
        <f>'3'!$AT25</f>
        <v>1.0061558690269661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45467.943599537037</v>
      </c>
      <c r="O22" s="3">
        <f t="shared" si="5"/>
        <v>368.61666667135432</v>
      </c>
      <c r="P22" s="12">
        <f>'3'!$AN26</f>
        <v>0.27426235564877827</v>
      </c>
      <c r="Q22" s="12">
        <f>'3'!$AO26</f>
        <v>0.9988797407107286</v>
      </c>
      <c r="R22" s="40">
        <f>'3'!$AT26</f>
        <v>1.0048203444939867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45468.053148148138</v>
      </c>
      <c r="B3" s="6" t="s">
        <v>40</v>
      </c>
      <c r="C3" s="6">
        <v>1192.76</v>
      </c>
      <c r="D3" s="6">
        <v>1740724.8049999999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2339130.9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5.4101862156501817E-3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9.3203407536604175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45468.057002314818</v>
      </c>
      <c r="B4" s="6" t="s">
        <v>40</v>
      </c>
      <c r="C4" s="6">
        <v>1205.175</v>
      </c>
      <c r="D4" s="6">
        <v>1742738.875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2341429.2050000001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5.4601812625038526E-3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9.3187163922979259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45468.060844907413</v>
      </c>
      <c r="B5" s="6" t="s">
        <v>40</v>
      </c>
      <c r="C5" s="6">
        <v>1214.78</v>
      </c>
      <c r="D5" s="6">
        <v>1743685.175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2338821.0449999999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5.5007109350154069E-3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9.3032844619393256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1204.2383333333335</v>
      </c>
      <c r="D6" s="2">
        <f t="shared" si="1"/>
        <v>1742382.9516666664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2339793.7166666668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5.4570261377231465E-3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9.3141138692992218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2.8246104260069415E-4</v>
      </c>
      <c r="W7" s="4">
        <f t="shared" si="3"/>
        <v>0.51760983999711307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0.48210769896028616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_xlfn.CONCAT("1 ",Summary!$C$2)</f>
        <v>1 Pt1Sn4Ca4 (#3)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45467.693865740737</v>
      </c>
      <c r="B14" s="6" t="s">
        <v>40</v>
      </c>
      <c r="C14" s="6">
        <v>730.39</v>
      </c>
      <c r="D14" s="6">
        <v>1514490.905</v>
      </c>
      <c r="E14" s="6">
        <v>899.78499999999997</v>
      </c>
      <c r="F14" s="6">
        <v>467.91500000000002</v>
      </c>
      <c r="G14" s="6">
        <v>0</v>
      </c>
      <c r="H14" s="6">
        <v>929.46500000000003</v>
      </c>
      <c r="I14" s="6">
        <v>0</v>
      </c>
      <c r="J14" s="6">
        <v>1376175.5449999999</v>
      </c>
      <c r="K14" s="6">
        <v>619545.41500000004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1240.885</v>
      </c>
      <c r="T14" s="8">
        <f t="shared" ref="T14:T45" si="4">(A14-$A$14)*60*24</f>
        <v>0</v>
      </c>
      <c r="U14" s="3">
        <f t="shared" ref="U14:U77" si="5">$D$6/D14</f>
        <v>1.1504743580263801</v>
      </c>
      <c r="V14" s="19">
        <f t="shared" ref="V14:V77" si="6">F_N2*(C14/$D14)*(1/C$11)</f>
        <v>3.8078287984167234E-3</v>
      </c>
      <c r="W14" s="19">
        <f t="shared" ref="W14:W77" si="7">F_N2*(D14/$D14)*(1/D$11)</f>
        <v>10</v>
      </c>
      <c r="X14" s="19">
        <f t="shared" ref="X14:X77" si="8">F_N2*(E14/$D14)*(1/E$11)</f>
        <v>4.8832440525544965E-3</v>
      </c>
      <c r="Y14" s="19">
        <f t="shared" ref="Y14:Y77" si="9">F_N2*(F14/$D14)*(1/F$11)</f>
        <v>2.1551420194505793E-3</v>
      </c>
      <c r="Z14" s="19">
        <f t="shared" ref="Z14:Z77" si="10">F_N2*(G14/$D14)*(1/G$11)</f>
        <v>0</v>
      </c>
      <c r="AA14" s="19">
        <f t="shared" ref="AA14:AA77" si="11">F_N2*(H14/$D14)*(1/H$11)</f>
        <v>5.6138756989192393E-3</v>
      </c>
      <c r="AB14" s="19">
        <f t="shared" ref="AB14:AB77" si="12">F_N2*(I14/$D14)*(1/I$11)</f>
        <v>0</v>
      </c>
      <c r="AC14" s="19">
        <f t="shared" ref="AC14:AC77" si="13">F_N2*(J14/$D14)*(1/J$11)</f>
        <v>6.3025245921764448</v>
      </c>
      <c r="AD14" s="19">
        <f t="shared" ref="AD14:AD77" si="14">F_N2*(K14/$D14)*(1/K$11)</f>
        <v>3.0330064819636684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5.2112986447422254E-3</v>
      </c>
      <c r="AL14" s="10">
        <f t="shared" ref="AL14:AL77" si="22">X14+Y14+Z14+2*(AA14+AB14)+3*AD14+4*(SUM(AE14:AK14))</f>
        <v>9.1381307779398195</v>
      </c>
      <c r="AM14" s="11">
        <f t="shared" ref="AM14:AM77" si="23">($AC$6-AC14)/$AC$6</f>
        <v>0.32333610254105299</v>
      </c>
      <c r="AN14" s="12">
        <f t="shared" ref="AN14:AN77" si="24">AL14/(3*$AC$6)</f>
        <v>0.32703525374398129</v>
      </c>
      <c r="AO14" s="9">
        <f t="shared" ref="AO14:AO77" si="25">3*AD14/AL14</f>
        <v>0.99571998552009877</v>
      </c>
      <c r="AP14" s="9">
        <f t="shared" ref="AP14:AP77" si="26">2*AB14/AL14</f>
        <v>0</v>
      </c>
      <c r="AQ14" s="9">
        <f t="shared" ref="AQ14:AQ77" si="27">X14/AL14</f>
        <v>5.3438106448892582E-4</v>
      </c>
      <c r="AR14" s="13">
        <f t="shared" ref="AR14:AR77" si="28">AN14*AO14*$J$9</f>
        <v>1.8992285962068301E-2</v>
      </c>
      <c r="AS14" s="10">
        <f t="shared" ref="AS14:AS77" si="29">AR14/$E$9</f>
        <v>1.89922859620683</v>
      </c>
      <c r="AT14" s="4">
        <f t="shared" ref="AT14:AT77" si="30">(AL14+3*AC14)/(3*AC$6)</f>
        <v>1.0036991512029283</v>
      </c>
      <c r="AU14">
        <f>G9/60*0.001/(0.0821*273) * 0.16 * AN14 / (D9*0.001)</f>
        <v>3.8524421474111043E-5</v>
      </c>
    </row>
    <row r="15" spans="1:47" x14ac:dyDescent="0.25">
      <c r="A15" s="14">
        <v>45467.717048611114</v>
      </c>
      <c r="B15" s="6" t="s">
        <v>40</v>
      </c>
      <c r="C15" s="6">
        <v>742.33500000000004</v>
      </c>
      <c r="D15" s="6">
        <v>1527400.02</v>
      </c>
      <c r="E15" s="6">
        <v>561.95500000000004</v>
      </c>
      <c r="F15" s="6">
        <v>335.86</v>
      </c>
      <c r="G15" s="6">
        <v>0</v>
      </c>
      <c r="H15" s="6">
        <v>559.35</v>
      </c>
      <c r="I15" s="6">
        <v>0</v>
      </c>
      <c r="J15" s="6">
        <v>1455113.9650000001</v>
      </c>
      <c r="K15" s="6">
        <v>574645.10499999998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168.51499999999999</v>
      </c>
      <c r="T15" s="8">
        <f t="shared" si="4"/>
        <v>33.383333341917023</v>
      </c>
      <c r="U15" s="3">
        <f t="shared" si="5"/>
        <v>1.140750902744303</v>
      </c>
      <c r="V15" s="19">
        <f t="shared" si="6"/>
        <v>3.837394162923469E-3</v>
      </c>
      <c r="W15" s="19">
        <f t="shared" si="7"/>
        <v>10</v>
      </c>
      <c r="X15" s="19">
        <f t="shared" si="8"/>
        <v>3.0240230574597638E-3</v>
      </c>
      <c r="Y15" s="19">
        <f t="shared" si="9"/>
        <v>1.533843634052462E-3</v>
      </c>
      <c r="Z15" s="19">
        <f t="shared" si="10"/>
        <v>0</v>
      </c>
      <c r="AA15" s="19">
        <f t="shared" si="11"/>
        <v>3.3498647421296218E-3</v>
      </c>
      <c r="AB15" s="19">
        <f t="shared" si="12"/>
        <v>0</v>
      </c>
      <c r="AC15" s="19">
        <f t="shared" si="13"/>
        <v>6.6077195081044326</v>
      </c>
      <c r="AD15" s="19">
        <f t="shared" si="14"/>
        <v>2.7894191648442259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7.0172487147441599E-4</v>
      </c>
      <c r="AL15" s="10">
        <f t="shared" si="22"/>
        <v>8.3823219901943453</v>
      </c>
      <c r="AM15" s="11">
        <f t="shared" si="23"/>
        <v>0.29056917267411653</v>
      </c>
      <c r="AN15" s="12">
        <f t="shared" si="24"/>
        <v>0.2999863829531435</v>
      </c>
      <c r="AO15" s="9">
        <f t="shared" si="25"/>
        <v>0.9983221241467316</v>
      </c>
      <c r="AP15" s="9">
        <f t="shared" si="26"/>
        <v>0</v>
      </c>
      <c r="AQ15" s="9">
        <f t="shared" si="27"/>
        <v>3.6076197752809674E-4</v>
      </c>
      <c r="AR15" s="13">
        <f t="shared" si="28"/>
        <v>1.7466974357567451E-2</v>
      </c>
      <c r="AS15" s="10">
        <f t="shared" si="29"/>
        <v>1.7466974357567451</v>
      </c>
      <c r="AT15" s="4">
        <f t="shared" si="30"/>
        <v>1.0094172102790271</v>
      </c>
    </row>
    <row r="16" spans="1:47" x14ac:dyDescent="0.25">
      <c r="A16" s="14">
        <v>45467.74046296296</v>
      </c>
      <c r="B16" s="6" t="s">
        <v>40</v>
      </c>
      <c r="C16" s="6">
        <v>748.625</v>
      </c>
      <c r="D16" s="6">
        <v>1532854.67</v>
      </c>
      <c r="E16" s="6">
        <v>479.815</v>
      </c>
      <c r="F16" s="6">
        <v>293.51</v>
      </c>
      <c r="G16" s="6">
        <v>0</v>
      </c>
      <c r="H16" s="6">
        <v>460.77499999999998</v>
      </c>
      <c r="I16" s="6">
        <v>0</v>
      </c>
      <c r="J16" s="6">
        <v>1493128.4</v>
      </c>
      <c r="K16" s="6">
        <v>555176.375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67.100000000791624</v>
      </c>
      <c r="U16" s="3">
        <f t="shared" si="5"/>
        <v>1.1366915505868971</v>
      </c>
      <c r="V16" s="19">
        <f t="shared" si="6"/>
        <v>3.8561383755429785E-3</v>
      </c>
      <c r="W16" s="19">
        <f t="shared" si="7"/>
        <v>10</v>
      </c>
      <c r="X16" s="19">
        <f t="shared" si="8"/>
        <v>2.5728187371300355E-3</v>
      </c>
      <c r="Y16" s="19">
        <f t="shared" si="9"/>
        <v>1.3356649133060921E-3</v>
      </c>
      <c r="Z16" s="19">
        <f t="shared" si="10"/>
        <v>0</v>
      </c>
      <c r="AA16" s="19">
        <f t="shared" si="11"/>
        <v>2.7496938848901174E-3</v>
      </c>
      <c r="AB16" s="19">
        <f t="shared" si="12"/>
        <v>0</v>
      </c>
      <c r="AC16" s="19">
        <f t="shared" si="13"/>
        <v>6.7562164890020631</v>
      </c>
      <c r="AD16" s="19">
        <f t="shared" si="14"/>
        <v>2.6853250074328145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8.0653828937186596</v>
      </c>
      <c r="AM16" s="11">
        <f t="shared" si="23"/>
        <v>0.27462595113083049</v>
      </c>
      <c r="AN16" s="12">
        <f t="shared" si="24"/>
        <v>0.28864377248322837</v>
      </c>
      <c r="AO16" s="9">
        <f t="shared" si="25"/>
        <v>0.99883354931263801</v>
      </c>
      <c r="AP16" s="9">
        <f t="shared" si="26"/>
        <v>0</v>
      </c>
      <c r="AQ16" s="9">
        <f t="shared" si="27"/>
        <v>3.1899523817198477E-4</v>
      </c>
      <c r="AR16" s="13">
        <f t="shared" si="28"/>
        <v>1.6815150493591367E-2</v>
      </c>
      <c r="AS16" s="10">
        <f t="shared" si="29"/>
        <v>1.6815150493591366</v>
      </c>
      <c r="AT16" s="4">
        <f t="shared" si="30"/>
        <v>1.0140178213523978</v>
      </c>
    </row>
    <row r="17" spans="1:46" x14ac:dyDescent="0.25">
      <c r="A17" s="14">
        <v>45467.763912037037</v>
      </c>
      <c r="B17" s="6" t="s">
        <v>40</v>
      </c>
      <c r="C17" s="6">
        <v>744.38499999999999</v>
      </c>
      <c r="D17" s="6">
        <v>1537430.665</v>
      </c>
      <c r="E17" s="6">
        <v>444.21499999999997</v>
      </c>
      <c r="F17" s="6">
        <v>283.14</v>
      </c>
      <c r="G17" s="6">
        <v>0</v>
      </c>
      <c r="H17" s="6">
        <v>401.19499999999999</v>
      </c>
      <c r="I17" s="6">
        <v>0</v>
      </c>
      <c r="J17" s="6">
        <v>1516430.36</v>
      </c>
      <c r="K17" s="6">
        <v>536404.92000000004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100.86666667135432</v>
      </c>
      <c r="U17" s="3">
        <f t="shared" si="5"/>
        <v>1.1333083119339671</v>
      </c>
      <c r="V17" s="19">
        <f t="shared" si="6"/>
        <v>3.8228859283242025E-3</v>
      </c>
      <c r="W17" s="19">
        <f t="shared" si="7"/>
        <v>10</v>
      </c>
      <c r="X17" s="19">
        <f t="shared" si="8"/>
        <v>2.3748382261908449E-3</v>
      </c>
      <c r="Y17" s="19">
        <f t="shared" si="9"/>
        <v>1.2846395402805397E-3</v>
      </c>
      <c r="Z17" s="19">
        <f t="shared" si="10"/>
        <v>0</v>
      </c>
      <c r="AA17" s="19">
        <f t="shared" si="11"/>
        <v>2.3870218485641634E-3</v>
      </c>
      <c r="AB17" s="19">
        <f t="shared" si="12"/>
        <v>0</v>
      </c>
      <c r="AC17" s="19">
        <f t="shared" si="13"/>
        <v>6.8412319315043453</v>
      </c>
      <c r="AD17" s="19">
        <f t="shared" si="14"/>
        <v>2.5868072788009324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7.7688553578663964</v>
      </c>
      <c r="AM17" s="11">
        <f t="shared" si="23"/>
        <v>0.26549835792172166</v>
      </c>
      <c r="AN17" s="12">
        <f t="shared" si="24"/>
        <v>0.27803165056398116</v>
      </c>
      <c r="AO17" s="9">
        <f t="shared" si="25"/>
        <v>0.99891444478303226</v>
      </c>
      <c r="AP17" s="9">
        <f t="shared" si="26"/>
        <v>0</v>
      </c>
      <c r="AQ17" s="9">
        <f t="shared" si="27"/>
        <v>3.0568701781610462E-4</v>
      </c>
      <c r="AR17" s="13">
        <f t="shared" si="28"/>
        <v>1.6198245490045587E-2</v>
      </c>
      <c r="AS17" s="10">
        <f t="shared" si="29"/>
        <v>1.6198245490045586</v>
      </c>
      <c r="AT17" s="4">
        <f t="shared" si="30"/>
        <v>1.0125332926422594</v>
      </c>
    </row>
    <row r="18" spans="1:46" x14ac:dyDescent="0.25">
      <c r="A18" s="14">
        <v>45467.787361111114</v>
      </c>
      <c r="B18" s="6" t="s">
        <v>40</v>
      </c>
      <c r="C18" s="6">
        <v>754.64499999999998</v>
      </c>
      <c r="D18" s="6">
        <v>1544610.165</v>
      </c>
      <c r="E18" s="6">
        <v>434.62</v>
      </c>
      <c r="F18" s="6">
        <v>279.12</v>
      </c>
      <c r="G18" s="6">
        <v>0</v>
      </c>
      <c r="H18" s="6">
        <v>371.44</v>
      </c>
      <c r="I18" s="6">
        <v>0</v>
      </c>
      <c r="J18" s="6">
        <v>1540796.55</v>
      </c>
      <c r="K18" s="6">
        <v>522200.66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134.63333334191702</v>
      </c>
      <c r="U18" s="3">
        <f t="shared" si="5"/>
        <v>1.128040583409385</v>
      </c>
      <c r="V18" s="19">
        <f t="shared" si="6"/>
        <v>3.8575634265491467E-3</v>
      </c>
      <c r="W18" s="19">
        <f t="shared" si="7"/>
        <v>10</v>
      </c>
      <c r="X18" s="19">
        <f t="shared" si="8"/>
        <v>2.3127419041437548E-3</v>
      </c>
      <c r="Y18" s="19">
        <f t="shared" si="9"/>
        <v>1.2605139733318249E-3</v>
      </c>
      <c r="Z18" s="19">
        <f t="shared" si="10"/>
        <v>0</v>
      </c>
      <c r="AA18" s="19">
        <f t="shared" si="11"/>
        <v>2.1997139218803189E-3</v>
      </c>
      <c r="AB18" s="19">
        <f t="shared" si="12"/>
        <v>0</v>
      </c>
      <c r="AC18" s="19">
        <f t="shared" si="13"/>
        <v>6.9188480249309832</v>
      </c>
      <c r="AD18" s="19">
        <f t="shared" si="14"/>
        <v>2.5066020387734915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7.5277788000417107</v>
      </c>
      <c r="AM18" s="11">
        <f t="shared" si="23"/>
        <v>0.25716518801250754</v>
      </c>
      <c r="AN18" s="12">
        <f t="shared" si="24"/>
        <v>0.26940400721155194</v>
      </c>
      <c r="AO18" s="9">
        <f t="shared" si="25"/>
        <v>0.99894089824727683</v>
      </c>
      <c r="AP18" s="9">
        <f t="shared" si="26"/>
        <v>0</v>
      </c>
      <c r="AQ18" s="9">
        <f t="shared" si="27"/>
        <v>3.0722766510234601E-4</v>
      </c>
      <c r="AR18" s="13">
        <f t="shared" si="28"/>
        <v>1.5696010871255307E-2</v>
      </c>
      <c r="AS18" s="10">
        <f t="shared" si="29"/>
        <v>1.5696010871255306</v>
      </c>
      <c r="AT18" s="4">
        <f t="shared" si="30"/>
        <v>1.0122388191990441</v>
      </c>
    </row>
    <row r="19" spans="1:46" x14ac:dyDescent="0.25">
      <c r="A19" s="14">
        <v>45467.818437499998</v>
      </c>
      <c r="B19" s="6" t="s">
        <v>40</v>
      </c>
      <c r="C19" s="6">
        <v>754.68</v>
      </c>
      <c r="D19" s="6">
        <v>1551326.825</v>
      </c>
      <c r="E19" s="6">
        <v>405.67500000000001</v>
      </c>
      <c r="F19" s="6">
        <v>262.20999999999998</v>
      </c>
      <c r="G19" s="6">
        <v>0</v>
      </c>
      <c r="H19" s="6">
        <v>332.73500000000001</v>
      </c>
      <c r="I19" s="6">
        <v>0</v>
      </c>
      <c r="J19" s="6">
        <v>1568407.08</v>
      </c>
      <c r="K19" s="6">
        <v>503119.755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179.38333333586343</v>
      </c>
      <c r="U19" s="3">
        <f t="shared" si="5"/>
        <v>1.1231565931741472</v>
      </c>
      <c r="V19" s="19">
        <f t="shared" si="6"/>
        <v>3.8410397689126467E-3</v>
      </c>
      <c r="W19" s="19">
        <f t="shared" si="7"/>
        <v>10</v>
      </c>
      <c r="X19" s="19">
        <f t="shared" si="8"/>
        <v>2.1493705454169532E-3</v>
      </c>
      <c r="Y19" s="19">
        <f t="shared" si="9"/>
        <v>1.1790210115718996E-3</v>
      </c>
      <c r="Z19" s="19">
        <f t="shared" si="10"/>
        <v>0</v>
      </c>
      <c r="AA19" s="19">
        <f t="shared" si="11"/>
        <v>1.961966579875061E-3</v>
      </c>
      <c r="AB19" s="19">
        <f t="shared" si="12"/>
        <v>0</v>
      </c>
      <c r="AC19" s="19">
        <f t="shared" si="13"/>
        <v>7.0123385347756422</v>
      </c>
      <c r="AD19" s="19">
        <f t="shared" si="14"/>
        <v>2.404556182239705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7.2209208714358537</v>
      </c>
      <c r="AM19" s="11">
        <f t="shared" si="23"/>
        <v>0.24712767814774003</v>
      </c>
      <c r="AN19" s="12">
        <f t="shared" si="24"/>
        <v>0.25842218138922624</v>
      </c>
      <c r="AO19" s="9">
        <f t="shared" si="25"/>
        <v>0.99899565099163079</v>
      </c>
      <c r="AP19" s="9">
        <f t="shared" si="26"/>
        <v>0</v>
      </c>
      <c r="AQ19" s="9">
        <f t="shared" si="27"/>
        <v>2.976587866956585E-4</v>
      </c>
      <c r="AR19" s="13">
        <f t="shared" si="28"/>
        <v>1.5057013196816087E-2</v>
      </c>
      <c r="AS19" s="10">
        <f t="shared" si="29"/>
        <v>1.5057013196816087</v>
      </c>
      <c r="AT19" s="4">
        <f t="shared" si="30"/>
        <v>1.0112945032414862</v>
      </c>
    </row>
    <row r="20" spans="1:46" x14ac:dyDescent="0.25">
      <c r="A20" s="14">
        <v>45467.841886574082</v>
      </c>
      <c r="B20" s="6" t="s">
        <v>40</v>
      </c>
      <c r="C20" s="6">
        <v>762.7</v>
      </c>
      <c r="D20" s="6">
        <v>1557927.355</v>
      </c>
      <c r="E20" s="6">
        <v>405.29500000000002</v>
      </c>
      <c r="F20" s="6">
        <v>259.245</v>
      </c>
      <c r="G20" s="6">
        <v>0</v>
      </c>
      <c r="H20" s="6">
        <v>315.67500000000001</v>
      </c>
      <c r="I20" s="6">
        <v>239.30500000000001</v>
      </c>
      <c r="J20" s="6">
        <v>1586221</v>
      </c>
      <c r="K20" s="6">
        <v>490618.495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213.1500000169035</v>
      </c>
      <c r="U20" s="3">
        <f t="shared" si="5"/>
        <v>1.1183980729747611</v>
      </c>
      <c r="V20" s="19">
        <f t="shared" si="6"/>
        <v>3.8654121604552254E-3</v>
      </c>
      <c r="W20" s="19">
        <f t="shared" si="7"/>
        <v>10</v>
      </c>
      <c r="X20" s="19">
        <f t="shared" si="8"/>
        <v>2.1382594177836124E-3</v>
      </c>
      <c r="Y20" s="19">
        <f t="shared" si="9"/>
        <v>1.1607502410914616E-3</v>
      </c>
      <c r="Z20" s="19">
        <f t="shared" si="10"/>
        <v>0</v>
      </c>
      <c r="AA20" s="19">
        <f t="shared" si="11"/>
        <v>1.853486416215625E-3</v>
      </c>
      <c r="AB20" s="19">
        <f t="shared" si="12"/>
        <v>1.421218495339322E-3</v>
      </c>
      <c r="AC20" s="19">
        <f t="shared" si="13"/>
        <v>7.0619375830183087</v>
      </c>
      <c r="AD20" s="19">
        <f t="shared" si="14"/>
        <v>2.3348746698714353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7.0144724290962905</v>
      </c>
      <c r="AM20" s="11">
        <f t="shared" si="23"/>
        <v>0.24180252870908514</v>
      </c>
      <c r="AN20" s="12">
        <f t="shared" si="24"/>
        <v>0.25103380838754435</v>
      </c>
      <c r="AO20" s="9">
        <f t="shared" si="25"/>
        <v>0.9985959857164548</v>
      </c>
      <c r="AP20" s="9">
        <f t="shared" si="26"/>
        <v>4.0522462942303548E-4</v>
      </c>
      <c r="AQ20" s="9">
        <f t="shared" si="27"/>
        <v>3.0483538703695423E-4</v>
      </c>
      <c r="AR20" s="13">
        <f t="shared" si="28"/>
        <v>1.4620676770554722E-2</v>
      </c>
      <c r="AS20" s="10">
        <f t="shared" si="29"/>
        <v>1.4620676770554721</v>
      </c>
      <c r="AT20" s="4">
        <f t="shared" si="30"/>
        <v>1.009231279678459</v>
      </c>
    </row>
    <row r="21" spans="1:46" x14ac:dyDescent="0.25">
      <c r="A21" s="14">
        <v>45467.865358796298</v>
      </c>
      <c r="B21" s="6" t="s">
        <v>40</v>
      </c>
      <c r="C21" s="6">
        <v>763.39499999999998</v>
      </c>
      <c r="D21" s="6">
        <v>1560577.085</v>
      </c>
      <c r="E21" s="6">
        <v>398.21</v>
      </c>
      <c r="F21" s="6">
        <v>265.08</v>
      </c>
      <c r="G21" s="6">
        <v>0</v>
      </c>
      <c r="H21" s="6">
        <v>300.01499999999999</v>
      </c>
      <c r="I21" s="6">
        <v>251.19499999999999</v>
      </c>
      <c r="J21" s="6">
        <v>1605334.88</v>
      </c>
      <c r="K21" s="6">
        <v>479026.39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246.95000000763685</v>
      </c>
      <c r="U21" s="3">
        <f t="shared" si="5"/>
        <v>1.1164991261336292</v>
      </c>
      <c r="V21" s="19">
        <f t="shared" si="6"/>
        <v>3.8623653360043012E-3</v>
      </c>
      <c r="W21" s="19">
        <f t="shared" si="7"/>
        <v>10</v>
      </c>
      <c r="X21" s="19">
        <f t="shared" si="8"/>
        <v>2.09731318397161E-3</v>
      </c>
      <c r="Y21" s="19">
        <f t="shared" si="9"/>
        <v>1.1848608037034307E-3</v>
      </c>
      <c r="Z21" s="19">
        <f t="shared" si="10"/>
        <v>0</v>
      </c>
      <c r="AA21" s="19">
        <f t="shared" si="11"/>
        <v>1.7585477477008778E-3</v>
      </c>
      <c r="AB21" s="19">
        <f t="shared" si="12"/>
        <v>1.4892995072856264E-3</v>
      </c>
      <c r="AC21" s="19">
        <f t="shared" si="13"/>
        <v>7.1348984930275972</v>
      </c>
      <c r="AD21" s="19">
        <f t="shared" si="14"/>
        <v>2.2758365867219235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6.8372876286634181</v>
      </c>
      <c r="AM21" s="11">
        <f t="shared" si="23"/>
        <v>0.23396915765166451</v>
      </c>
      <c r="AN21" s="12">
        <f t="shared" si="24"/>
        <v>0.24469272205629741</v>
      </c>
      <c r="AO21" s="9">
        <f t="shared" si="25"/>
        <v>0.9985699199699225</v>
      </c>
      <c r="AP21" s="9">
        <f t="shared" si="26"/>
        <v>4.3564044345367433E-4</v>
      </c>
      <c r="AQ21" s="9">
        <f t="shared" si="27"/>
        <v>3.0674637339801395E-4</v>
      </c>
      <c r="AR21" s="13">
        <f t="shared" si="28"/>
        <v>1.4250988092177107E-2</v>
      </c>
      <c r="AS21" s="10">
        <f t="shared" si="29"/>
        <v>1.4250988092177106</v>
      </c>
      <c r="AT21" s="4">
        <f t="shared" si="30"/>
        <v>1.0107235644046328</v>
      </c>
    </row>
    <row r="22" spans="1:46" x14ac:dyDescent="0.25">
      <c r="A22" s="14">
        <v>45467.888831018521</v>
      </c>
      <c r="B22" s="6" t="s">
        <v>40</v>
      </c>
      <c r="C22" s="6">
        <v>781.45</v>
      </c>
      <c r="D22" s="6">
        <v>1564274.405</v>
      </c>
      <c r="E22" s="6">
        <v>403.15</v>
      </c>
      <c r="F22" s="6">
        <v>242.84</v>
      </c>
      <c r="G22" s="6">
        <v>0</v>
      </c>
      <c r="H22" s="6">
        <v>291.22500000000002</v>
      </c>
      <c r="I22" s="6">
        <v>257.815</v>
      </c>
      <c r="J22" s="6">
        <v>1621211.91</v>
      </c>
      <c r="K22" s="6">
        <v>467849.255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280.75000000884756</v>
      </c>
      <c r="U22" s="3">
        <f t="shared" si="5"/>
        <v>1.1138601680736868</v>
      </c>
      <c r="V22" s="19">
        <f t="shared" si="6"/>
        <v>3.9443688589150261E-3</v>
      </c>
      <c r="W22" s="19">
        <f t="shared" si="7"/>
        <v>10</v>
      </c>
      <c r="X22" s="19">
        <f t="shared" si="8"/>
        <v>2.1183127259044206E-3</v>
      </c>
      <c r="Y22" s="19">
        <f t="shared" si="9"/>
        <v>1.0828863549885931E-3</v>
      </c>
      <c r="Z22" s="19">
        <f t="shared" si="10"/>
        <v>0</v>
      </c>
      <c r="AA22" s="19">
        <f t="shared" si="11"/>
        <v>1.702990149733631E-3</v>
      </c>
      <c r="AB22" s="19">
        <f t="shared" si="12"/>
        <v>1.5249356694840039E-3</v>
      </c>
      <c r="AC22" s="19">
        <f t="shared" si="13"/>
        <v>7.1884329914200276</v>
      </c>
      <c r="AD22" s="19">
        <f t="shared" si="14"/>
        <v>2.2174807769308997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6.6620993815120269</v>
      </c>
      <c r="AM22" s="11">
        <f t="shared" si="23"/>
        <v>0.22822148276346196</v>
      </c>
      <c r="AN22" s="12">
        <f t="shared" si="24"/>
        <v>0.2384230883366282</v>
      </c>
      <c r="AO22" s="9">
        <f t="shared" si="25"/>
        <v>0.99855044931540238</v>
      </c>
      <c r="AP22" s="9">
        <f t="shared" si="26"/>
        <v>4.5779433243396173E-4</v>
      </c>
      <c r="AQ22" s="9">
        <f t="shared" si="27"/>
        <v>3.1796474423406896E-4</v>
      </c>
      <c r="AR22" s="13">
        <f t="shared" si="28"/>
        <v>1.3885571719449267E-2</v>
      </c>
      <c r="AS22" s="10">
        <f t="shared" si="29"/>
        <v>1.3885571719449266</v>
      </c>
      <c r="AT22" s="4">
        <f t="shared" si="30"/>
        <v>1.0102016055731662</v>
      </c>
    </row>
    <row r="23" spans="1:46" x14ac:dyDescent="0.25">
      <c r="A23" s="14">
        <v>45467.912303240737</v>
      </c>
      <c r="B23" s="6" t="s">
        <v>40</v>
      </c>
      <c r="C23" s="6">
        <v>773.72</v>
      </c>
      <c r="D23" s="6">
        <v>1567764.0249999999</v>
      </c>
      <c r="E23" s="6">
        <v>412.24</v>
      </c>
      <c r="F23" s="6">
        <v>261.07499999999999</v>
      </c>
      <c r="G23" s="6">
        <v>0</v>
      </c>
      <c r="H23" s="6">
        <v>275.96499999999997</v>
      </c>
      <c r="I23" s="6">
        <v>265.88</v>
      </c>
      <c r="J23" s="6">
        <v>1634290.29</v>
      </c>
      <c r="K23" s="6">
        <v>455708.02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314.5499999995809</v>
      </c>
      <c r="U23" s="3">
        <f t="shared" si="5"/>
        <v>1.1113808735767277</v>
      </c>
      <c r="V23" s="19">
        <f t="shared" si="6"/>
        <v>3.8966589260273515E-3</v>
      </c>
      <c r="W23" s="19">
        <f t="shared" si="7"/>
        <v>10</v>
      </c>
      <c r="X23" s="19">
        <f t="shared" si="8"/>
        <v>2.161253876906476E-3</v>
      </c>
      <c r="Y23" s="19">
        <f t="shared" si="9"/>
        <v>1.1616095894083263E-3</v>
      </c>
      <c r="Z23" s="19">
        <f t="shared" si="10"/>
        <v>0</v>
      </c>
      <c r="AA23" s="19">
        <f t="shared" si="11"/>
        <v>1.6101625885113653E-3</v>
      </c>
      <c r="AB23" s="19">
        <f t="shared" si="12"/>
        <v>1.5691384207022973E-3</v>
      </c>
      <c r="AC23" s="19">
        <f t="shared" si="13"/>
        <v>7.2302928552808918</v>
      </c>
      <c r="AD23" s="19">
        <f t="shared" si="14"/>
        <v>2.1551268514444413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6.4750620198180657</v>
      </c>
      <c r="AM23" s="11">
        <f t="shared" si="23"/>
        <v>0.22372724268348601</v>
      </c>
      <c r="AN23" s="12">
        <f t="shared" si="24"/>
        <v>0.23172939872683912</v>
      </c>
      <c r="AO23" s="9">
        <f t="shared" si="25"/>
        <v>0.99850480729680891</v>
      </c>
      <c r="AP23" s="9">
        <f t="shared" si="26"/>
        <v>4.8467131771083377E-4</v>
      </c>
      <c r="AQ23" s="9">
        <f t="shared" si="27"/>
        <v>3.3378118546070735E-4</v>
      </c>
      <c r="AR23" s="13">
        <f t="shared" si="28"/>
        <v>1.3495119674345295E-2</v>
      </c>
      <c r="AS23" s="10">
        <f t="shared" si="29"/>
        <v>1.3495119674345295</v>
      </c>
      <c r="AT23" s="4">
        <f t="shared" si="30"/>
        <v>1.008002156043353</v>
      </c>
    </row>
    <row r="24" spans="1:46" x14ac:dyDescent="0.25">
      <c r="A24" s="14">
        <v>45467.93577546296</v>
      </c>
      <c r="B24" s="6" t="s">
        <v>40</v>
      </c>
      <c r="C24" s="6">
        <v>783.92499999999995</v>
      </c>
      <c r="D24" s="6">
        <v>1573806.2</v>
      </c>
      <c r="E24" s="6">
        <v>413.81</v>
      </c>
      <c r="F24" s="6">
        <v>240.7</v>
      </c>
      <c r="G24" s="6">
        <v>0</v>
      </c>
      <c r="H24" s="6">
        <v>268.04000000000002</v>
      </c>
      <c r="I24" s="6">
        <v>263.5</v>
      </c>
      <c r="J24" s="6">
        <v>1652102.825</v>
      </c>
      <c r="K24" s="6">
        <v>445684.85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348.35000000079162</v>
      </c>
      <c r="U24" s="3">
        <f t="shared" si="5"/>
        <v>1.1071140472484264</v>
      </c>
      <c r="V24" s="19">
        <f t="shared" si="6"/>
        <v>3.9328965952553458E-3</v>
      </c>
      <c r="W24" s="19">
        <f t="shared" si="7"/>
        <v>10</v>
      </c>
      <c r="X24" s="19">
        <f t="shared" si="8"/>
        <v>2.1611558165277119E-3</v>
      </c>
      <c r="Y24" s="19">
        <f t="shared" si="9"/>
        <v>1.0668428107095962E-3</v>
      </c>
      <c r="Z24" s="19">
        <f t="shared" si="10"/>
        <v>0</v>
      </c>
      <c r="AA24" s="19">
        <f t="shared" si="11"/>
        <v>1.5579186587058166E-3</v>
      </c>
      <c r="AB24" s="19">
        <f t="shared" si="12"/>
        <v>1.5491220957523869E-3</v>
      </c>
      <c r="AC24" s="19">
        <f t="shared" si="13"/>
        <v>7.2810364372117213</v>
      </c>
      <c r="AD24" s="19">
        <f t="shared" si="14"/>
        <v>2.099633437271216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6.3083423919498021</v>
      </c>
      <c r="AM24" s="11">
        <f t="shared" si="23"/>
        <v>0.21827921159401348</v>
      </c>
      <c r="AN24" s="12">
        <f t="shared" si="24"/>
        <v>0.22576283979603207</v>
      </c>
      <c r="AO24" s="9">
        <f t="shared" si="25"/>
        <v>0.99850323911584082</v>
      </c>
      <c r="AP24" s="9">
        <f t="shared" si="26"/>
        <v>4.9113443738540627E-4</v>
      </c>
      <c r="AQ24" s="9">
        <f t="shared" si="27"/>
        <v>3.4258695585160449E-4</v>
      </c>
      <c r="AR24" s="13">
        <f t="shared" si="28"/>
        <v>1.3147627244884009E-2</v>
      </c>
      <c r="AS24" s="10">
        <f t="shared" si="29"/>
        <v>1.3147627244884008</v>
      </c>
      <c r="AT24" s="4">
        <f t="shared" si="30"/>
        <v>1.0074836282020185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-65473479.166666657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-65473479.166666657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-65473479.166666657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-65473479.166666657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-65473479.166666657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-65473479.166666657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-65473479.166666657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-65473479.166666657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-65473479.166666657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-65473479.166666657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-65473479.166666657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-65473479.166666657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-65473479.166666657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-65473479.166666657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-65473479.166666657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-65473479.166666657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-65473479.166666657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-65473479.166666657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-65473479.166666657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-65473479.166666657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-65473479.166666657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-65473479.166666657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-65473479.166666657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-65473479.166666657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-65473479.166666657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-65473479.166666657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-65473479.166666657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-65473479.166666657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-65473479.166666657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-65473479.166666657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-65473479.166666657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-65473479.166666657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-65473479.166666657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-65473479.166666657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-65473479.166666657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-65473479.166666657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-65473479.166666657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-65473479.166666657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-65473479.166666657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-65473479.166666657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-65473479.166666657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-65473479.166666657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-65473479.166666657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-65473479.166666657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-65473479.166666657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-65473479.166666657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-65473479.166666657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-65473479.166666657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-65473479.166666657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-65473479.166666657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-65473479.166666657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-65473479.166666657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-65473479.166666657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-65473479.166666657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-65473479.166666657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-65473479.166666657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-65473479.166666657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-65473479.166666657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-65473479.166666657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-65473479.166666657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-65473479.166666657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-65473479.166666657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-65473479.166666657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-65473479.166666657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-65473479.166666657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-65473479.166666657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-65473479.166666657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-65473479.166666657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-65473479.166666657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-65473479.166666657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-65473479.166666657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-65473479.166666657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-65473479.166666657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-65473479.166666657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-65473479.166666657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-65473479.166666657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-65473479.166666657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-65473479.166666657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-65473479.166666657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-65473479.166666657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-65473479.166666657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-65473479.166666657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-65473479.166666657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-65473479.166666657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-65473479.166666657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-65473479.166666657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-65473479.166666657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-65473479.166666657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-65473479.166666657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-65473479.166666657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-65473479.166666657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-65473479.166666657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-65473479.166666657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-65473479.166666657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-65473479.166666657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-65473479.166666657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-65473479.166666657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-65473479.166666657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-65473479.166666657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-65473479.166666657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-65473479.166666657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-65473479.166666657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-65473479.166666657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-65473479.166666657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-65473479.166666657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-65473479.166666657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-65473479.166666657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-65473479.166666657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-65473479.166666657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-65473479.166666657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-65473479.166666657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-65473479.166666657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-65473479.166666657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-65473479.166666657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-65473479.166666657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-65473479.166666657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-65473479.166666657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-65473479.166666657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-65473479.166666657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-65473479.166666657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-65473479.166666657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45468.064687500002</v>
      </c>
      <c r="B3" s="6" t="s">
        <v>40</v>
      </c>
      <c r="C3" s="6">
        <v>892.66</v>
      </c>
      <c r="D3" s="6">
        <v>1739080.075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2343396.9849999999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4.0528054866230748E-3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9.3461698654386733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45468.068530092591</v>
      </c>
      <c r="B4" s="6" t="s">
        <v>40</v>
      </c>
      <c r="C4" s="6">
        <v>920.39499999999998</v>
      </c>
      <c r="D4" s="6">
        <v>1738818.66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2345831.2949999999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4.1793546294883917E-3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9.3572851918562048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45468.072384259263</v>
      </c>
      <c r="B5" s="6" t="s">
        <v>40</v>
      </c>
      <c r="C5" s="6">
        <v>916.79499999999996</v>
      </c>
      <c r="D5" s="6">
        <v>1736971.165</v>
      </c>
      <c r="E5" s="6">
        <v>0</v>
      </c>
      <c r="F5" s="6">
        <v>0</v>
      </c>
      <c r="G5" s="6">
        <v>40.634999999999998</v>
      </c>
      <c r="H5" s="6">
        <v>0</v>
      </c>
      <c r="I5" s="6">
        <v>0</v>
      </c>
      <c r="J5" s="6">
        <v>2347409.59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4.16743555234232E-3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1.345605001029503E-4</v>
      </c>
      <c r="AA5" s="3">
        <f t="shared" si="0"/>
        <v>0</v>
      </c>
      <c r="AB5" s="3">
        <f t="shared" si="0"/>
        <v>0</v>
      </c>
      <c r="AC5" s="3">
        <f t="shared" si="0"/>
        <v>9.3735402393744263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909.94999999999993</v>
      </c>
      <c r="D6" s="2">
        <f t="shared" si="1"/>
        <v>1738289.9666666668</v>
      </c>
      <c r="E6" s="2">
        <f t="shared" si="1"/>
        <v>0</v>
      </c>
      <c r="F6" s="2">
        <f t="shared" si="1"/>
        <v>0</v>
      </c>
      <c r="G6" s="2">
        <f t="shared" si="1"/>
        <v>13.545</v>
      </c>
      <c r="H6" s="2">
        <f t="shared" si="1"/>
        <v>0</v>
      </c>
      <c r="I6" s="2">
        <f t="shared" si="1"/>
        <v>0</v>
      </c>
      <c r="J6" s="2">
        <f t="shared" si="1"/>
        <v>2345545.9566666665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4.1331985561512624E-3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4.4853500034316767E-5</v>
      </c>
      <c r="AA6" s="19">
        <f t="shared" si="2"/>
        <v>0</v>
      </c>
      <c r="AB6" s="19">
        <f t="shared" si="2"/>
        <v>0</v>
      </c>
      <c r="AC6" s="19">
        <f t="shared" si="2"/>
        <v>9.3589984322231015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2.1345663814544856E-4</v>
      </c>
      <c r="W7" s="4">
        <f t="shared" si="3"/>
        <v>0.51644419024527677</v>
      </c>
      <c r="X7" s="4">
        <f t="shared" si="3"/>
        <v>0</v>
      </c>
      <c r="Y7" s="4">
        <f t="shared" si="3"/>
        <v>0</v>
      </c>
      <c r="Z7" s="4">
        <f t="shared" si="3"/>
        <v>2.3164329504889212E-6</v>
      </c>
      <c r="AA7" s="4">
        <f t="shared" si="3"/>
        <v>0</v>
      </c>
      <c r="AB7" s="4">
        <f t="shared" si="3"/>
        <v>0</v>
      </c>
      <c r="AC7" s="9">
        <f t="shared" si="3"/>
        <v>0.48334003668362741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_xlfn.CONCAT("2 ",Summary!$F$2)</f>
        <v>2 Pt1Sn4Ca4 (#2)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45467.697731481479</v>
      </c>
      <c r="B14" s="6" t="s">
        <v>40</v>
      </c>
      <c r="C14" s="6">
        <v>758.86500000000001</v>
      </c>
      <c r="D14" s="6">
        <v>1518415.5449999999</v>
      </c>
      <c r="E14" s="6">
        <v>644.56500000000005</v>
      </c>
      <c r="F14" s="6">
        <v>203.01499999999999</v>
      </c>
      <c r="G14" s="6">
        <v>0</v>
      </c>
      <c r="H14" s="6">
        <v>605.12</v>
      </c>
      <c r="I14" s="6">
        <v>0</v>
      </c>
      <c r="J14" s="6">
        <v>1425768.0549999999</v>
      </c>
      <c r="K14" s="6">
        <v>591208.25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527.33500000000004</v>
      </c>
      <c r="T14" s="8">
        <f t="shared" ref="T14:T45" si="4">(A14-$A$14)*60*24</f>
        <v>0</v>
      </c>
      <c r="U14" s="3">
        <f t="shared" ref="U14:U77" si="5">$D$6/D14</f>
        <v>1.144805170357148</v>
      </c>
      <c r="V14" s="19">
        <f t="shared" ref="V14:V77" si="6">F_N2*(C14/$D14)*(1/C$11)</f>
        <v>3.9460551158899976E-3</v>
      </c>
      <c r="W14" s="19">
        <f t="shared" ref="W14:W77" si="7">F_N2*(D14/$D14)*(1/D$11)</f>
        <v>10</v>
      </c>
      <c r="X14" s="19">
        <f t="shared" ref="X14:X77" si="8">F_N2*(E14/$D14)*(1/E$11)</f>
        <v>3.4890920621604179E-3</v>
      </c>
      <c r="Y14" s="19">
        <f t="shared" ref="Y14:Y77" si="9">F_N2*(F14/$D14)*(1/F$11)</f>
        <v>9.3263794859251156E-4</v>
      </c>
      <c r="Z14" s="19">
        <f t="shared" ref="Z14:Z77" si="10">F_N2*(G14/$D14)*(1/G$11)</f>
        <v>0</v>
      </c>
      <c r="AA14" s="19">
        <f t="shared" ref="AA14:AA77" si="11">F_N2*(H14/$D14)*(1/H$11)</f>
        <v>3.6454176106109916E-3</v>
      </c>
      <c r="AB14" s="19">
        <f t="shared" ref="AB14:AB77" si="12">F_N2*(I14/$D14)*(1/I$11)</f>
        <v>0</v>
      </c>
      <c r="AC14" s="19">
        <f t="shared" ref="AC14:AC77" si="13">F_N2*(J14/$D14)*(1/J$11)</f>
        <v>6.5127681992636113</v>
      </c>
      <c r="AD14" s="19">
        <f t="shared" ref="AD14:AD77" si="14">F_N2*(K14/$D14)*(1/K$11)</f>
        <v>2.8868000575923007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2.2089050733834076E-3</v>
      </c>
      <c r="AL14" s="10">
        <f t="shared" ref="AL14:AL77" si="22">X14+Y14+Z14+2*(AA14+AB14)+3*AD14+4*(SUM(AE14:AK14))</f>
        <v>8.6809483583024107</v>
      </c>
      <c r="AM14" s="11">
        <f t="shared" ref="AM14:AM77" si="23">($AC$6-AC14)/$AC$6</f>
        <v>0.3041169686662088</v>
      </c>
      <c r="AN14" s="12">
        <f t="shared" ref="AN14:AN77" si="24">AL14/(3*$AC$6)</f>
        <v>0.30918366679116149</v>
      </c>
      <c r="AO14" s="9">
        <f t="shared" ref="AO14:AO77" si="25">3*AD14/AL14</f>
        <v>0.99763295613827085</v>
      </c>
      <c r="AP14" s="9">
        <f t="shared" ref="AP14:AP77" si="26">2*AB14/AL14</f>
        <v>0</v>
      </c>
      <c r="AQ14" s="9">
        <f t="shared" ref="AQ14:AQ77" si="27">X14/AL14</f>
        <v>4.0192521809249906E-4</v>
      </c>
      <c r="AR14" s="13">
        <f t="shared" ref="AR14:AR77" si="28">AN14*AO14*$J$9</f>
        <v>1.8079569626188119E-2</v>
      </c>
      <c r="AS14" s="10">
        <f t="shared" ref="AS14:AS77" si="29">AR14/$E$9</f>
        <v>1.8079569626188119</v>
      </c>
      <c r="AT14" s="4">
        <f t="shared" ref="AT14:AT77" si="30">(AL14+3*AC14)/(3*AC$6)</f>
        <v>1.0050666981249528</v>
      </c>
      <c r="AU14">
        <f>G9/60*0.001/(0.0821*273) * 0.16 * AN14 / (D9*0.001)</f>
        <v>3.6602724226918297E-5</v>
      </c>
    </row>
    <row r="15" spans="1:47" x14ac:dyDescent="0.25">
      <c r="A15" s="14">
        <v>45467.720902777779</v>
      </c>
      <c r="B15" s="6" t="s">
        <v>40</v>
      </c>
      <c r="C15" s="6">
        <v>760.62</v>
      </c>
      <c r="D15" s="6">
        <v>1530118.31</v>
      </c>
      <c r="E15" s="6">
        <v>474.69499999999999</v>
      </c>
      <c r="F15" s="6">
        <v>171.52500000000001</v>
      </c>
      <c r="G15" s="6">
        <v>0</v>
      </c>
      <c r="H15" s="6">
        <v>410.72</v>
      </c>
      <c r="I15" s="6">
        <v>0</v>
      </c>
      <c r="J15" s="6">
        <v>1477021.99</v>
      </c>
      <c r="K15" s="6">
        <v>559263.69999999995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163.535</v>
      </c>
      <c r="T15" s="8">
        <f t="shared" si="4"/>
        <v>33.366666671354324</v>
      </c>
      <c r="U15" s="3">
        <f t="shared" si="5"/>
        <v>1.1360493860547729</v>
      </c>
      <c r="V15" s="19">
        <f t="shared" si="6"/>
        <v>3.924930706218791E-3</v>
      </c>
      <c r="W15" s="19">
        <f t="shared" si="7"/>
        <v>10</v>
      </c>
      <c r="X15" s="19">
        <f t="shared" si="8"/>
        <v>2.5499167140596219E-3</v>
      </c>
      <c r="Y15" s="19">
        <f t="shared" si="9"/>
        <v>7.8194825065520707E-4</v>
      </c>
      <c r="Z15" s="19">
        <f t="shared" si="10"/>
        <v>0</v>
      </c>
      <c r="AA15" s="19">
        <f t="shared" si="11"/>
        <v>2.4553717826011879E-3</v>
      </c>
      <c r="AB15" s="19">
        <f t="shared" si="12"/>
        <v>0</v>
      </c>
      <c r="AC15" s="19">
        <f t="shared" si="13"/>
        <v>6.695289055613423</v>
      </c>
      <c r="AD15" s="19">
        <f t="shared" si="14"/>
        <v>2.7099325424172362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6.7977752239363747E-4</v>
      </c>
      <c r="AL15" s="10">
        <f t="shared" si="22"/>
        <v>8.1407593458711993</v>
      </c>
      <c r="AM15" s="11">
        <f t="shared" si="23"/>
        <v>0.28461479034321741</v>
      </c>
      <c r="AN15" s="12">
        <f t="shared" si="24"/>
        <v>0.28994410761741712</v>
      </c>
      <c r="AO15" s="9">
        <f t="shared" si="25"/>
        <v>0.99865347713232056</v>
      </c>
      <c r="AP15" s="9">
        <f t="shared" si="26"/>
        <v>0</v>
      </c>
      <c r="AQ15" s="9">
        <f t="shared" si="27"/>
        <v>3.1322836184229905E-4</v>
      </c>
      <c r="AR15" s="13">
        <f t="shared" si="28"/>
        <v>1.6971876508748783E-2</v>
      </c>
      <c r="AS15" s="10">
        <f t="shared" si="29"/>
        <v>1.6971876508748782</v>
      </c>
      <c r="AT15" s="4">
        <f t="shared" si="30"/>
        <v>1.0053293172741997</v>
      </c>
    </row>
    <row r="16" spans="1:47" x14ac:dyDescent="0.25">
      <c r="A16" s="14">
        <v>45467.744375000002</v>
      </c>
      <c r="B16" s="6" t="s">
        <v>40</v>
      </c>
      <c r="C16" s="6">
        <v>756.29499999999996</v>
      </c>
      <c r="D16" s="6">
        <v>1533511.1950000001</v>
      </c>
      <c r="E16" s="6">
        <v>421.3</v>
      </c>
      <c r="F16" s="6">
        <v>155.37</v>
      </c>
      <c r="G16" s="6">
        <v>0</v>
      </c>
      <c r="H16" s="6">
        <v>344.22500000000002</v>
      </c>
      <c r="I16" s="6">
        <v>0</v>
      </c>
      <c r="J16" s="6">
        <v>1509523.3149999999</v>
      </c>
      <c r="K16" s="6">
        <v>542376.91500000004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67.166666672565043</v>
      </c>
      <c r="U16" s="3">
        <f t="shared" si="5"/>
        <v>1.1335358830990907</v>
      </c>
      <c r="V16" s="19">
        <f t="shared" si="6"/>
        <v>3.8939784489637574E-3</v>
      </c>
      <c r="W16" s="19">
        <f t="shared" si="7"/>
        <v>10</v>
      </c>
      <c r="X16" s="19">
        <f t="shared" si="8"/>
        <v>2.2580879792217165E-3</v>
      </c>
      <c r="Y16" s="19">
        <f t="shared" si="9"/>
        <v>7.0673371740918422E-4</v>
      </c>
      <c r="Z16" s="19">
        <f t="shared" si="10"/>
        <v>0</v>
      </c>
      <c r="AA16" s="19">
        <f t="shared" si="11"/>
        <v>2.0532975038533166E-3</v>
      </c>
      <c r="AB16" s="19">
        <f t="shared" si="12"/>
        <v>0</v>
      </c>
      <c r="AC16" s="19">
        <f t="shared" si="13"/>
        <v>6.8274771750178704</v>
      </c>
      <c r="AD16" s="19">
        <f t="shared" si="14"/>
        <v>2.6222923410617933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7.873948439889717</v>
      </c>
      <c r="AM16" s="11">
        <f t="shared" si="23"/>
        <v>0.27049061665500279</v>
      </c>
      <c r="AN16" s="12">
        <f t="shared" si="24"/>
        <v>0.28044127787505035</v>
      </c>
      <c r="AO16" s="9">
        <f t="shared" si="25"/>
        <v>0.99910192240166151</v>
      </c>
      <c r="AP16" s="9">
        <f t="shared" si="26"/>
        <v>0</v>
      </c>
      <c r="AQ16" s="9">
        <f t="shared" si="27"/>
        <v>2.867796247918209E-4</v>
      </c>
      <c r="AR16" s="13">
        <f t="shared" si="28"/>
        <v>1.642299986649861E-2</v>
      </c>
      <c r="AS16" s="10">
        <f t="shared" si="29"/>
        <v>1.6422999866498609</v>
      </c>
      <c r="AT16" s="4">
        <f t="shared" si="30"/>
        <v>1.0099506612200477</v>
      </c>
    </row>
    <row r="17" spans="1:46" x14ac:dyDescent="0.25">
      <c r="A17" s="14">
        <v>45467.767824074072</v>
      </c>
      <c r="B17" s="6" t="s">
        <v>40</v>
      </c>
      <c r="C17" s="6">
        <v>760.64499999999998</v>
      </c>
      <c r="D17" s="6">
        <v>1538023.2849999999</v>
      </c>
      <c r="E17" s="6">
        <v>393.34</v>
      </c>
      <c r="F17" s="6">
        <v>140.91</v>
      </c>
      <c r="G17" s="6">
        <v>0</v>
      </c>
      <c r="H17" s="6">
        <v>306.85000000000002</v>
      </c>
      <c r="I17" s="6">
        <v>0</v>
      </c>
      <c r="J17" s="6">
        <v>1530991.9550000001</v>
      </c>
      <c r="K17" s="6">
        <v>527403.01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100.93333333265036</v>
      </c>
      <c r="U17" s="3">
        <f t="shared" si="5"/>
        <v>1.1302104354464744</v>
      </c>
      <c r="V17" s="19">
        <f t="shared" si="6"/>
        <v>3.9048860895121488E-3</v>
      </c>
      <c r="W17" s="19">
        <f t="shared" si="7"/>
        <v>10</v>
      </c>
      <c r="X17" s="19">
        <f t="shared" si="8"/>
        <v>2.1020427945226119E-3</v>
      </c>
      <c r="Y17" s="19">
        <f t="shared" si="9"/>
        <v>6.3907893219084704E-4</v>
      </c>
      <c r="Z17" s="19">
        <f t="shared" si="10"/>
        <v>0</v>
      </c>
      <c r="AA17" s="19">
        <f t="shared" si="11"/>
        <v>1.8249864254292704E-3</v>
      </c>
      <c r="AB17" s="19">
        <f t="shared" si="12"/>
        <v>0</v>
      </c>
      <c r="AC17" s="19">
        <f t="shared" si="13"/>
        <v>6.9042638616382837</v>
      </c>
      <c r="AD17" s="19">
        <f t="shared" si="14"/>
        <v>2.5424156564458098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7.6336380639150017</v>
      </c>
      <c r="AM17" s="11">
        <f t="shared" si="23"/>
        <v>0.26228603288714619</v>
      </c>
      <c r="AN17" s="12">
        <f t="shared" si="24"/>
        <v>0.27188230019828935</v>
      </c>
      <c r="AO17" s="9">
        <f t="shared" si="25"/>
        <v>0.999162772124633</v>
      </c>
      <c r="AP17" s="9">
        <f t="shared" si="26"/>
        <v>0</v>
      </c>
      <c r="AQ17" s="9">
        <f t="shared" si="27"/>
        <v>2.7536579242067895E-4</v>
      </c>
      <c r="AR17" s="13">
        <f t="shared" si="28"/>
        <v>1.5922744894830011E-2</v>
      </c>
      <c r="AS17" s="10">
        <f t="shared" si="29"/>
        <v>1.592274489483001</v>
      </c>
      <c r="AT17" s="4">
        <f t="shared" si="30"/>
        <v>1.0095962673111432</v>
      </c>
    </row>
    <row r="18" spans="1:46" x14ac:dyDescent="0.25">
      <c r="A18" s="14">
        <v>45467.791261574072</v>
      </c>
      <c r="B18" s="6" t="s">
        <v>40</v>
      </c>
      <c r="C18" s="6">
        <v>758.76499999999999</v>
      </c>
      <c r="D18" s="6">
        <v>1544251.115</v>
      </c>
      <c r="E18" s="6">
        <v>373.45499999999998</v>
      </c>
      <c r="F18" s="6">
        <v>140.01499999999999</v>
      </c>
      <c r="G18" s="6">
        <v>0</v>
      </c>
      <c r="H18" s="6">
        <v>282.52499999999998</v>
      </c>
      <c r="I18" s="6">
        <v>0</v>
      </c>
      <c r="J18" s="6">
        <v>1552593.36</v>
      </c>
      <c r="K18" s="6">
        <v>514363.01500000001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134.68333333265036</v>
      </c>
      <c r="U18" s="3">
        <f t="shared" si="5"/>
        <v>1.1256523953791457</v>
      </c>
      <c r="V18" s="19">
        <f t="shared" si="6"/>
        <v>3.8795256831603096E-3</v>
      </c>
      <c r="W18" s="19">
        <f t="shared" si="7"/>
        <v>10</v>
      </c>
      <c r="X18" s="19">
        <f t="shared" si="8"/>
        <v>1.9877268550175064E-3</v>
      </c>
      <c r="Y18" s="19">
        <f t="shared" si="9"/>
        <v>6.3245879703884835E-4</v>
      </c>
      <c r="Z18" s="19">
        <f t="shared" si="10"/>
        <v>0</v>
      </c>
      <c r="AA18" s="19">
        <f t="shared" si="11"/>
        <v>1.6735372420843106E-3</v>
      </c>
      <c r="AB18" s="19">
        <f t="shared" si="12"/>
        <v>0</v>
      </c>
      <c r="AC18" s="19">
        <f t="shared" si="13"/>
        <v>6.9734418439463077</v>
      </c>
      <c r="AD18" s="19">
        <f t="shared" si="14"/>
        <v>2.4695548159649441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7.4146317080310569</v>
      </c>
      <c r="AM18" s="11">
        <f t="shared" si="23"/>
        <v>0.25489443187246452</v>
      </c>
      <c r="AN18" s="12">
        <f t="shared" si="24"/>
        <v>0.26408209388811038</v>
      </c>
      <c r="AO18" s="9">
        <f t="shared" si="25"/>
        <v>0.99919520478275925</v>
      </c>
      <c r="AP18" s="9">
        <f t="shared" si="26"/>
        <v>0</v>
      </c>
      <c r="AQ18" s="9">
        <f t="shared" si="27"/>
        <v>2.6808167057906969E-4</v>
      </c>
      <c r="AR18" s="13">
        <f t="shared" si="28"/>
        <v>1.5466429039136465E-2</v>
      </c>
      <c r="AS18" s="10">
        <f t="shared" si="29"/>
        <v>1.5466429039136464</v>
      </c>
      <c r="AT18" s="4">
        <f t="shared" si="30"/>
        <v>1.0091876620156459</v>
      </c>
    </row>
    <row r="19" spans="1:46" x14ac:dyDescent="0.25">
      <c r="A19" s="14">
        <v>45467.82234953704</v>
      </c>
      <c r="B19" s="6" t="s">
        <v>40</v>
      </c>
      <c r="C19" s="6">
        <v>771.26</v>
      </c>
      <c r="D19" s="6">
        <v>1550758.0049999999</v>
      </c>
      <c r="E19" s="6">
        <v>356.20499999999998</v>
      </c>
      <c r="F19" s="6">
        <v>136.97499999999999</v>
      </c>
      <c r="G19" s="6">
        <v>0</v>
      </c>
      <c r="H19" s="6">
        <v>250.22499999999999</v>
      </c>
      <c r="I19" s="6">
        <v>0</v>
      </c>
      <c r="J19" s="6">
        <v>1581167.46</v>
      </c>
      <c r="K19" s="6">
        <v>500078.435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179.45000000763685</v>
      </c>
      <c r="U19" s="3">
        <f t="shared" si="5"/>
        <v>1.120929223684173</v>
      </c>
      <c r="V19" s="19">
        <f t="shared" si="6"/>
        <v>3.9268656371400134E-3</v>
      </c>
      <c r="W19" s="19">
        <f t="shared" si="7"/>
        <v>10</v>
      </c>
      <c r="X19" s="19">
        <f t="shared" si="8"/>
        <v>1.8879580063963816E-3</v>
      </c>
      <c r="Y19" s="19">
        <f t="shared" si="9"/>
        <v>6.1613073546093054E-4</v>
      </c>
      <c r="Z19" s="19">
        <f t="shared" si="10"/>
        <v>0</v>
      </c>
      <c r="AA19" s="19">
        <f t="shared" si="11"/>
        <v>1.4759888870344122E-3</v>
      </c>
      <c r="AB19" s="19">
        <f t="shared" si="12"/>
        <v>0</v>
      </c>
      <c r="AC19" s="19">
        <f t="shared" si="13"/>
        <v>7.0719831775496083</v>
      </c>
      <c r="AD19" s="19">
        <f t="shared" si="14"/>
        <v>2.3908974887887777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7.1781485328822594</v>
      </c>
      <c r="AM19" s="11">
        <f t="shared" si="23"/>
        <v>0.24436538495393723</v>
      </c>
      <c r="AN19" s="12">
        <f t="shared" si="24"/>
        <v>0.25565942712302209</v>
      </c>
      <c r="AO19" s="9">
        <f t="shared" si="25"/>
        <v>0.99923990615533631</v>
      </c>
      <c r="AP19" s="9">
        <f t="shared" si="26"/>
        <v>0</v>
      </c>
      <c r="AQ19" s="9">
        <f t="shared" si="27"/>
        <v>2.6301461968192307E-4</v>
      </c>
      <c r="AR19" s="13">
        <f t="shared" si="28"/>
        <v>1.4973810709179308E-2</v>
      </c>
      <c r="AS19" s="10">
        <f t="shared" si="29"/>
        <v>1.4973810709179307</v>
      </c>
      <c r="AT19" s="4">
        <f t="shared" si="30"/>
        <v>1.0112940421690848</v>
      </c>
    </row>
    <row r="20" spans="1:46" x14ac:dyDescent="0.25">
      <c r="A20" s="14">
        <v>45467.84579861111</v>
      </c>
      <c r="B20" s="6" t="s">
        <v>40</v>
      </c>
      <c r="C20" s="6">
        <v>776.03499999999997</v>
      </c>
      <c r="D20" s="6">
        <v>1554771.01</v>
      </c>
      <c r="E20" s="6">
        <v>349.21499999999997</v>
      </c>
      <c r="F20" s="6">
        <v>124.94499999999999</v>
      </c>
      <c r="G20" s="6">
        <v>0</v>
      </c>
      <c r="H20" s="6">
        <v>238.44499999999999</v>
      </c>
      <c r="I20" s="6">
        <v>0</v>
      </c>
      <c r="J20" s="6">
        <v>1593263.14</v>
      </c>
      <c r="K20" s="6">
        <v>488752.63500000001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213.21666666772217</v>
      </c>
      <c r="U20" s="3">
        <f t="shared" si="5"/>
        <v>1.1180360036856274</v>
      </c>
      <c r="V20" s="19">
        <f t="shared" si="6"/>
        <v>3.9409791732664306E-3</v>
      </c>
      <c r="W20" s="19">
        <f t="shared" si="7"/>
        <v>10</v>
      </c>
      <c r="X20" s="19">
        <f t="shared" si="8"/>
        <v>1.846132237618538E-3</v>
      </c>
      <c r="Y20" s="19">
        <f t="shared" si="9"/>
        <v>5.6056766595289265E-4</v>
      </c>
      <c r="Z20" s="19">
        <f t="shared" si="10"/>
        <v>0</v>
      </c>
      <c r="AA20" s="19">
        <f t="shared" si="11"/>
        <v>1.4028725167562143E-3</v>
      </c>
      <c r="AB20" s="19">
        <f t="shared" si="12"/>
        <v>0</v>
      </c>
      <c r="AC20" s="19">
        <f t="shared" si="13"/>
        <v>7.1076896600418209</v>
      </c>
      <c r="AD20" s="19">
        <f t="shared" si="14"/>
        <v>2.330716970220327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6.9973633555980648</v>
      </c>
      <c r="AM20" s="11">
        <f t="shared" si="23"/>
        <v>0.240550181569644</v>
      </c>
      <c r="AN20" s="12">
        <f t="shared" si="24"/>
        <v>0.24922051956279462</v>
      </c>
      <c r="AO20" s="9">
        <f t="shared" si="25"/>
        <v>0.99925508442649136</v>
      </c>
      <c r="AP20" s="9">
        <f t="shared" si="26"/>
        <v>0</v>
      </c>
      <c r="AQ20" s="9">
        <f t="shared" si="27"/>
        <v>2.6383255289173834E-4</v>
      </c>
      <c r="AR20" s="13">
        <f t="shared" si="28"/>
        <v>1.4596909692866497E-2</v>
      </c>
      <c r="AS20" s="10">
        <f t="shared" si="29"/>
        <v>1.4596909692866495</v>
      </c>
      <c r="AT20" s="4">
        <f t="shared" si="30"/>
        <v>1.0086703379931508</v>
      </c>
    </row>
    <row r="21" spans="1:46" x14ac:dyDescent="0.25">
      <c r="A21" s="14">
        <v>45467.869270833333</v>
      </c>
      <c r="B21" s="6" t="s">
        <v>40</v>
      </c>
      <c r="C21" s="6">
        <v>779.36</v>
      </c>
      <c r="D21" s="6">
        <v>1557001.595</v>
      </c>
      <c r="E21" s="6">
        <v>338.66500000000002</v>
      </c>
      <c r="F21" s="6">
        <v>129.93</v>
      </c>
      <c r="G21" s="6">
        <v>0</v>
      </c>
      <c r="H21" s="6">
        <v>227.375</v>
      </c>
      <c r="I21" s="6">
        <v>206.755</v>
      </c>
      <c r="J21" s="6">
        <v>1607855.49</v>
      </c>
      <c r="K21" s="6">
        <v>479401.60499999998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247.01666666893288</v>
      </c>
      <c r="U21" s="3">
        <f t="shared" si="5"/>
        <v>1.1164342877032614</v>
      </c>
      <c r="V21" s="19">
        <f t="shared" si="6"/>
        <v>3.9521945955831332E-3</v>
      </c>
      <c r="W21" s="19">
        <f t="shared" si="7"/>
        <v>10</v>
      </c>
      <c r="X21" s="19">
        <f t="shared" si="8"/>
        <v>1.7877945497782953E-3</v>
      </c>
      <c r="Y21" s="19">
        <f t="shared" si="9"/>
        <v>5.8209782627839115E-4</v>
      </c>
      <c r="Z21" s="19">
        <f t="shared" si="10"/>
        <v>0</v>
      </c>
      <c r="AA21" s="19">
        <f t="shared" si="11"/>
        <v>1.3358265654298449E-3</v>
      </c>
      <c r="AB21" s="19">
        <f t="shared" si="12"/>
        <v>1.2286360226832526E-3</v>
      </c>
      <c r="AC21" s="19">
        <f t="shared" si="13"/>
        <v>7.1625115929733827</v>
      </c>
      <c r="AD21" s="19">
        <f t="shared" si="14"/>
        <v>2.2828495316461166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6.856047412490633</v>
      </c>
      <c r="AM21" s="11">
        <f t="shared" si="23"/>
        <v>0.23469251065233629</v>
      </c>
      <c r="AN21" s="12">
        <f t="shared" si="24"/>
        <v>0.24418736193270466</v>
      </c>
      <c r="AO21" s="9">
        <f t="shared" si="25"/>
        <v>0.99890624771079894</v>
      </c>
      <c r="AP21" s="9">
        <f t="shared" si="26"/>
        <v>3.5840943002957425E-4</v>
      </c>
      <c r="AQ21" s="9">
        <f t="shared" si="27"/>
        <v>2.6076169580175549E-4</v>
      </c>
      <c r="AR21" s="13">
        <f t="shared" si="28"/>
        <v>1.4297123538209321E-2</v>
      </c>
      <c r="AS21" s="10">
        <f t="shared" si="29"/>
        <v>1.429712353820932</v>
      </c>
      <c r="AT21" s="4">
        <f t="shared" si="30"/>
        <v>1.0094948512803685</v>
      </c>
    </row>
    <row r="22" spans="1:46" x14ac:dyDescent="0.25">
      <c r="A22" s="14">
        <v>45467.892743055563</v>
      </c>
      <c r="B22" s="6" t="s">
        <v>40</v>
      </c>
      <c r="C22" s="6">
        <v>776.56500000000005</v>
      </c>
      <c r="D22" s="6">
        <v>1560111.655</v>
      </c>
      <c r="E22" s="6">
        <v>336.85500000000002</v>
      </c>
      <c r="F22" s="6">
        <v>118.38</v>
      </c>
      <c r="G22" s="6">
        <v>0</v>
      </c>
      <c r="H22" s="6">
        <v>211.995</v>
      </c>
      <c r="I22" s="6">
        <v>202.88499999999999</v>
      </c>
      <c r="J22" s="6">
        <v>1614714.585</v>
      </c>
      <c r="K22" s="6">
        <v>468607.95500000002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280.81666668062098</v>
      </c>
      <c r="U22" s="3">
        <f t="shared" si="5"/>
        <v>1.1142086921122749</v>
      </c>
      <c r="V22" s="19">
        <f t="shared" si="6"/>
        <v>3.9301705475514471E-3</v>
      </c>
      <c r="W22" s="19">
        <f t="shared" si="7"/>
        <v>10</v>
      </c>
      <c r="X22" s="19">
        <f t="shared" si="8"/>
        <v>1.7746947608884079E-3</v>
      </c>
      <c r="Y22" s="19">
        <f t="shared" si="9"/>
        <v>5.2929555990015016E-4</v>
      </c>
      <c r="Z22" s="19">
        <f t="shared" si="10"/>
        <v>0</v>
      </c>
      <c r="AA22" s="19">
        <f t="shared" si="11"/>
        <v>1.2429863461588377E-3</v>
      </c>
      <c r="AB22" s="19">
        <f t="shared" si="12"/>
        <v>1.2032352286448379E-3</v>
      </c>
      <c r="AC22" s="19">
        <f t="shared" si="13"/>
        <v>7.1787275193094997</v>
      </c>
      <c r="AD22" s="19">
        <f t="shared" si="14"/>
        <v>2.227003175409771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6.688205959699709</v>
      </c>
      <c r="AM22" s="11">
        <f t="shared" si="23"/>
        <v>0.23295985448687678</v>
      </c>
      <c r="AN22" s="12">
        <f t="shared" si="24"/>
        <v>0.23820946255218103</v>
      </c>
      <c r="AO22" s="9">
        <f t="shared" si="25"/>
        <v>0.99892401138455389</v>
      </c>
      <c r="AP22" s="9">
        <f t="shared" si="26"/>
        <v>3.5980806688520742E-4</v>
      </c>
      <c r="AQ22" s="9">
        <f t="shared" si="27"/>
        <v>2.6534690641735097E-4</v>
      </c>
      <c r="AR22" s="13">
        <f t="shared" si="28"/>
        <v>1.3947366691250537E-2</v>
      </c>
      <c r="AS22" s="10">
        <f t="shared" si="29"/>
        <v>1.3947366691250536</v>
      </c>
      <c r="AT22" s="4">
        <f t="shared" si="30"/>
        <v>1.0052496080653042</v>
      </c>
    </row>
    <row r="23" spans="1:46" x14ac:dyDescent="0.25">
      <c r="A23" s="14">
        <v>45467.916215277779</v>
      </c>
      <c r="B23" s="6" t="s">
        <v>40</v>
      </c>
      <c r="C23" s="6">
        <v>779.16499999999996</v>
      </c>
      <c r="D23" s="6">
        <v>1563881.5649999999</v>
      </c>
      <c r="E23" s="6">
        <v>323.57</v>
      </c>
      <c r="F23" s="6">
        <v>115.36499999999999</v>
      </c>
      <c r="G23" s="6">
        <v>0</v>
      </c>
      <c r="H23" s="6">
        <v>201.05</v>
      </c>
      <c r="I23" s="6">
        <v>0</v>
      </c>
      <c r="J23" s="6">
        <v>1625343.2849999999</v>
      </c>
      <c r="K23" s="6">
        <v>459080.07500000001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314.61666667135432</v>
      </c>
      <c r="U23" s="3">
        <f t="shared" si="5"/>
        <v>1.1115227684563613</v>
      </c>
      <c r="V23" s="19">
        <f t="shared" si="6"/>
        <v>3.9338232319677266E-3</v>
      </c>
      <c r="W23" s="19">
        <f t="shared" si="7"/>
        <v>10</v>
      </c>
      <c r="X23" s="19">
        <f t="shared" si="8"/>
        <v>1.7005943786444259E-3</v>
      </c>
      <c r="Y23" s="19">
        <f t="shared" si="9"/>
        <v>5.1457159236065805E-4</v>
      </c>
      <c r="Z23" s="19">
        <f t="shared" si="10"/>
        <v>0</v>
      </c>
      <c r="AA23" s="19">
        <f t="shared" si="11"/>
        <v>1.1759710720798708E-3</v>
      </c>
      <c r="AB23" s="19">
        <f t="shared" si="12"/>
        <v>0</v>
      </c>
      <c r="AC23" s="19">
        <f t="shared" si="13"/>
        <v>7.2085617591114213</v>
      </c>
      <c r="AD23" s="19">
        <f t="shared" si="14"/>
        <v>2.1764637814967465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6.533958452605404</v>
      </c>
      <c r="AM23" s="11">
        <f t="shared" si="23"/>
        <v>0.2297720945980406</v>
      </c>
      <c r="AN23" s="12">
        <f t="shared" si="24"/>
        <v>0.23271572985519962</v>
      </c>
      <c r="AO23" s="9">
        <f t="shared" si="25"/>
        <v>0.9993010197190122</v>
      </c>
      <c r="AP23" s="9">
        <f t="shared" si="26"/>
        <v>0</v>
      </c>
      <c r="AQ23" s="9">
        <f t="shared" si="27"/>
        <v>2.6027015491142538E-4</v>
      </c>
      <c r="AR23" s="13">
        <f t="shared" si="28"/>
        <v>1.3630846505270643E-2</v>
      </c>
      <c r="AS23" s="10">
        <f t="shared" si="29"/>
        <v>1.3630846505270644</v>
      </c>
      <c r="AT23" s="4">
        <f t="shared" si="30"/>
        <v>1.002943635257159</v>
      </c>
    </row>
    <row r="24" spans="1:46" x14ac:dyDescent="0.25">
      <c r="A24" s="14">
        <v>45467.939699074072</v>
      </c>
      <c r="B24" s="6" t="s">
        <v>40</v>
      </c>
      <c r="C24" s="6">
        <v>778.45</v>
      </c>
      <c r="D24" s="6">
        <v>1568353.605</v>
      </c>
      <c r="E24" s="6">
        <v>318.63499999999999</v>
      </c>
      <c r="F24" s="6">
        <v>116.98</v>
      </c>
      <c r="G24" s="6">
        <v>0</v>
      </c>
      <c r="H24" s="6">
        <v>189.68</v>
      </c>
      <c r="I24" s="6">
        <v>204.185</v>
      </c>
      <c r="J24" s="6">
        <v>1639335.64</v>
      </c>
      <c r="K24" s="6">
        <v>451710.935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348.43333333265036</v>
      </c>
      <c r="U24" s="3">
        <f t="shared" si="5"/>
        <v>1.1083533465443636</v>
      </c>
      <c r="V24" s="19">
        <f t="shared" si="6"/>
        <v>3.9190066610002242E-3</v>
      </c>
      <c r="W24" s="19">
        <f t="shared" si="7"/>
        <v>10</v>
      </c>
      <c r="X24" s="19">
        <f t="shared" si="8"/>
        <v>1.6698822272319975E-3</v>
      </c>
      <c r="Y24" s="19">
        <f t="shared" si="9"/>
        <v>5.2028730232707801E-4</v>
      </c>
      <c r="Z24" s="19">
        <f t="shared" si="10"/>
        <v>0</v>
      </c>
      <c r="AA24" s="19">
        <f t="shared" si="11"/>
        <v>1.106302708904093E-3</v>
      </c>
      <c r="AB24" s="19">
        <f t="shared" si="12"/>
        <v>1.2045813329248603E-3</v>
      </c>
      <c r="AC24" s="19">
        <f t="shared" si="13"/>
        <v>7.2498876547568791</v>
      </c>
      <c r="AD24" s="19">
        <f t="shared" si="14"/>
        <v>2.1354208475564964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6.4130744802827069</v>
      </c>
      <c r="AM24" s="11">
        <f t="shared" si="23"/>
        <v>0.22535646231166556</v>
      </c>
      <c r="AN24" s="12">
        <f t="shared" si="24"/>
        <v>0.22841028438123051</v>
      </c>
      <c r="AO24" s="9">
        <f t="shared" si="25"/>
        <v>0.99893780469349591</v>
      </c>
      <c r="AP24" s="9">
        <f t="shared" si="26"/>
        <v>3.7566422676936034E-4</v>
      </c>
      <c r="AQ24" s="9">
        <f t="shared" si="27"/>
        <v>2.6038715632667724E-4</v>
      </c>
      <c r="AR24" s="13">
        <f t="shared" si="28"/>
        <v>1.3373801137724588E-2</v>
      </c>
      <c r="AS24" s="10">
        <f t="shared" si="29"/>
        <v>1.3373801137724588</v>
      </c>
      <c r="AT24" s="4">
        <f t="shared" si="30"/>
        <v>1.0030538220695651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-65473484.733333327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-65473484.733333327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-65473484.733333327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-65473484.733333327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-65473484.733333327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-65473484.733333327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-65473484.733333327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-65473484.733333327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-65473484.733333327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-65473484.733333327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-65473484.733333327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-65473484.733333327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-65473484.733333327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-65473484.733333327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-65473484.733333327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-65473484.733333327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-65473484.733333327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-65473484.733333327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-65473484.733333327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-65473484.733333327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-65473484.733333327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-65473484.733333327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-65473484.733333327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-65473484.733333327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-65473484.733333327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-65473484.733333327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-65473484.733333327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-65473484.733333327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-65473484.733333327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-65473484.733333327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-65473484.733333327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-65473484.733333327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-65473484.733333327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-65473484.733333327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-65473484.733333327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-65473484.733333327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-65473484.733333327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-65473484.733333327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-65473484.733333327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-65473484.733333327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-65473484.733333327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-65473484.733333327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-65473484.733333327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-65473484.733333327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-65473484.733333327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-65473484.733333327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-65473484.733333327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-65473484.733333327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-65473484.733333327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-65473484.733333327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-65473484.733333327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-65473484.733333327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-65473484.733333327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-65473484.733333327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-65473484.733333327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-65473484.733333327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-65473484.733333327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-65473484.733333327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-65473484.733333327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-65473484.733333327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-65473484.733333327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-65473484.733333327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-65473484.733333327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-65473484.733333327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-65473484.733333327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-65473484.733333327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-65473484.733333327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-65473484.733333327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-65473484.733333327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-65473484.733333327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-65473484.733333327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-65473484.733333327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-65473484.733333327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-65473484.733333327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-65473484.733333327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-65473484.733333327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-65473484.733333327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-65473484.733333327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-65473484.733333327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-65473484.733333327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-65473484.733333327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-65473484.733333327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-65473484.733333327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-65473484.733333327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-65473484.733333327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-65473484.733333327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-65473484.733333327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-65473484.733333327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-65473484.733333327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-65473484.733333327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-65473484.733333327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-65473484.733333327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-65473484.733333327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-65473484.733333327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-65473484.733333327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-65473484.733333327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-65473484.733333327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-65473484.733333327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-65473484.733333327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-65473484.733333327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-65473484.733333327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-65473484.733333327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-65473484.733333327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-65473484.733333327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-65473484.733333327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-65473484.733333327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-65473484.733333327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-65473484.733333327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-65473484.733333327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-65473484.733333327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-65473484.733333327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-65473484.733333327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-65473484.733333327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-65473484.733333327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-65473484.733333327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-65473484.733333327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-65473484.733333327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-65473484.733333327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-65473484.733333327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-65473484.733333327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-65473484.733333327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45468.076215277782</v>
      </c>
      <c r="B3" s="6" t="s">
        <v>40</v>
      </c>
      <c r="C3" s="6">
        <v>1127.4949999999999</v>
      </c>
      <c r="D3" s="6">
        <v>1740608.6850000001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2344193.875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5.1144948266253374E-3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9.3411374641791092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45468.080069444448</v>
      </c>
      <c r="B4" s="6" t="s">
        <v>40</v>
      </c>
      <c r="C4" s="6">
        <v>1130.47</v>
      </c>
      <c r="D4" s="6">
        <v>1740108.7350000001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2346849.9350000001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5.1294632158817794E-3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9.3544081645523871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45468.083912037036</v>
      </c>
      <c r="B5" s="6" t="s">
        <v>40</v>
      </c>
      <c r="C5" s="6">
        <v>1129.72</v>
      </c>
      <c r="D5" s="6">
        <v>1741693.0049999999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2344019.9550000001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5.1213973794117622E-3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9.3346293789223047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1129.2283333333335</v>
      </c>
      <c r="D6" s="2">
        <f t="shared" si="1"/>
        <v>1740803.4749999999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2345021.2550000004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5.121785140639626E-3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9.3433916692179331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2.6471207479176437E-4</v>
      </c>
      <c r="W7" s="4">
        <f t="shared" si="3"/>
        <v>0.51683557104214295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0.48289971688306516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_xlfn.CONCAT("3 ",Summary!$I$2)</f>
        <v>3 Pt1Sn4Ca4 (#1)</v>
      </c>
      <c r="D9" s="6">
        <f>Summary!$J$2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45467.701585648138</v>
      </c>
      <c r="B14" s="6" t="s">
        <v>40</v>
      </c>
      <c r="C14" s="6">
        <v>790.8</v>
      </c>
      <c r="D14" s="6">
        <v>1510402.645</v>
      </c>
      <c r="E14" s="6">
        <v>779.66499999999996</v>
      </c>
      <c r="F14" s="6">
        <v>351.51</v>
      </c>
      <c r="G14" s="6">
        <v>0</v>
      </c>
      <c r="H14" s="6">
        <v>850.03499999999997</v>
      </c>
      <c r="I14" s="6">
        <v>0</v>
      </c>
      <c r="J14" s="6">
        <v>1378822.57</v>
      </c>
      <c r="K14" s="6">
        <v>620650.245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143.01</v>
      </c>
      <c r="T14" s="8">
        <f t="shared" ref="T14:T45" si="4">(A14-$A$14)*60*24</f>
        <v>0</v>
      </c>
      <c r="U14" s="3">
        <f t="shared" ref="U14:U77" si="5">$D$6/D14</f>
        <v>1.1525426552732234</v>
      </c>
      <c r="V14" s="19">
        <f t="shared" ref="V14:V77" si="6">F_N2*(C14/$D14)*(1/C$11)</f>
        <v>4.1339306654767189E-3</v>
      </c>
      <c r="W14" s="19">
        <f t="shared" ref="W14:W77" si="7">F_N2*(D14/$D14)*(1/D$11)</f>
        <v>10</v>
      </c>
      <c r="X14" s="19">
        <f t="shared" ref="X14:X77" si="8">F_N2*(E14/$D14)*(1/E$11)</f>
        <v>4.2427911247592265E-3</v>
      </c>
      <c r="Y14" s="19">
        <f t="shared" ref="Y14:Y77" si="9">F_N2*(F14/$D14)*(1/F$11)</f>
        <v>1.6233813176629701E-3</v>
      </c>
      <c r="Z14" s="19">
        <f t="shared" ref="Z14:Z77" si="10">F_N2*(G14/$D14)*(1/G$11)</f>
        <v>0</v>
      </c>
      <c r="AA14" s="19">
        <f t="shared" ref="AA14:AA77" si="11">F_N2*(H14/$D14)*(1/H$11)</f>
        <v>5.1480231587705616E-3</v>
      </c>
      <c r="AB14" s="19">
        <f t="shared" ref="AB14:AB77" si="12">F_N2*(I14/$D14)*(1/I$11)</f>
        <v>0</v>
      </c>
      <c r="AC14" s="19">
        <f t="shared" ref="AC14:AC77" si="13">F_N2*(J14/$D14)*(1/J$11)</f>
        <v>6.3317393534089961</v>
      </c>
      <c r="AD14" s="19">
        <f t="shared" ref="AD14:AD77" si="14">F_N2*(K14/$D14)*(1/K$11)</f>
        <v>3.0466394016950886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6.0221943356679952E-4</v>
      </c>
      <c r="AL14" s="10">
        <f t="shared" ref="AL14:AL77" si="22">X14+Y14+Z14+2*(AA14+AB14)+3*AD14+4*(SUM(AE14:AK14))</f>
        <v>9.158489301579495</v>
      </c>
      <c r="AM14" s="11">
        <f t="shared" ref="AM14:AM77" si="23">($AC$6-AC14)/$AC$6</f>
        <v>0.32232966597460644</v>
      </c>
      <c r="AN14" s="12">
        <f t="shared" ref="AN14:AN77" si="24">AL14/(3*$AC$6)</f>
        <v>0.3267367863054268</v>
      </c>
      <c r="AO14" s="9">
        <f t="shared" ref="AO14:AO77" si="25">3*AD14/AL14</f>
        <v>0.99797225329607298</v>
      </c>
      <c r="AP14" s="9">
        <f t="shared" ref="AP14:AP77" si="26">2*AB14/AL14</f>
        <v>0</v>
      </c>
      <c r="AQ14" s="9">
        <f t="shared" ref="AQ14:AQ77" si="27">X14/AL14</f>
        <v>4.6326320696007196E-4</v>
      </c>
      <c r="AR14" s="13">
        <f t="shared" ref="AR14:AR77" si="28">AN14*AO14*$J$9</f>
        <v>1.9304574705899816E-2</v>
      </c>
      <c r="AS14" s="10">
        <f t="shared" ref="AS14:AS77" si="29">AR14/$E$9</f>
        <v>1.9304574705899815</v>
      </c>
      <c r="AT14" s="4">
        <f t="shared" ref="AT14:AT77" si="30">(AL14+3*AC14)/(3*AC$6)</f>
        <v>1.0044071203308202</v>
      </c>
      <c r="AU14">
        <f>G9/60*0.001/(0.0821*273) * 0.16 * AN14 / (D9*0.001)</f>
        <v>3.9069502447677222E-5</v>
      </c>
    </row>
    <row r="15" spans="1:47" x14ac:dyDescent="0.25">
      <c r="A15" s="14">
        <v>45467.724814814806</v>
      </c>
      <c r="B15" s="6" t="s">
        <v>40</v>
      </c>
      <c r="C15" s="6">
        <v>783.94</v>
      </c>
      <c r="D15" s="6">
        <v>1512720.825</v>
      </c>
      <c r="E15" s="6">
        <v>600.05499999999995</v>
      </c>
      <c r="F15" s="6">
        <v>287.23</v>
      </c>
      <c r="G15" s="6">
        <v>0</v>
      </c>
      <c r="H15" s="6">
        <v>623.29</v>
      </c>
      <c r="I15" s="6">
        <v>0</v>
      </c>
      <c r="J15" s="6">
        <v>1406363.2549999999</v>
      </c>
      <c r="K15" s="6">
        <v>606708.68000000005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166.91499999999999</v>
      </c>
      <c r="T15" s="8">
        <f t="shared" si="4"/>
        <v>33.450000003213063</v>
      </c>
      <c r="U15" s="3">
        <f t="shared" si="5"/>
        <v>1.1507764329217851</v>
      </c>
      <c r="V15" s="19">
        <f t="shared" si="6"/>
        <v>4.0917896933805745E-3</v>
      </c>
      <c r="W15" s="19">
        <f t="shared" si="7"/>
        <v>10</v>
      </c>
      <c r="X15" s="19">
        <f t="shared" si="8"/>
        <v>3.260383027510424E-3</v>
      </c>
      <c r="Y15" s="19">
        <f t="shared" si="9"/>
        <v>1.3244836728877009E-3</v>
      </c>
      <c r="Z15" s="19">
        <f t="shared" si="10"/>
        <v>0</v>
      </c>
      <c r="AA15" s="19">
        <f t="shared" si="11"/>
        <v>3.7690143836924274E-3</v>
      </c>
      <c r="AB15" s="19">
        <f t="shared" si="12"/>
        <v>0</v>
      </c>
      <c r="AC15" s="19">
        <f t="shared" si="13"/>
        <v>6.4483129657437743</v>
      </c>
      <c r="AD15" s="19">
        <f t="shared" si="14"/>
        <v>2.9736392696738609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7.018069714232201E-4</v>
      </c>
      <c r="AL15" s="10">
        <f t="shared" si="22"/>
        <v>8.9358479323750597</v>
      </c>
      <c r="AM15" s="11">
        <f t="shared" si="23"/>
        <v>0.3098530818323797</v>
      </c>
      <c r="AN15" s="12">
        <f t="shared" si="24"/>
        <v>0.31879386874805726</v>
      </c>
      <c r="AO15" s="9">
        <f t="shared" si="25"/>
        <v>0.99832918784356395</v>
      </c>
      <c r="AP15" s="9">
        <f t="shared" si="26"/>
        <v>0</v>
      </c>
      <c r="AQ15" s="9">
        <f t="shared" si="27"/>
        <v>3.6486554518210635E-4</v>
      </c>
      <c r="AR15" s="13">
        <f t="shared" si="28"/>
        <v>1.8842020292220187E-2</v>
      </c>
      <c r="AS15" s="10">
        <f t="shared" si="29"/>
        <v>1.8842020292220185</v>
      </c>
      <c r="AT15" s="4">
        <f t="shared" si="30"/>
        <v>1.0089407869156777</v>
      </c>
    </row>
    <row r="16" spans="1:47" x14ac:dyDescent="0.25">
      <c r="A16" s="14">
        <v>45467.74827546296</v>
      </c>
      <c r="B16" s="6" t="s">
        <v>40</v>
      </c>
      <c r="C16" s="6">
        <v>791.67</v>
      </c>
      <c r="D16" s="6">
        <v>1515662.5349999999</v>
      </c>
      <c r="E16" s="6">
        <v>525.88499999999999</v>
      </c>
      <c r="F16" s="6">
        <v>282.22000000000003</v>
      </c>
      <c r="G16" s="6">
        <v>0</v>
      </c>
      <c r="H16" s="6">
        <v>538.95500000000004</v>
      </c>
      <c r="I16" s="6">
        <v>0</v>
      </c>
      <c r="J16" s="6">
        <v>1421943.26</v>
      </c>
      <c r="K16" s="6">
        <v>598386.995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67.233333344338462</v>
      </c>
      <c r="U16" s="3">
        <f t="shared" si="5"/>
        <v>1.1485429208685956</v>
      </c>
      <c r="V16" s="19">
        <f t="shared" si="6"/>
        <v>4.1241166185163854E-3</v>
      </c>
      <c r="W16" s="19">
        <f t="shared" si="7"/>
        <v>10</v>
      </c>
      <c r="X16" s="19">
        <f t="shared" si="8"/>
        <v>2.8518364683511057E-3</v>
      </c>
      <c r="Y16" s="19">
        <f t="shared" si="9"/>
        <v>1.2988555918573052E-3</v>
      </c>
      <c r="Z16" s="19">
        <f t="shared" si="10"/>
        <v>0</v>
      </c>
      <c r="AA16" s="19">
        <f t="shared" si="11"/>
        <v>3.2527179856007703E-3</v>
      </c>
      <c r="AB16" s="19">
        <f t="shared" si="12"/>
        <v>0</v>
      </c>
      <c r="AC16" s="19">
        <f t="shared" si="13"/>
        <v>6.5070948003526308</v>
      </c>
      <c r="AD16" s="19">
        <f t="shared" si="14"/>
        <v>2.9271601993701899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8.7921367261419796</v>
      </c>
      <c r="AM16" s="11">
        <f t="shared" si="23"/>
        <v>0.30356180809689937</v>
      </c>
      <c r="AN16" s="12">
        <f t="shared" si="24"/>
        <v>0.31366685094692548</v>
      </c>
      <c r="AO16" s="9">
        <f t="shared" si="25"/>
        <v>0.99878799336687674</v>
      </c>
      <c r="AP16" s="9">
        <f t="shared" si="26"/>
        <v>0</v>
      </c>
      <c r="AQ16" s="9">
        <f t="shared" si="27"/>
        <v>3.2436216100594032E-4</v>
      </c>
      <c r="AR16" s="13">
        <f t="shared" si="28"/>
        <v>1.8547512617817112E-2</v>
      </c>
      <c r="AS16" s="10">
        <f t="shared" si="29"/>
        <v>1.8547512617817112</v>
      </c>
      <c r="AT16" s="4">
        <f t="shared" si="30"/>
        <v>1.010105042850026</v>
      </c>
    </row>
    <row r="17" spans="1:46" x14ac:dyDescent="0.25">
      <c r="A17" s="14">
        <v>45467.771724537037</v>
      </c>
      <c r="B17" s="6" t="s">
        <v>40</v>
      </c>
      <c r="C17" s="6">
        <v>789.4</v>
      </c>
      <c r="D17" s="6">
        <v>1516744.2150000001</v>
      </c>
      <c r="E17" s="6">
        <v>476.29500000000002</v>
      </c>
      <c r="F17" s="6">
        <v>256.94499999999999</v>
      </c>
      <c r="G17" s="6">
        <v>0</v>
      </c>
      <c r="H17" s="6">
        <v>479.70499999999998</v>
      </c>
      <c r="I17" s="6">
        <v>0</v>
      </c>
      <c r="J17" s="6">
        <v>1433826.345</v>
      </c>
      <c r="K17" s="6">
        <v>588983.93999999994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101.00000001490116</v>
      </c>
      <c r="U17" s="3">
        <f t="shared" si="5"/>
        <v>1.1477238269868726</v>
      </c>
      <c r="V17" s="19">
        <f t="shared" si="6"/>
        <v>4.1093585884188081E-3</v>
      </c>
      <c r="W17" s="19">
        <f t="shared" si="7"/>
        <v>10</v>
      </c>
      <c r="X17" s="19">
        <f t="shared" si="8"/>
        <v>2.5810714426435389E-3</v>
      </c>
      <c r="Y17" s="19">
        <f t="shared" si="9"/>
        <v>1.1816896190078045E-3</v>
      </c>
      <c r="Z17" s="19">
        <f t="shared" si="10"/>
        <v>0</v>
      </c>
      <c r="AA17" s="19">
        <f t="shared" si="11"/>
        <v>2.8930658532276619E-3</v>
      </c>
      <c r="AB17" s="19">
        <f t="shared" si="12"/>
        <v>0</v>
      </c>
      <c r="AC17" s="19">
        <f t="shared" si="13"/>
        <v>6.5567947823989954</v>
      </c>
      <c r="AD17" s="19">
        <f t="shared" si="14"/>
        <v>2.879108067803601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8.6468730961789095</v>
      </c>
      <c r="AM17" s="11">
        <f t="shared" si="23"/>
        <v>0.29824254248052767</v>
      </c>
      <c r="AN17" s="12">
        <f t="shared" si="24"/>
        <v>0.30848444912733625</v>
      </c>
      <c r="AO17" s="9">
        <f t="shared" si="25"/>
        <v>0.99889568255924477</v>
      </c>
      <c r="AP17" s="9">
        <f t="shared" si="26"/>
        <v>0</v>
      </c>
      <c r="AQ17" s="9">
        <f t="shared" si="27"/>
        <v>2.9849766660553E-4</v>
      </c>
      <c r="AR17" s="13">
        <f t="shared" si="28"/>
        <v>1.8243037476095767E-2</v>
      </c>
      <c r="AS17" s="10">
        <f t="shared" si="29"/>
        <v>1.8243037476095767</v>
      </c>
      <c r="AT17" s="4">
        <f t="shared" si="30"/>
        <v>1.0102419066468085</v>
      </c>
    </row>
    <row r="18" spans="1:46" x14ac:dyDescent="0.25">
      <c r="A18" s="14">
        <v>45467.795173611114</v>
      </c>
      <c r="B18" s="6" t="s">
        <v>40</v>
      </c>
      <c r="C18" s="6">
        <v>793.76499999999999</v>
      </c>
      <c r="D18" s="6">
        <v>1521018.0549999999</v>
      </c>
      <c r="E18" s="6">
        <v>443.60500000000002</v>
      </c>
      <c r="F18" s="6">
        <v>246</v>
      </c>
      <c r="G18" s="6">
        <v>0</v>
      </c>
      <c r="H18" s="6">
        <v>435.35500000000002</v>
      </c>
      <c r="I18" s="6">
        <v>0</v>
      </c>
      <c r="J18" s="6">
        <v>1448394.925</v>
      </c>
      <c r="K18" s="6">
        <v>581432.18000000005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134.76666668546386</v>
      </c>
      <c r="U18" s="3">
        <f t="shared" si="5"/>
        <v>1.1444988895940489</v>
      </c>
      <c r="V18" s="19">
        <f t="shared" si="6"/>
        <v>4.1204708039036522E-3</v>
      </c>
      <c r="W18" s="19">
        <f t="shared" si="7"/>
        <v>10</v>
      </c>
      <c r="X18" s="19">
        <f t="shared" si="8"/>
        <v>2.3971676804537111E-3</v>
      </c>
      <c r="Y18" s="19">
        <f t="shared" si="9"/>
        <v>1.1281746431978813E-3</v>
      </c>
      <c r="Z18" s="19">
        <f t="shared" si="10"/>
        <v>0</v>
      </c>
      <c r="AA18" s="19">
        <f t="shared" si="11"/>
        <v>2.6182167004559814E-3</v>
      </c>
      <c r="AB18" s="19">
        <f t="shared" si="12"/>
        <v>0</v>
      </c>
      <c r="AC18" s="19">
        <f t="shared" si="13"/>
        <v>6.6048051152343055</v>
      </c>
      <c r="AD18" s="19">
        <f t="shared" si="14"/>
        <v>2.8342069329930397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8.5113825747036831</v>
      </c>
      <c r="AM18" s="11">
        <f t="shared" si="23"/>
        <v>0.29310411582187851</v>
      </c>
      <c r="AN18" s="12">
        <f t="shared" si="24"/>
        <v>0.30365071114895292</v>
      </c>
      <c r="AO18" s="9">
        <f t="shared" si="25"/>
        <v>0.9989705813776244</v>
      </c>
      <c r="AP18" s="9">
        <f t="shared" si="26"/>
        <v>0</v>
      </c>
      <c r="AQ18" s="9">
        <f t="shared" si="27"/>
        <v>2.8164257209847799E-4</v>
      </c>
      <c r="AR18" s="13">
        <f t="shared" si="28"/>
        <v>1.7958528153841257E-2</v>
      </c>
      <c r="AS18" s="10">
        <f t="shared" si="29"/>
        <v>1.7958528153841258</v>
      </c>
      <c r="AT18" s="4">
        <f t="shared" si="30"/>
        <v>1.0105465953270745</v>
      </c>
    </row>
    <row r="19" spans="1:46" x14ac:dyDescent="0.25">
      <c r="A19" s="14">
        <v>45467.799027777779</v>
      </c>
      <c r="B19" s="6" t="s">
        <v>40</v>
      </c>
      <c r="C19" s="6">
        <v>794.96500000000003</v>
      </c>
      <c r="D19" s="6">
        <v>1520934.335</v>
      </c>
      <c r="E19" s="6">
        <v>442.565</v>
      </c>
      <c r="F19" s="6">
        <v>246.06</v>
      </c>
      <c r="G19" s="6">
        <v>0</v>
      </c>
      <c r="H19" s="6">
        <v>431.08499999999998</v>
      </c>
      <c r="I19" s="6">
        <v>0</v>
      </c>
      <c r="J19" s="6">
        <v>1449012.97</v>
      </c>
      <c r="K19" s="6">
        <v>579718.05000000005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140.31666668364778</v>
      </c>
      <c r="U19" s="3">
        <f t="shared" si="5"/>
        <v>1.1445618886629974</v>
      </c>
      <c r="V19" s="19">
        <f t="shared" si="6"/>
        <v>4.1269272140340412E-3</v>
      </c>
      <c r="W19" s="19">
        <f t="shared" si="7"/>
        <v>10</v>
      </c>
      <c r="X19" s="19">
        <f t="shared" si="8"/>
        <v>2.3916793363401223E-3</v>
      </c>
      <c r="Y19" s="19">
        <f t="shared" si="9"/>
        <v>1.128511923390452E-3</v>
      </c>
      <c r="Z19" s="19">
        <f t="shared" si="10"/>
        <v>0</v>
      </c>
      <c r="AA19" s="19">
        <f t="shared" si="11"/>
        <v>2.5926797080526201E-3</v>
      </c>
      <c r="AB19" s="19">
        <f t="shared" si="12"/>
        <v>0</v>
      </c>
      <c r="AC19" s="19">
        <f t="shared" si="13"/>
        <v>6.6079871708256537</v>
      </c>
      <c r="AD19" s="19">
        <f t="shared" si="14"/>
        <v>2.8260069091146525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8.486726278019793</v>
      </c>
      <c r="AM19" s="11">
        <f t="shared" si="23"/>
        <v>0.29276354831662965</v>
      </c>
      <c r="AN19" s="12">
        <f t="shared" si="24"/>
        <v>0.30277107708754741</v>
      </c>
      <c r="AO19" s="9">
        <f t="shared" si="25"/>
        <v>0.99897421568804645</v>
      </c>
      <c r="AP19" s="9">
        <f t="shared" si="26"/>
        <v>0</v>
      </c>
      <c r="AQ19" s="9">
        <f t="shared" si="27"/>
        <v>2.8181412455052958E-4</v>
      </c>
      <c r="AR19" s="13">
        <f t="shared" si="28"/>
        <v>1.7906569929490052E-2</v>
      </c>
      <c r="AS19" s="10">
        <f t="shared" si="29"/>
        <v>1.790656992949005</v>
      </c>
      <c r="AT19" s="4">
        <f t="shared" si="30"/>
        <v>1.0100075287709178</v>
      </c>
    </row>
    <row r="20" spans="1:46" x14ac:dyDescent="0.25">
      <c r="A20" s="14">
        <v>45467.802870370368</v>
      </c>
      <c r="B20" s="6" t="s">
        <v>40</v>
      </c>
      <c r="C20" s="6">
        <v>794.17499999999995</v>
      </c>
      <c r="D20" s="6">
        <v>1522089.2649999999</v>
      </c>
      <c r="E20" s="6">
        <v>447.84500000000003</v>
      </c>
      <c r="F20" s="6">
        <v>252.80500000000001</v>
      </c>
      <c r="G20" s="6">
        <v>0</v>
      </c>
      <c r="H20" s="6">
        <v>426.03500000000003</v>
      </c>
      <c r="I20" s="6">
        <v>0</v>
      </c>
      <c r="J20" s="6">
        <v>1449679.35</v>
      </c>
      <c r="K20" s="6">
        <v>578044.17500000005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145.850000011269</v>
      </c>
      <c r="U20" s="3">
        <f t="shared" si="5"/>
        <v>1.1436934186642462</v>
      </c>
      <c r="V20" s="19">
        <f t="shared" si="6"/>
        <v>4.1196977462415168E-3</v>
      </c>
      <c r="W20" s="19">
        <f t="shared" si="7"/>
        <v>10</v>
      </c>
      <c r="X20" s="19">
        <f t="shared" si="8"/>
        <v>2.4183767413028072E-3</v>
      </c>
      <c r="Y20" s="19">
        <f t="shared" si="9"/>
        <v>1.1585669429848961E-3</v>
      </c>
      <c r="Z20" s="19">
        <f t="shared" si="10"/>
        <v>0</v>
      </c>
      <c r="AA20" s="19">
        <f t="shared" si="11"/>
        <v>2.5603632060928225E-3</v>
      </c>
      <c r="AB20" s="19">
        <f t="shared" si="12"/>
        <v>0</v>
      </c>
      <c r="AC20" s="19">
        <f t="shared" si="13"/>
        <v>6.6060097775638251</v>
      </c>
      <c r="AD20" s="19">
        <f t="shared" si="14"/>
        <v>2.8157089865118157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8.4558246296319215</v>
      </c>
      <c r="AM20" s="11">
        <f t="shared" si="23"/>
        <v>0.29297518380530807</v>
      </c>
      <c r="AN20" s="12">
        <f t="shared" si="24"/>
        <v>0.30166863486663964</v>
      </c>
      <c r="AO20" s="9">
        <f t="shared" si="25"/>
        <v>0.99897139894954834</v>
      </c>
      <c r="AP20" s="9">
        <f t="shared" si="26"/>
        <v>0</v>
      </c>
      <c r="AQ20" s="9">
        <f t="shared" si="27"/>
        <v>2.860012887244657E-4</v>
      </c>
      <c r="AR20" s="13">
        <f t="shared" si="28"/>
        <v>1.7841318683776027E-2</v>
      </c>
      <c r="AS20" s="10">
        <f t="shared" si="29"/>
        <v>1.7841318683776026</v>
      </c>
      <c r="AT20" s="4">
        <f t="shared" si="30"/>
        <v>1.0086934510613315</v>
      </c>
    </row>
    <row r="21" spans="1:46" x14ac:dyDescent="0.25">
      <c r="A21" s="14">
        <v>45467.826261574082</v>
      </c>
      <c r="B21" s="6" t="s">
        <v>40</v>
      </c>
      <c r="C21" s="6">
        <v>793.28</v>
      </c>
      <c r="D21" s="6">
        <v>1526282.145</v>
      </c>
      <c r="E21" s="6">
        <v>415.505</v>
      </c>
      <c r="F21" s="6">
        <v>234.30500000000001</v>
      </c>
      <c r="G21" s="6">
        <v>0</v>
      </c>
      <c r="H21" s="6">
        <v>390.06</v>
      </c>
      <c r="I21" s="6">
        <v>0</v>
      </c>
      <c r="J21" s="6">
        <v>1463276.2849999999</v>
      </c>
      <c r="K21" s="6">
        <v>570665.56499999994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179.53333336045034</v>
      </c>
      <c r="U21" s="3">
        <f t="shared" si="5"/>
        <v>1.140551555754457</v>
      </c>
      <c r="V21" s="19">
        <f t="shared" si="6"/>
        <v>4.1037504801903482E-3</v>
      </c>
      <c r="W21" s="19">
        <f t="shared" si="7"/>
        <v>10</v>
      </c>
      <c r="X21" s="19">
        <f t="shared" si="8"/>
        <v>2.2375759269729839E-3</v>
      </c>
      <c r="Y21" s="19">
        <f t="shared" si="9"/>
        <v>1.0708344369614138E-3</v>
      </c>
      <c r="Z21" s="19">
        <f t="shared" si="10"/>
        <v>0</v>
      </c>
      <c r="AA21" s="19">
        <f t="shared" si="11"/>
        <v>2.3377228080964985E-3</v>
      </c>
      <c r="AB21" s="19">
        <f t="shared" si="12"/>
        <v>0</v>
      </c>
      <c r="AC21" s="19">
        <f t="shared" si="13"/>
        <v>6.6496516202695455</v>
      </c>
      <c r="AD21" s="19">
        <f t="shared" si="14"/>
        <v>2.7721307114744658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8.3243759904035244</v>
      </c>
      <c r="AM21" s="11">
        <f t="shared" si="23"/>
        <v>0.28830430579325816</v>
      </c>
      <c r="AN21" s="12">
        <f t="shared" si="24"/>
        <v>0.2969790944270061</v>
      </c>
      <c r="AO21" s="9">
        <f t="shared" si="25"/>
        <v>0.99904090637072007</v>
      </c>
      <c r="AP21" s="9">
        <f t="shared" si="26"/>
        <v>0</v>
      </c>
      <c r="AQ21" s="9">
        <f t="shared" si="27"/>
        <v>2.6879803718050433E-4</v>
      </c>
      <c r="AR21" s="13">
        <f t="shared" si="28"/>
        <v>1.7565191464537444E-2</v>
      </c>
      <c r="AS21" s="10">
        <f t="shared" si="29"/>
        <v>1.7565191464537444</v>
      </c>
      <c r="AT21" s="4">
        <f t="shared" si="30"/>
        <v>1.0086747886337479</v>
      </c>
    </row>
    <row r="22" spans="1:46" x14ac:dyDescent="0.25">
      <c r="A22" s="14">
        <v>45467.849710648137</v>
      </c>
      <c r="B22" s="6" t="s">
        <v>40</v>
      </c>
      <c r="C22" s="6">
        <v>800.81</v>
      </c>
      <c r="D22" s="6">
        <v>1528038.5149999999</v>
      </c>
      <c r="E22" s="6">
        <v>405.13</v>
      </c>
      <c r="F22" s="6">
        <v>231.465</v>
      </c>
      <c r="G22" s="6">
        <v>0</v>
      </c>
      <c r="H22" s="6">
        <v>368.21499999999997</v>
      </c>
      <c r="I22" s="6">
        <v>0</v>
      </c>
      <c r="J22" s="6">
        <v>1474267.24</v>
      </c>
      <c r="K22" s="6">
        <v>562978.28500000003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213.2999999995809</v>
      </c>
      <c r="U22" s="3">
        <f t="shared" si="5"/>
        <v>1.1392405740505827</v>
      </c>
      <c r="V22" s="19">
        <f t="shared" si="6"/>
        <v>4.1379425036307486E-3</v>
      </c>
      <c r="W22" s="19">
        <f t="shared" si="7"/>
        <v>10</v>
      </c>
      <c r="X22" s="19">
        <f t="shared" si="8"/>
        <v>2.1791968050035916E-3</v>
      </c>
      <c r="Y22" s="19">
        <f t="shared" si="9"/>
        <v>1.0566389747206958E-3</v>
      </c>
      <c r="Z22" s="19">
        <f t="shared" si="10"/>
        <v>0</v>
      </c>
      <c r="AA22" s="19">
        <f t="shared" si="11"/>
        <v>2.2042639440109299E-3</v>
      </c>
      <c r="AB22" s="19">
        <f t="shared" si="12"/>
        <v>0</v>
      </c>
      <c r="AC22" s="19">
        <f t="shared" si="13"/>
        <v>6.6918977520768674</v>
      </c>
      <c r="AD22" s="19">
        <f t="shared" si="14"/>
        <v>2.7316446540628747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8.2025783258563703</v>
      </c>
      <c r="AM22" s="11">
        <f t="shared" si="23"/>
        <v>0.28378280725151306</v>
      </c>
      <c r="AN22" s="12">
        <f t="shared" si="24"/>
        <v>0.29263386060260449</v>
      </c>
      <c r="AO22" s="9">
        <f t="shared" si="25"/>
        <v>0.99906805356022643</v>
      </c>
      <c r="AP22" s="9">
        <f t="shared" si="26"/>
        <v>0</v>
      </c>
      <c r="AQ22" s="9">
        <f t="shared" si="27"/>
        <v>2.6567217263068048E-4</v>
      </c>
      <c r="AR22" s="13">
        <f t="shared" si="28"/>
        <v>1.7308657619601757E-2</v>
      </c>
      <c r="AS22" s="10">
        <f t="shared" si="29"/>
        <v>1.7308657619601757</v>
      </c>
      <c r="AT22" s="4">
        <f t="shared" si="30"/>
        <v>1.0088510533510915</v>
      </c>
    </row>
    <row r="23" spans="1:46" x14ac:dyDescent="0.25">
      <c r="A23" s="14">
        <v>45467.873182870368</v>
      </c>
      <c r="B23" s="6" t="s">
        <v>40</v>
      </c>
      <c r="C23" s="6">
        <v>809.78499999999997</v>
      </c>
      <c r="D23" s="6">
        <v>1531139.3</v>
      </c>
      <c r="E23" s="6">
        <v>380.13499999999999</v>
      </c>
      <c r="F23" s="6">
        <v>225.91499999999999</v>
      </c>
      <c r="G23" s="6">
        <v>0</v>
      </c>
      <c r="H23" s="6">
        <v>344.69499999999999</v>
      </c>
      <c r="I23" s="6">
        <v>0</v>
      </c>
      <c r="J23" s="6">
        <v>1482550.32</v>
      </c>
      <c r="K23" s="6">
        <v>553829.81000000006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247.100000011269</v>
      </c>
      <c r="U23" s="3">
        <f t="shared" si="5"/>
        <v>1.1369334423066535</v>
      </c>
      <c r="V23" s="19">
        <f t="shared" si="6"/>
        <v>4.1758442238214299E-3</v>
      </c>
      <c r="W23" s="19">
        <f t="shared" si="7"/>
        <v>10</v>
      </c>
      <c r="X23" s="19">
        <f t="shared" si="8"/>
        <v>2.0406076234318672E-3</v>
      </c>
      <c r="Y23" s="19">
        <f t="shared" si="9"/>
        <v>1.0292146522714041E-3</v>
      </c>
      <c r="Z23" s="19">
        <f t="shared" si="10"/>
        <v>0</v>
      </c>
      <c r="AA23" s="19">
        <f t="shared" si="11"/>
        <v>2.0592861632246274E-3</v>
      </c>
      <c r="AB23" s="19">
        <f t="shared" si="12"/>
        <v>0</v>
      </c>
      <c r="AC23" s="19">
        <f t="shared" si="13"/>
        <v>6.7158675382099746</v>
      </c>
      <c r="AD23" s="19">
        <f t="shared" si="14"/>
        <v>2.6818129591165372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8.0526272719517635</v>
      </c>
      <c r="AM23" s="11">
        <f t="shared" si="23"/>
        <v>0.28121738058615381</v>
      </c>
      <c r="AN23" s="12">
        <f t="shared" si="24"/>
        <v>0.28728423100294409</v>
      </c>
      <c r="AO23" s="9">
        <f t="shared" si="25"/>
        <v>0.99910732306868455</v>
      </c>
      <c r="AP23" s="9">
        <f t="shared" si="26"/>
        <v>0</v>
      </c>
      <c r="AQ23" s="9">
        <f t="shared" si="27"/>
        <v>2.5340892537514315E-4</v>
      </c>
      <c r="AR23" s="13">
        <f t="shared" si="28"/>
        <v>1.6992906540797364E-2</v>
      </c>
      <c r="AS23" s="10">
        <f t="shared" si="29"/>
        <v>1.6992906540797363</v>
      </c>
      <c r="AT23" s="4">
        <f t="shared" si="30"/>
        <v>1.0060668504167902</v>
      </c>
    </row>
    <row r="24" spans="1:46" x14ac:dyDescent="0.25">
      <c r="A24" s="14">
        <v>45467.896655092591</v>
      </c>
      <c r="B24" s="6" t="s">
        <v>40</v>
      </c>
      <c r="C24" s="6">
        <v>816.77499999999998</v>
      </c>
      <c r="D24" s="6">
        <v>1531680.7649999999</v>
      </c>
      <c r="E24" s="6">
        <v>376.55500000000001</v>
      </c>
      <c r="F24" s="6">
        <v>218.345</v>
      </c>
      <c r="G24" s="6">
        <v>0</v>
      </c>
      <c r="H24" s="6">
        <v>321.10500000000002</v>
      </c>
      <c r="I24" s="6">
        <v>0</v>
      </c>
      <c r="J24" s="6">
        <v>1492919.2450000001</v>
      </c>
      <c r="K24" s="6">
        <v>545376.82499999995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280.90000001247972</v>
      </c>
      <c r="U24" s="3">
        <f t="shared" si="5"/>
        <v>1.1365315245700041</v>
      </c>
      <c r="V24" s="19">
        <f t="shared" si="6"/>
        <v>4.2104008338904701E-3</v>
      </c>
      <c r="W24" s="19">
        <f t="shared" si="7"/>
        <v>10</v>
      </c>
      <c r="X24" s="19">
        <f t="shared" si="8"/>
        <v>2.0206751967993385E-3</v>
      </c>
      <c r="Y24" s="19">
        <f t="shared" si="9"/>
        <v>9.9437589817232756E-4</v>
      </c>
      <c r="Z24" s="19">
        <f t="shared" si="10"/>
        <v>0</v>
      </c>
      <c r="AA24" s="19">
        <f t="shared" si="11"/>
        <v>1.9176759911103288E-3</v>
      </c>
      <c r="AB24" s="19">
        <f t="shared" si="12"/>
        <v>0</v>
      </c>
      <c r="AC24" s="19">
        <f t="shared" si="13"/>
        <v>6.7604474378203712</v>
      </c>
      <c r="AD24" s="19">
        <f t="shared" si="14"/>
        <v>2.6399474472744067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7.9266927449004116</v>
      </c>
      <c r="AM24" s="11">
        <f t="shared" si="23"/>
        <v>0.27644610467386743</v>
      </c>
      <c r="AN24" s="12">
        <f t="shared" si="24"/>
        <v>0.28279141113945894</v>
      </c>
      <c r="AO24" s="9">
        <f t="shared" si="25"/>
        <v>0.99913578041969653</v>
      </c>
      <c r="AP24" s="9">
        <f t="shared" si="26"/>
        <v>0</v>
      </c>
      <c r="AQ24" s="9">
        <f t="shared" si="27"/>
        <v>2.5492033838441983E-4</v>
      </c>
      <c r="AR24" s="13">
        <f t="shared" si="28"/>
        <v>1.6727631989267744E-2</v>
      </c>
      <c r="AS24" s="10">
        <f t="shared" si="29"/>
        <v>1.6727631989267744</v>
      </c>
      <c r="AT24" s="4">
        <f t="shared" si="30"/>
        <v>1.0063453064655914</v>
      </c>
    </row>
    <row r="25" spans="1:46" x14ac:dyDescent="0.25">
      <c r="A25" s="14">
        <v>45467.920127314806</v>
      </c>
      <c r="B25" s="6" t="s">
        <v>40</v>
      </c>
      <c r="C25" s="6">
        <v>810.90499999999997</v>
      </c>
      <c r="D25" s="6">
        <v>1536858.845</v>
      </c>
      <c r="E25" s="6">
        <v>362.89499999999998</v>
      </c>
      <c r="F25" s="6">
        <v>217.66499999999999</v>
      </c>
      <c r="G25" s="6">
        <v>0</v>
      </c>
      <c r="H25" s="6">
        <v>305.11</v>
      </c>
      <c r="I25" s="6">
        <v>190.17500000000001</v>
      </c>
      <c r="J25" s="6">
        <v>1505851.7949999999</v>
      </c>
      <c r="K25" s="6">
        <v>539338.62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314.70000000321306</v>
      </c>
      <c r="U25" s="3">
        <f t="shared" si="5"/>
        <v>1.1327022521707255</v>
      </c>
      <c r="V25" s="19">
        <f t="shared" si="6"/>
        <v>4.1660575261232092E-3</v>
      </c>
      <c r="W25" s="19">
        <f t="shared" si="7"/>
        <v>10</v>
      </c>
      <c r="X25" s="19">
        <f t="shared" si="8"/>
        <v>1.9408114873101896E-3</v>
      </c>
      <c r="Y25" s="19">
        <f t="shared" si="9"/>
        <v>9.8793919726686817E-4</v>
      </c>
      <c r="Z25" s="19">
        <f t="shared" si="10"/>
        <v>0</v>
      </c>
      <c r="AA25" s="19">
        <f t="shared" si="11"/>
        <v>1.8160127040792681E-3</v>
      </c>
      <c r="AB25" s="19">
        <f t="shared" si="12"/>
        <v>1.1449215367635569E-3</v>
      </c>
      <c r="AC25" s="19">
        <f t="shared" si="13"/>
        <v>6.79603540205078</v>
      </c>
      <c r="AD25" s="19">
        <f t="shared" si="14"/>
        <v>2.6019227561617515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7.814618887651517</v>
      </c>
      <c r="AM25" s="11">
        <f t="shared" si="23"/>
        <v>0.27263721326801377</v>
      </c>
      <c r="AN25" s="12">
        <f t="shared" si="24"/>
        <v>0.27879308229498001</v>
      </c>
      <c r="AO25" s="9">
        <f t="shared" si="25"/>
        <v>0.99886742792022165</v>
      </c>
      <c r="AP25" s="9">
        <f t="shared" si="26"/>
        <v>2.9302044110500025E-4</v>
      </c>
      <c r="AQ25" s="9">
        <f t="shared" si="27"/>
        <v>2.4835651171383621E-4</v>
      </c>
      <c r="AR25" s="13">
        <f t="shared" si="28"/>
        <v>1.6486694223595638E-2</v>
      </c>
      <c r="AS25" s="10">
        <f t="shared" si="29"/>
        <v>1.6486694223595637</v>
      </c>
      <c r="AT25" s="4">
        <f t="shared" si="30"/>
        <v>1.0061558690269661</v>
      </c>
    </row>
    <row r="26" spans="1:46" x14ac:dyDescent="0.25">
      <c r="A26" s="14">
        <v>45467.943599537037</v>
      </c>
      <c r="B26" s="6" t="s">
        <v>40</v>
      </c>
      <c r="C26" s="6">
        <v>802.18</v>
      </c>
      <c r="D26" s="6">
        <v>1539618.8149999999</v>
      </c>
      <c r="E26" s="6">
        <v>355.37</v>
      </c>
      <c r="F26" s="6">
        <v>218.55500000000001</v>
      </c>
      <c r="G26" s="6">
        <v>0</v>
      </c>
      <c r="H26" s="6">
        <v>288.42500000000001</v>
      </c>
      <c r="I26" s="6">
        <v>191.155</v>
      </c>
      <c r="J26" s="6">
        <v>1515182.9550000001</v>
      </c>
      <c r="K26" s="6">
        <v>531533.09499999997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348.50000001490116</v>
      </c>
      <c r="U26" s="3">
        <f t="shared" si="5"/>
        <v>1.1306717338343257</v>
      </c>
      <c r="V26" s="19">
        <f t="shared" si="6"/>
        <v>4.1138446292567259E-3</v>
      </c>
      <c r="W26" s="19">
        <f t="shared" si="7"/>
        <v>10</v>
      </c>
      <c r="X26" s="19">
        <f t="shared" si="8"/>
        <v>1.8971597538125318E-3</v>
      </c>
      <c r="Y26" s="19">
        <f t="shared" si="9"/>
        <v>9.9020048171150022E-4</v>
      </c>
      <c r="Z26" s="19">
        <f t="shared" si="10"/>
        <v>0</v>
      </c>
      <c r="AA26" s="19">
        <f t="shared" si="11"/>
        <v>1.7136262762937917E-3</v>
      </c>
      <c r="AB26" s="19">
        <f t="shared" si="12"/>
        <v>1.1487584879093461E-3</v>
      </c>
      <c r="AC26" s="19">
        <f t="shared" si="13"/>
        <v>6.8258894268569286</v>
      </c>
      <c r="AD26" s="19">
        <f t="shared" si="14"/>
        <v>2.5596698990275706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7.6876218268466427</v>
      </c>
      <c r="AM26" s="11">
        <f t="shared" si="23"/>
        <v>0.26944201115479155</v>
      </c>
      <c r="AN26" s="12">
        <f t="shared" si="24"/>
        <v>0.27426235564877827</v>
      </c>
      <c r="AO26" s="9">
        <f t="shared" si="25"/>
        <v>0.9988797407107286</v>
      </c>
      <c r="AP26" s="9">
        <f t="shared" si="26"/>
        <v>2.9885926071380418E-4</v>
      </c>
      <c r="AQ26" s="9">
        <f t="shared" si="27"/>
        <v>2.467810977885629E-4</v>
      </c>
      <c r="AR26" s="13">
        <f t="shared" si="28"/>
        <v>1.6218965316580687E-2</v>
      </c>
      <c r="AS26" s="10">
        <f t="shared" si="29"/>
        <v>1.6218965316580687</v>
      </c>
      <c r="AT26" s="4">
        <f t="shared" si="30"/>
        <v>1.0048203444939867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-65473490.283333316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-65473490.283333316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-65473490.283333316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-65473490.283333316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-65473490.283333316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-65473490.283333316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-65473490.283333316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-65473490.283333316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-65473490.283333316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-65473490.283333316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-65473490.283333316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-65473490.283333316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-65473490.283333316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-65473490.283333316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-65473490.283333316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-65473490.283333316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-65473490.283333316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-65473490.283333316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-65473490.283333316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-65473490.283333316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-65473490.283333316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-65473490.283333316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-65473490.283333316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-65473490.283333316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-65473490.283333316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-65473490.283333316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-65473490.283333316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-65473490.283333316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-65473490.283333316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-65473490.283333316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-65473490.283333316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-65473490.283333316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-65473490.283333316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-65473490.283333316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-65473490.283333316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-65473490.283333316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-65473490.283333316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-65473490.283333316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-65473490.283333316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-65473490.283333316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-65473490.283333316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-65473490.283333316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-65473490.283333316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-65473490.283333316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-65473490.283333316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-65473490.283333316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-65473490.283333316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-65473490.283333316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-65473490.283333316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-65473490.283333316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-65473490.283333316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-65473490.283333316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-65473490.283333316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-65473490.283333316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-65473490.283333316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-65473490.283333316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-65473490.283333316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-65473490.283333316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-65473490.283333316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-65473490.283333316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-65473490.283333316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-65473490.283333316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-65473490.283333316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-65473490.283333316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-65473490.283333316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-65473490.283333316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-65473490.283333316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-65473490.283333316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-65473490.283333316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-65473490.283333316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-65473490.283333316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-65473490.283333316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-65473490.283333316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-65473490.283333316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-65473490.283333316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-65473490.283333316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-65473490.283333316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-65473490.283333316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-65473490.283333316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-65473490.283333316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-65473490.283333316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-65473490.283333316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-65473490.283333316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-65473490.283333316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-65473490.283333316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-65473490.283333316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-65473490.283333316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-65473490.283333316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-65473490.283333316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-65473490.283333316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-65473490.283333316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-65473490.283333316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-65473490.283333316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-65473490.283333316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-65473490.283333316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-65473490.283333316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-65473490.283333316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-65473490.283333316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-65473490.283333316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-65473490.283333316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-65473490.283333316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-65473490.283333316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-65473490.283333316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-65473490.283333316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-65473490.283333316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-65473490.283333316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-65473490.283333316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-65473490.283333316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-65473490.283333316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-65473490.283333316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-65473490.283333316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-65473490.283333316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-65473490.283333316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-65473490.283333316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-65473490.283333316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-65473490.283333316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-65473490.283333316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-65473490.283333316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-65473490.283333316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45468.087743055563</v>
      </c>
      <c r="B3" s="6" t="s">
        <v>40</v>
      </c>
      <c r="C3" s="6">
        <v>1105.405</v>
      </c>
      <c r="D3" s="6">
        <v>1741322.825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2347009.3149999999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5.0122346804156413E-3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9.3485208943038565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45468.091597222221</v>
      </c>
      <c r="B4" s="6" t="s">
        <v>40</v>
      </c>
      <c r="C4" s="6">
        <v>1097.96</v>
      </c>
      <c r="D4" s="6">
        <v>1739675.395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2346474.9300000002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4.9831913342017623E-3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9.3552431563856118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45468.095439814817</v>
      </c>
      <c r="B5" s="6" t="s">
        <v>40</v>
      </c>
      <c r="C5" s="6">
        <v>1105.0650000000001</v>
      </c>
      <c r="D5" s="6">
        <v>1738865.46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2349480.835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5.0177741317348054E-3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9.3715906052793247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1102.81</v>
      </c>
      <c r="D6" s="2">
        <f t="shared" si="1"/>
        <v>1739954.5599999998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2347655.0266666668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5.0044000487840697E-3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9.3584515519895977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2.5844560295329195E-4</v>
      </c>
      <c r="W7" s="4">
        <f t="shared" si="3"/>
        <v>0.51643673653965183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0.48330481785739482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_xlfn.CONCAT("4 ",Summary!$L$2)</f>
        <v>4 Pt1Sn4Ca4 (#3)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45467.705451388887</v>
      </c>
      <c r="B14" s="6" t="s">
        <v>40</v>
      </c>
      <c r="C14" s="6">
        <v>731.14499999999998</v>
      </c>
      <c r="D14" s="6">
        <v>1520038.0349999999</v>
      </c>
      <c r="E14" s="6">
        <v>618.93499999999995</v>
      </c>
      <c r="F14" s="6">
        <v>313.72500000000002</v>
      </c>
      <c r="G14" s="6">
        <v>0</v>
      </c>
      <c r="H14" s="6">
        <v>607.66499999999996</v>
      </c>
      <c r="I14" s="6">
        <v>0</v>
      </c>
      <c r="J14" s="6">
        <v>1427288.7150000001</v>
      </c>
      <c r="K14" s="6">
        <v>592462.93000000005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109.77</v>
      </c>
      <c r="T14" s="8">
        <f t="shared" ref="T14:T45" si="4">(A14-$A$14)*60*24</f>
        <v>0</v>
      </c>
      <c r="U14" s="3">
        <f t="shared" ref="U14:U77" si="5">$D$6/D14</f>
        <v>1.1446783040530957</v>
      </c>
      <c r="V14" s="19">
        <f t="shared" ref="V14:V77" si="6">F_N2*(C14/$D14)*(1/C$11)</f>
        <v>3.7978545172684583E-3</v>
      </c>
      <c r="W14" s="19">
        <f t="shared" ref="W14:W77" si="7">F_N2*(D14/$D14)*(1/D$11)</f>
        <v>10</v>
      </c>
      <c r="X14" s="19">
        <f t="shared" ref="X14:X77" si="8">F_N2*(E14/$D14)*(1/E$11)</f>
        <v>3.3467782466906492E-3</v>
      </c>
      <c r="Y14" s="19">
        <f t="shared" ref="Y14:Y77" si="9">F_N2*(F14/$D14)*(1/F$11)</f>
        <v>1.4396942473312612E-3</v>
      </c>
      <c r="Z14" s="19">
        <f t="shared" ref="Z14:Z77" si="10">F_N2*(G14/$D14)*(1/G$11)</f>
        <v>0</v>
      </c>
      <c r="AA14" s="19">
        <f t="shared" ref="AA14:AA77" si="11">F_N2*(H14/$D14)*(1/H$11)</f>
        <v>3.6568419381771446E-3</v>
      </c>
      <c r="AB14" s="19">
        <f t="shared" ref="AB14:AB77" si="12">F_N2*(I14/$D14)*(1/I$11)</f>
        <v>0</v>
      </c>
      <c r="AC14" s="19">
        <f t="shared" ref="AC14:AC77" si="13">F_N2*(J14/$D14)*(1/J$11)</f>
        <v>6.5127552753437969</v>
      </c>
      <c r="AD14" s="19">
        <f t="shared" ref="AD14:AD77" si="14">F_N2*(K14/$D14)*(1/K$11)</f>
        <v>2.8898385994170437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4.593146587881905E-4</v>
      </c>
      <c r="AL14" s="10">
        <f t="shared" ref="AL14:AL77" si="22">X14+Y14+Z14+2*(AA14+AB14)+3*AD14+4*(SUM(AE14:AK14))</f>
        <v>8.6834532132566604</v>
      </c>
      <c r="AM14" s="11">
        <f t="shared" ref="AM14:AM77" si="23">($AC$6-AC14)/$AC$6</f>
        <v>0.30407768430887572</v>
      </c>
      <c r="AN14" s="12">
        <f t="shared" ref="AN14:AN77" si="24">AL14/(3*$AC$6)</f>
        <v>0.30929095356630043</v>
      </c>
      <c r="AO14" s="9">
        <f t="shared" ref="AO14:AO77" si="25">3*AD14/AL14</f>
        <v>0.99839494557484909</v>
      </c>
      <c r="AP14" s="9">
        <f t="shared" ref="AP14:AP77" si="26">2*AB14/AL14</f>
        <v>0</v>
      </c>
      <c r="AQ14" s="9">
        <f t="shared" ref="AQ14:AQ77" si="27">X14/AL14</f>
        <v>3.8542019683842651E-4</v>
      </c>
      <c r="AR14" s="13">
        <f t="shared" ref="AR14:AR77" si="28">AN14*AO14*$J$9</f>
        <v>1.809965715900266E-2</v>
      </c>
      <c r="AS14" s="10">
        <f t="shared" ref="AS14:AS77" si="29">AR14/$E$9</f>
        <v>1.809965715900266</v>
      </c>
      <c r="AT14" s="4">
        <f t="shared" ref="AT14:AT77" si="30">(AL14+3*AC14)/(3*AC$6)</f>
        <v>1.0052132692574247</v>
      </c>
      <c r="AU14">
        <f>G9/60*0.001/(0.0821*273) * 0.16 * AN14 / (D9*0.001)</f>
        <v>3.6615425377287459E-5</v>
      </c>
    </row>
    <row r="15" spans="1:47" x14ac:dyDescent="0.25">
      <c r="A15" s="14">
        <v>45467.728738425933</v>
      </c>
      <c r="B15" s="6" t="s">
        <v>40</v>
      </c>
      <c r="C15" s="6">
        <v>732.81</v>
      </c>
      <c r="D15" s="6">
        <v>1525403.625</v>
      </c>
      <c r="E15" s="6">
        <v>478.755</v>
      </c>
      <c r="F15" s="6">
        <v>269.26499999999999</v>
      </c>
      <c r="G15" s="6">
        <v>0</v>
      </c>
      <c r="H15" s="6">
        <v>445.65499999999997</v>
      </c>
      <c r="I15" s="6">
        <v>0</v>
      </c>
      <c r="J15" s="6">
        <v>1467695.9950000001</v>
      </c>
      <c r="K15" s="6">
        <v>566914.81499999994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166.465</v>
      </c>
      <c r="T15" s="8">
        <f t="shared" si="4"/>
        <v>33.533333345549181</v>
      </c>
      <c r="U15" s="3">
        <f t="shared" si="5"/>
        <v>1.1406519110638667</v>
      </c>
      <c r="V15" s="19">
        <f t="shared" si="6"/>
        <v>3.7931138498275437E-3</v>
      </c>
      <c r="W15" s="19">
        <f t="shared" si="7"/>
        <v>10</v>
      </c>
      <c r="X15" s="19">
        <f t="shared" si="8"/>
        <v>2.5796744306384794E-3</v>
      </c>
      <c r="Y15" s="19">
        <f t="shared" si="9"/>
        <v>1.2313194179749784E-3</v>
      </c>
      <c r="Z15" s="19">
        <f t="shared" si="10"/>
        <v>0</v>
      </c>
      <c r="AA15" s="19">
        <f t="shared" si="11"/>
        <v>2.6724551820273635E-3</v>
      </c>
      <c r="AB15" s="19">
        <f t="shared" si="12"/>
        <v>0</v>
      </c>
      <c r="AC15" s="19">
        <f t="shared" si="13"/>
        <v>6.6735776420569959</v>
      </c>
      <c r="AD15" s="19">
        <f t="shared" si="14"/>
        <v>2.7554966861438528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6.9409554652225241E-4</v>
      </c>
      <c r="AL15" s="10">
        <f t="shared" si="22"/>
        <v>8.2784223448303162</v>
      </c>
      <c r="AM15" s="11">
        <f t="shared" si="23"/>
        <v>0.28689296461248442</v>
      </c>
      <c r="AN15" s="12">
        <f t="shared" si="24"/>
        <v>0.29486439071822484</v>
      </c>
      <c r="AO15" s="9">
        <f t="shared" si="25"/>
        <v>0.99855862797260997</v>
      </c>
      <c r="AP15" s="9">
        <f t="shared" si="26"/>
        <v>0</v>
      </c>
      <c r="AQ15" s="9">
        <f t="shared" si="27"/>
        <v>3.116142573046453E-4</v>
      </c>
      <c r="AR15" s="13">
        <f t="shared" si="28"/>
        <v>1.7258245956031065E-2</v>
      </c>
      <c r="AS15" s="10">
        <f t="shared" si="29"/>
        <v>1.7258245956031064</v>
      </c>
      <c r="AT15" s="4">
        <f t="shared" si="30"/>
        <v>1.0079714261057404</v>
      </c>
    </row>
    <row r="16" spans="1:47" x14ac:dyDescent="0.25">
      <c r="A16" s="14">
        <v>45467.752187500002</v>
      </c>
      <c r="B16" s="6" t="s">
        <v>40</v>
      </c>
      <c r="C16" s="6">
        <v>739.36</v>
      </c>
      <c r="D16" s="6">
        <v>1532312.0149999999</v>
      </c>
      <c r="E16" s="6">
        <v>419.13499999999999</v>
      </c>
      <c r="F16" s="6">
        <v>251.33500000000001</v>
      </c>
      <c r="G16" s="6">
        <v>0</v>
      </c>
      <c r="H16" s="6">
        <v>381.995</v>
      </c>
      <c r="I16" s="6">
        <v>0</v>
      </c>
      <c r="J16" s="6">
        <v>1499125.665</v>
      </c>
      <c r="K16" s="6">
        <v>550240.96499999997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67.300000005634502</v>
      </c>
      <c r="U16" s="3">
        <f t="shared" si="5"/>
        <v>1.1355093107456968</v>
      </c>
      <c r="V16" s="19">
        <f t="shared" si="6"/>
        <v>3.809763436457652E-3</v>
      </c>
      <c r="W16" s="19">
        <f t="shared" si="7"/>
        <v>10</v>
      </c>
      <c r="X16" s="19">
        <f t="shared" si="8"/>
        <v>2.2482420779839428E-3</v>
      </c>
      <c r="Y16" s="19">
        <f t="shared" si="9"/>
        <v>1.1441457735464023E-3</v>
      </c>
      <c r="Z16" s="19">
        <f t="shared" si="10"/>
        <v>0</v>
      </c>
      <c r="AA16" s="19">
        <f t="shared" si="11"/>
        <v>2.280378264304148E-3</v>
      </c>
      <c r="AB16" s="19">
        <f t="shared" si="12"/>
        <v>0</v>
      </c>
      <c r="AC16" s="19">
        <f t="shared" si="13"/>
        <v>6.7857556176130505</v>
      </c>
      <c r="AD16" s="19">
        <f t="shared" si="14"/>
        <v>2.6623955208492367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7.9951397069278487</v>
      </c>
      <c r="AM16" s="11">
        <f t="shared" si="23"/>
        <v>0.27490615515657552</v>
      </c>
      <c r="AN16" s="12">
        <f t="shared" si="24"/>
        <v>0.28477430846018142</v>
      </c>
      <c r="AO16" s="9">
        <f t="shared" si="25"/>
        <v>0.99900525260699979</v>
      </c>
      <c r="AP16" s="9">
        <f t="shared" si="26"/>
        <v>0</v>
      </c>
      <c r="AQ16" s="9">
        <f t="shared" si="27"/>
        <v>2.812010997175977E-4</v>
      </c>
      <c r="AR16" s="13">
        <f t="shared" si="28"/>
        <v>1.6675134091833493E-2</v>
      </c>
      <c r="AS16" s="10">
        <f t="shared" si="29"/>
        <v>1.6675134091833492</v>
      </c>
      <c r="AT16" s="4">
        <f t="shared" si="30"/>
        <v>1.009868153303606</v>
      </c>
    </row>
    <row r="17" spans="1:46" x14ac:dyDescent="0.25">
      <c r="A17" s="14">
        <v>45467.775636574072</v>
      </c>
      <c r="B17" s="6" t="s">
        <v>40</v>
      </c>
      <c r="C17" s="6">
        <v>744.56</v>
      </c>
      <c r="D17" s="6">
        <v>1537746.3149999999</v>
      </c>
      <c r="E17" s="6">
        <v>392.46</v>
      </c>
      <c r="F17" s="6">
        <v>240.97499999999999</v>
      </c>
      <c r="G17" s="6">
        <v>0</v>
      </c>
      <c r="H17" s="6">
        <v>344.58</v>
      </c>
      <c r="I17" s="6">
        <v>0</v>
      </c>
      <c r="J17" s="6">
        <v>1520559.2450000001</v>
      </c>
      <c r="K17" s="6">
        <v>534593.4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101.06666666571982</v>
      </c>
      <c r="U17" s="3">
        <f t="shared" si="5"/>
        <v>1.1314964913442176</v>
      </c>
      <c r="V17" s="19">
        <f t="shared" si="6"/>
        <v>3.8229997632166996E-3</v>
      </c>
      <c r="W17" s="19">
        <f t="shared" si="7"/>
        <v>10</v>
      </c>
      <c r="X17" s="19">
        <f t="shared" si="8"/>
        <v>2.0977177596141735E-3</v>
      </c>
      <c r="Y17" s="19">
        <f t="shared" si="9"/>
        <v>1.0931075413045284E-3</v>
      </c>
      <c r="Z17" s="19">
        <f t="shared" si="10"/>
        <v>0</v>
      </c>
      <c r="AA17" s="19">
        <f t="shared" si="11"/>
        <v>2.0497542382242437E-3</v>
      </c>
      <c r="AB17" s="19">
        <f t="shared" si="12"/>
        <v>0</v>
      </c>
      <c r="AC17" s="19">
        <f t="shared" si="13"/>
        <v>6.858450896045249</v>
      </c>
      <c r="AD17" s="19">
        <f t="shared" si="14"/>
        <v>2.5775420466570056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7.7399164737483837</v>
      </c>
      <c r="AM17" s="11">
        <f t="shared" si="23"/>
        <v>0.26713828052172273</v>
      </c>
      <c r="AN17" s="12">
        <f t="shared" si="24"/>
        <v>0.27568365809059814</v>
      </c>
      <c r="AO17" s="9">
        <f t="shared" si="25"/>
        <v>0.99905808624652559</v>
      </c>
      <c r="AP17" s="9">
        <f t="shared" si="26"/>
        <v>0</v>
      </c>
      <c r="AQ17" s="9">
        <f t="shared" si="27"/>
        <v>2.710258911357818E-4</v>
      </c>
      <c r="AR17" s="13">
        <f t="shared" si="28"/>
        <v>1.6143679223752112E-2</v>
      </c>
      <c r="AS17" s="10">
        <f t="shared" si="29"/>
        <v>1.6143679223752112</v>
      </c>
      <c r="AT17" s="4">
        <f t="shared" si="30"/>
        <v>1.0085453775688753</v>
      </c>
    </row>
    <row r="18" spans="1:46" x14ac:dyDescent="0.25">
      <c r="A18" s="14">
        <v>45467.806701388887</v>
      </c>
      <c r="B18" s="6" t="s">
        <v>40</v>
      </c>
      <c r="C18" s="6">
        <v>743.08</v>
      </c>
      <c r="D18" s="6">
        <v>1544285.885</v>
      </c>
      <c r="E18" s="6">
        <v>362.32</v>
      </c>
      <c r="F18" s="6">
        <v>227.55</v>
      </c>
      <c r="G18" s="6">
        <v>0</v>
      </c>
      <c r="H18" s="6">
        <v>299.67</v>
      </c>
      <c r="I18" s="6">
        <v>0</v>
      </c>
      <c r="J18" s="6">
        <v>1548366.32</v>
      </c>
      <c r="K18" s="6">
        <v>515855.28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145.7999999995809</v>
      </c>
      <c r="U18" s="3">
        <f t="shared" si="5"/>
        <v>1.1267049559285454</v>
      </c>
      <c r="V18" s="19">
        <f t="shared" si="6"/>
        <v>3.7992435572201939E-3</v>
      </c>
      <c r="W18" s="19">
        <f t="shared" si="7"/>
        <v>10</v>
      </c>
      <c r="X18" s="19">
        <f t="shared" si="8"/>
        <v>1.9284170215209196E-3</v>
      </c>
      <c r="Y18" s="19">
        <f t="shared" si="9"/>
        <v>1.0278381527685032E-3</v>
      </c>
      <c r="Z18" s="19">
        <f t="shared" si="10"/>
        <v>0</v>
      </c>
      <c r="AA18" s="19">
        <f t="shared" si="11"/>
        <v>1.7750557073937876E-3</v>
      </c>
      <c r="AB18" s="19">
        <f t="shared" si="12"/>
        <v>0</v>
      </c>
      <c r="AC18" s="19">
        <f t="shared" si="13"/>
        <v>6.9542995974218131</v>
      </c>
      <c r="AD18" s="19">
        <f t="shared" si="14"/>
        <v>2.476663700505775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7.4364974681064027</v>
      </c>
      <c r="AM18" s="11">
        <f t="shared" si="23"/>
        <v>0.25689634029858971</v>
      </c>
      <c r="AN18" s="12">
        <f t="shared" si="24"/>
        <v>0.2648763500668872</v>
      </c>
      <c r="AO18" s="9">
        <f t="shared" si="25"/>
        <v>0.99912507647357085</v>
      </c>
      <c r="AP18" s="9">
        <f t="shared" si="26"/>
        <v>0</v>
      </c>
      <c r="AQ18" s="9">
        <f t="shared" si="27"/>
        <v>2.5931791542880243E-4</v>
      </c>
      <c r="AR18" s="13">
        <f t="shared" si="28"/>
        <v>1.551185726647298E-2</v>
      </c>
      <c r="AS18" s="10">
        <f t="shared" si="29"/>
        <v>1.5511857266472979</v>
      </c>
      <c r="AT18" s="4">
        <f t="shared" si="30"/>
        <v>1.0079800097682976</v>
      </c>
    </row>
    <row r="19" spans="1:46" x14ac:dyDescent="0.25">
      <c r="A19" s="14">
        <v>45467.83016203704</v>
      </c>
      <c r="B19" s="6" t="s">
        <v>40</v>
      </c>
      <c r="C19" s="6">
        <v>749.37</v>
      </c>
      <c r="D19" s="6">
        <v>1552774.83</v>
      </c>
      <c r="E19" s="6">
        <v>356.76499999999999</v>
      </c>
      <c r="F19" s="6">
        <v>221.44</v>
      </c>
      <c r="G19" s="6">
        <v>0</v>
      </c>
      <c r="H19" s="6">
        <v>277.76499999999999</v>
      </c>
      <c r="I19" s="6">
        <v>217.245</v>
      </c>
      <c r="J19" s="6">
        <v>1568116.74</v>
      </c>
      <c r="K19" s="6">
        <v>503257.19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179.5833333407063</v>
      </c>
      <c r="U19" s="3">
        <f t="shared" si="5"/>
        <v>1.120545314351856</v>
      </c>
      <c r="V19" s="19">
        <f t="shared" si="6"/>
        <v>3.8104571768544258E-3</v>
      </c>
      <c r="W19" s="19">
        <f t="shared" si="7"/>
        <v>10</v>
      </c>
      <c r="X19" s="19">
        <f t="shared" si="8"/>
        <v>1.8884700852690925E-3</v>
      </c>
      <c r="Y19" s="19">
        <f t="shared" si="9"/>
        <v>9.94771161708159E-4</v>
      </c>
      <c r="Z19" s="19">
        <f t="shared" si="10"/>
        <v>0</v>
      </c>
      <c r="AA19" s="19">
        <f t="shared" si="11"/>
        <v>1.6363095306696895E-3</v>
      </c>
      <c r="AB19" s="19">
        <f t="shared" si="12"/>
        <v>1.2944866857114031E-3</v>
      </c>
      <c r="AC19" s="19">
        <f t="shared" si="13"/>
        <v>7.0045024394364823</v>
      </c>
      <c r="AD19" s="19">
        <f t="shared" si="14"/>
        <v>2.4029700972936339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7.2176551255606407</v>
      </c>
      <c r="AM19" s="11">
        <f t="shared" si="23"/>
        <v>0.25153190134885811</v>
      </c>
      <c r="AN19" s="12">
        <f t="shared" si="24"/>
        <v>0.25708152983300514</v>
      </c>
      <c r="AO19" s="9">
        <f t="shared" si="25"/>
        <v>0.99878841070574698</v>
      </c>
      <c r="AP19" s="9">
        <f t="shared" si="26"/>
        <v>3.5870006621045145E-4</v>
      </c>
      <c r="AQ19" s="9">
        <f t="shared" si="27"/>
        <v>2.6164592965674614E-4</v>
      </c>
      <c r="AR19" s="13">
        <f t="shared" si="28"/>
        <v>1.5050298979715927E-2</v>
      </c>
      <c r="AS19" s="10">
        <f t="shared" si="29"/>
        <v>1.5050298979715926</v>
      </c>
      <c r="AT19" s="4">
        <f t="shared" si="30"/>
        <v>1.005549628484147</v>
      </c>
    </row>
    <row r="20" spans="1:46" x14ac:dyDescent="0.25">
      <c r="A20" s="14">
        <v>45467.853622685187</v>
      </c>
      <c r="B20" s="6" t="s">
        <v>40</v>
      </c>
      <c r="C20" s="6">
        <v>767.21500000000003</v>
      </c>
      <c r="D20" s="6">
        <v>1554165.5549999999</v>
      </c>
      <c r="E20" s="6">
        <v>346.30500000000001</v>
      </c>
      <c r="F20" s="6">
        <v>230.52500000000001</v>
      </c>
      <c r="G20" s="6">
        <v>0</v>
      </c>
      <c r="H20" s="6">
        <v>258.77</v>
      </c>
      <c r="I20" s="6">
        <v>0</v>
      </c>
      <c r="J20" s="6">
        <v>1579259.2250000001</v>
      </c>
      <c r="K20" s="6">
        <v>491244.33500000002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213.36666667135432</v>
      </c>
      <c r="U20" s="3">
        <f t="shared" si="5"/>
        <v>1.1195426088310134</v>
      </c>
      <c r="V20" s="19">
        <f t="shared" si="6"/>
        <v>3.8977059402593227E-3</v>
      </c>
      <c r="W20" s="19">
        <f t="shared" si="7"/>
        <v>10</v>
      </c>
      <c r="X20" s="19">
        <f t="shared" si="8"/>
        <v>1.8314616662966742E-3</v>
      </c>
      <c r="Y20" s="19">
        <f t="shared" si="9"/>
        <v>1.0346568747603439E-3</v>
      </c>
      <c r="Z20" s="19">
        <f t="shared" si="10"/>
        <v>0</v>
      </c>
      <c r="AA20" s="19">
        <f t="shared" si="11"/>
        <v>1.5230461661146818E-3</v>
      </c>
      <c r="AB20" s="19">
        <f t="shared" si="12"/>
        <v>0</v>
      </c>
      <c r="AC20" s="19">
        <f t="shared" si="13"/>
        <v>7.0479615395409905</v>
      </c>
      <c r="AD20" s="19">
        <f t="shared" si="14"/>
        <v>2.3435117560616945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7.0364474790583698</v>
      </c>
      <c r="AM20" s="11">
        <f t="shared" si="23"/>
        <v>0.24688806685732098</v>
      </c>
      <c r="AN20" s="12">
        <f t="shared" si="24"/>
        <v>0.25062719831261071</v>
      </c>
      <c r="AO20" s="9">
        <f t="shared" si="25"/>
        <v>0.99915977332441097</v>
      </c>
      <c r="AP20" s="9">
        <f t="shared" si="26"/>
        <v>0</v>
      </c>
      <c r="AQ20" s="9">
        <f t="shared" si="27"/>
        <v>2.60282148306714E-4</v>
      </c>
      <c r="AR20" s="13">
        <f t="shared" si="28"/>
        <v>1.4677899084525175E-2</v>
      </c>
      <c r="AS20" s="10">
        <f t="shared" si="29"/>
        <v>1.4677899084525174</v>
      </c>
      <c r="AT20" s="4">
        <f t="shared" si="30"/>
        <v>1.0037391314552897</v>
      </c>
    </row>
    <row r="21" spans="1:46" x14ac:dyDescent="0.25">
      <c r="A21" s="14">
        <v>45467.87709490741</v>
      </c>
      <c r="B21" s="6" t="s">
        <v>40</v>
      </c>
      <c r="C21" s="6">
        <v>767.78499999999997</v>
      </c>
      <c r="D21" s="6">
        <v>1557258.0649999999</v>
      </c>
      <c r="E21" s="6">
        <v>338.90499999999997</v>
      </c>
      <c r="F21" s="6">
        <v>210.655</v>
      </c>
      <c r="G21" s="6">
        <v>0</v>
      </c>
      <c r="H21" s="6">
        <v>237.85499999999999</v>
      </c>
      <c r="I21" s="6">
        <v>221.155</v>
      </c>
      <c r="J21" s="6">
        <v>1601674.2250000001</v>
      </c>
      <c r="K21" s="6">
        <v>481580.82500000001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247.16666667256504</v>
      </c>
      <c r="U21" s="3">
        <f t="shared" si="5"/>
        <v>1.1173193442411229</v>
      </c>
      <c r="V21" s="19">
        <f t="shared" si="6"/>
        <v>3.8928556460135211E-3</v>
      </c>
      <c r="W21" s="19">
        <f t="shared" si="7"/>
        <v>10</v>
      </c>
      <c r="X21" s="19">
        <f t="shared" si="8"/>
        <v>1.7887668505561127E-3</v>
      </c>
      <c r="Y21" s="19">
        <f t="shared" si="9"/>
        <v>9.4359749557835072E-4</v>
      </c>
      <c r="Z21" s="19">
        <f t="shared" si="10"/>
        <v>0</v>
      </c>
      <c r="AA21" s="19">
        <f t="shared" si="11"/>
        <v>1.3971663516801518E-3</v>
      </c>
      <c r="AB21" s="19">
        <f t="shared" si="12"/>
        <v>1.3139911938889386E-3</v>
      </c>
      <c r="AC21" s="19">
        <f t="shared" si="13"/>
        <v>7.1338008375911448</v>
      </c>
      <c r="AD21" s="19">
        <f t="shared" si="14"/>
        <v>2.2928490212832138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6.8867017432869142</v>
      </c>
      <c r="AM21" s="11">
        <f t="shared" si="23"/>
        <v>0.23771568427102605</v>
      </c>
      <c r="AN21" s="12">
        <f t="shared" si="24"/>
        <v>0.24529349059613065</v>
      </c>
      <c r="AO21" s="9">
        <f t="shared" si="25"/>
        <v>0.99881588026587298</v>
      </c>
      <c r="AP21" s="9">
        <f t="shared" si="26"/>
        <v>3.8160246889443227E-4</v>
      </c>
      <c r="AQ21" s="9">
        <f t="shared" si="27"/>
        <v>2.5974216936282805E-4</v>
      </c>
      <c r="AR21" s="13">
        <f t="shared" si="28"/>
        <v>1.4360587892677659E-2</v>
      </c>
      <c r="AS21" s="10">
        <f t="shared" si="29"/>
        <v>1.4360587892677659</v>
      </c>
      <c r="AT21" s="4">
        <f t="shared" si="30"/>
        <v>1.0075778063251044</v>
      </c>
    </row>
    <row r="22" spans="1:46" x14ac:dyDescent="0.25">
      <c r="A22" s="14">
        <v>45467.900567129633</v>
      </c>
      <c r="B22" s="6" t="s">
        <v>40</v>
      </c>
      <c r="C22" s="6">
        <v>768.31</v>
      </c>
      <c r="D22" s="6">
        <v>1562080.135</v>
      </c>
      <c r="E22" s="6">
        <v>337.21499999999997</v>
      </c>
      <c r="F22" s="6">
        <v>214.46</v>
      </c>
      <c r="G22" s="6">
        <v>0</v>
      </c>
      <c r="H22" s="6">
        <v>225.13499999999999</v>
      </c>
      <c r="I22" s="6">
        <v>223.17500000000001</v>
      </c>
      <c r="J22" s="6">
        <v>1612924.3049999999</v>
      </c>
      <c r="K22" s="6">
        <v>469266.44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280.96666667377576</v>
      </c>
      <c r="U22" s="3">
        <f t="shared" si="5"/>
        <v>1.1138702304795649</v>
      </c>
      <c r="V22" s="19">
        <f t="shared" si="6"/>
        <v>3.883492238395654E-3</v>
      </c>
      <c r="W22" s="19">
        <f t="shared" si="7"/>
        <v>10</v>
      </c>
      <c r="X22" s="19">
        <f t="shared" si="8"/>
        <v>1.774352593552129E-3</v>
      </c>
      <c r="Y22" s="19">
        <f t="shared" si="9"/>
        <v>9.5767596653664972E-4</v>
      </c>
      <c r="Z22" s="19">
        <f t="shared" si="10"/>
        <v>0</v>
      </c>
      <c r="AA22" s="19">
        <f t="shared" si="11"/>
        <v>1.3183664075912078E-3</v>
      </c>
      <c r="AB22" s="19">
        <f t="shared" si="12"/>
        <v>1.3218997327349338E-3</v>
      </c>
      <c r="AC22" s="19">
        <f t="shared" si="13"/>
        <v>7.1617319027789579</v>
      </c>
      <c r="AD22" s="19">
        <f t="shared" si="14"/>
        <v>2.2273222096803127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6.6899791898816785</v>
      </c>
      <c r="AM22" s="11">
        <f t="shared" si="23"/>
        <v>0.2347311023631489</v>
      </c>
      <c r="AN22" s="12">
        <f t="shared" si="24"/>
        <v>0.23828654248039552</v>
      </c>
      <c r="AO22" s="9">
        <f t="shared" si="25"/>
        <v>0.99880230407101123</v>
      </c>
      <c r="AP22" s="9">
        <f t="shared" si="26"/>
        <v>3.9518799542284178E-4</v>
      </c>
      <c r="AQ22" s="9">
        <f t="shared" si="27"/>
        <v>2.6522542794090679E-4</v>
      </c>
      <c r="AR22" s="13">
        <f t="shared" si="28"/>
        <v>1.3950179911770239E-2</v>
      </c>
      <c r="AS22" s="10">
        <f t="shared" si="29"/>
        <v>1.395017991177024</v>
      </c>
      <c r="AT22" s="4">
        <f t="shared" si="30"/>
        <v>1.0035554401172466</v>
      </c>
    </row>
    <row r="23" spans="1:46" x14ac:dyDescent="0.25">
      <c r="A23" s="14">
        <v>45467.924039351848</v>
      </c>
      <c r="B23" s="6" t="s">
        <v>40</v>
      </c>
      <c r="C23" s="6">
        <v>766.375</v>
      </c>
      <c r="D23" s="6">
        <v>1565806.835</v>
      </c>
      <c r="E23" s="6">
        <v>326.02999999999997</v>
      </c>
      <c r="F23" s="6">
        <v>203.19499999999999</v>
      </c>
      <c r="G23" s="6">
        <v>0</v>
      </c>
      <c r="H23" s="6">
        <v>213.21</v>
      </c>
      <c r="I23" s="6">
        <v>224.14</v>
      </c>
      <c r="J23" s="6">
        <v>1631545.2350000001</v>
      </c>
      <c r="K23" s="6">
        <v>460203.27500000002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314.7666666645091</v>
      </c>
      <c r="U23" s="3">
        <f t="shared" si="5"/>
        <v>1.1112191626114596</v>
      </c>
      <c r="V23" s="19">
        <f t="shared" si="6"/>
        <v>3.8644919753765242E-3</v>
      </c>
      <c r="W23" s="19">
        <f t="shared" si="7"/>
        <v>10</v>
      </c>
      <c r="X23" s="19">
        <f t="shared" si="8"/>
        <v>1.7114165598779642E-3</v>
      </c>
      <c r="Y23" s="19">
        <f t="shared" si="9"/>
        <v>9.0521226376725019E-4</v>
      </c>
      <c r="Z23" s="19">
        <f t="shared" si="10"/>
        <v>0</v>
      </c>
      <c r="AA23" s="19">
        <f t="shared" si="11"/>
        <v>1.2455633102936186E-3</v>
      </c>
      <c r="AB23" s="19">
        <f t="shared" si="12"/>
        <v>1.3244557829740792E-3</v>
      </c>
      <c r="AC23" s="19">
        <f t="shared" si="13"/>
        <v>7.2271707779708692</v>
      </c>
      <c r="AD23" s="19">
        <f t="shared" si="14"/>
        <v>2.1791061241423253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6.5450750394371564</v>
      </c>
      <c r="AM23" s="11">
        <f t="shared" si="23"/>
        <v>0.22773861275860538</v>
      </c>
      <c r="AN23" s="12">
        <f t="shared" si="24"/>
        <v>0.23312528442256666</v>
      </c>
      <c r="AO23" s="9">
        <f t="shared" si="25"/>
        <v>0.99881488493814918</v>
      </c>
      <c r="AP23" s="9">
        <f t="shared" si="26"/>
        <v>4.0471828817656327E-4</v>
      </c>
      <c r="AQ23" s="9">
        <f t="shared" si="27"/>
        <v>2.6148157959471422E-4</v>
      </c>
      <c r="AR23" s="13">
        <f t="shared" si="28"/>
        <v>1.3648192590415074E-2</v>
      </c>
      <c r="AS23" s="10">
        <f t="shared" si="29"/>
        <v>1.3648192590415074</v>
      </c>
      <c r="AT23" s="4">
        <f t="shared" si="30"/>
        <v>1.0053866716639612</v>
      </c>
    </row>
    <row r="24" spans="1:46" x14ac:dyDescent="0.25">
      <c r="A24" s="14">
        <v>45467.947511574072</v>
      </c>
      <c r="B24" s="6" t="s">
        <v>40</v>
      </c>
      <c r="C24" s="6">
        <v>769</v>
      </c>
      <c r="D24" s="6">
        <v>1568792.395</v>
      </c>
      <c r="E24" s="6">
        <v>322.505</v>
      </c>
      <c r="F24" s="6">
        <v>198.67500000000001</v>
      </c>
      <c r="G24" s="6">
        <v>0</v>
      </c>
      <c r="H24" s="6">
        <v>205.44499999999999</v>
      </c>
      <c r="I24" s="6">
        <v>228.87</v>
      </c>
      <c r="J24" s="6">
        <v>1643828.575</v>
      </c>
      <c r="K24" s="6">
        <v>450958.84499999997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348.56666666571982</v>
      </c>
      <c r="U24" s="3">
        <f t="shared" si="5"/>
        <v>1.1091044076612826</v>
      </c>
      <c r="V24" s="19">
        <f t="shared" si="6"/>
        <v>3.8703490118545559E-3</v>
      </c>
      <c r="W24" s="19">
        <f t="shared" si="7"/>
        <v>10</v>
      </c>
      <c r="X24" s="19">
        <f t="shared" si="8"/>
        <v>1.6896911418310707E-3</v>
      </c>
      <c r="Y24" s="19">
        <f t="shared" si="9"/>
        <v>8.8339175772909765E-4</v>
      </c>
      <c r="Z24" s="19">
        <f t="shared" si="10"/>
        <v>0</v>
      </c>
      <c r="AA24" s="19">
        <f t="shared" si="11"/>
        <v>1.1979164317477797E-3</v>
      </c>
      <c r="AB24" s="19">
        <f t="shared" si="12"/>
        <v>1.3498318617069136E-3</v>
      </c>
      <c r="AC24" s="19">
        <f t="shared" si="13"/>
        <v>7.2677241109506605</v>
      </c>
      <c r="AD24" s="19">
        <f t="shared" si="14"/>
        <v>2.1312691319251433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6.4014759752618993</v>
      </c>
      <c r="AM24" s="11">
        <f t="shared" si="23"/>
        <v>0.22340527483891826</v>
      </c>
      <c r="AN24" s="12">
        <f t="shared" si="24"/>
        <v>0.22801051148612833</v>
      </c>
      <c r="AO24" s="9">
        <f t="shared" si="25"/>
        <v>0.99880206072535394</v>
      </c>
      <c r="AP24" s="9">
        <f t="shared" si="26"/>
        <v>4.2172519803971892E-4</v>
      </c>
      <c r="AQ24" s="9">
        <f t="shared" si="27"/>
        <v>2.6395336768594862E-4</v>
      </c>
      <c r="AR24" s="13">
        <f t="shared" si="28"/>
        <v>1.3348579608976065E-2</v>
      </c>
      <c r="AS24" s="10">
        <f t="shared" si="29"/>
        <v>1.3348579608976066</v>
      </c>
      <c r="AT24" s="4">
        <f t="shared" si="30"/>
        <v>1.00460523664721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-65473495.850000001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-65473495.850000001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-65473495.850000001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-65473495.850000001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-65473495.850000001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-65473495.850000001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-65473495.850000001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-65473495.850000001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-65473495.850000001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-65473495.850000001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-65473495.850000001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-65473495.850000001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-65473495.850000001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-65473495.850000001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-65473495.850000001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-65473495.850000001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-65473495.850000001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-65473495.850000001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-65473495.850000001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-65473495.850000001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-65473495.850000001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-65473495.850000001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-65473495.850000001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-65473495.850000001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-65473495.850000001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-65473495.850000001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-65473495.850000001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-65473495.850000001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-65473495.850000001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-65473495.850000001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-65473495.850000001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-65473495.850000001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-65473495.850000001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-65473495.850000001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-65473495.850000001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-65473495.850000001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-65473495.850000001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-65473495.850000001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-65473495.850000001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-65473495.850000001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-65473495.850000001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-65473495.850000001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-65473495.850000001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-65473495.850000001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-65473495.850000001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-65473495.850000001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-65473495.850000001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-65473495.850000001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-65473495.850000001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-65473495.850000001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-65473495.850000001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-65473495.850000001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-65473495.850000001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-65473495.850000001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-65473495.850000001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-65473495.850000001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-65473495.850000001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-65473495.850000001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-65473495.850000001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-65473495.850000001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-65473495.850000001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-65473495.850000001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-65473495.850000001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-65473495.850000001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-65473495.850000001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-65473495.850000001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-65473495.850000001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-65473495.850000001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-65473495.850000001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-65473495.850000001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-65473495.850000001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-65473495.850000001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-65473495.850000001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-65473495.850000001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-65473495.850000001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-65473495.850000001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-65473495.850000001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-65473495.850000001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-65473495.850000001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-65473495.850000001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-65473495.850000001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-65473495.850000001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-65473495.850000001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-65473495.850000001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-65473495.850000001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-65473495.850000001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-65473495.850000001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-65473495.850000001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-65473495.850000001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-65473495.850000001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-65473495.850000001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-65473495.850000001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-65473495.850000001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-65473495.850000001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-65473495.850000001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-65473495.850000001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-65473495.850000001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-65473495.850000001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-65473495.850000001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-65473495.850000001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-65473495.850000001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-65473495.850000001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-65473495.850000001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-65473495.850000001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-65473495.850000001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-65473495.850000001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-65473495.850000001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-65473495.850000001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-65473495.850000001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-65473495.850000001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-65473495.850000001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-65473495.850000001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-65473495.850000001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-65473495.850000001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-65473495.850000001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-65473495.850000001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-65473495.850000001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-65473495.850000001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-65473495.850000001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-65473495.850000001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-65473495.850000001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45468.099282407413</v>
      </c>
      <c r="B3" s="6" t="s">
        <v>40</v>
      </c>
      <c r="C3" s="6">
        <v>1104.4349999999999</v>
      </c>
      <c r="D3" s="6">
        <v>1739685.0049999999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2343362.4350000001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5.0125510212626727E-3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9.3427822312516593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45468.103125000001</v>
      </c>
      <c r="B4" s="6" t="s">
        <v>40</v>
      </c>
      <c r="C4" s="6">
        <v>1100.47</v>
      </c>
      <c r="D4" s="6">
        <v>1740719.675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2342016.0299999998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4.9915868831699722E-3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9.3318641464809478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45468.10696759259</v>
      </c>
      <c r="B5" s="6" t="s">
        <v>40</v>
      </c>
      <c r="C5" s="6">
        <v>1092.2550000000001</v>
      </c>
      <c r="D5" s="6">
        <v>1740749.9550000001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2343707.08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4.9542385463734046E-3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9.3384397651993218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1099.0533333333333</v>
      </c>
      <c r="D6" s="2">
        <f t="shared" si="1"/>
        <v>1740384.8783333332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2343028.5150000001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4.9861254836020162E-3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9.3376953809773102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2.5777839964621929E-4</v>
      </c>
      <c r="W7" s="4">
        <f t="shared" si="3"/>
        <v>0.51699140042500125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0.48275082117535251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_xlfn.CONCAT("5 ",Summary!$O$2)</f>
        <v>5 Pt1Sn4Ca4 (#2)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45467.709317129629</v>
      </c>
      <c r="B14" s="6" t="s">
        <v>40</v>
      </c>
      <c r="C14" s="6">
        <v>737.68499999999995</v>
      </c>
      <c r="D14" s="6">
        <v>1525209.095</v>
      </c>
      <c r="E14" s="6">
        <v>535.76499999999999</v>
      </c>
      <c r="F14" s="6">
        <v>275.27499999999998</v>
      </c>
      <c r="G14" s="6">
        <v>0</v>
      </c>
      <c r="H14" s="6">
        <v>532.22500000000002</v>
      </c>
      <c r="I14" s="6">
        <v>0</v>
      </c>
      <c r="J14" s="6">
        <v>1449637.595</v>
      </c>
      <c r="K14" s="6">
        <v>577546.03500000003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131.875</v>
      </c>
      <c r="T14" s="8">
        <f t="shared" ref="T14:T45" si="4">(A14-$A$14)*60*24</f>
        <v>0</v>
      </c>
      <c r="U14" s="3">
        <f t="shared" ref="U14:U77" si="5">$D$6/D14</f>
        <v>1.1410795306943362</v>
      </c>
      <c r="V14" s="19">
        <f t="shared" ref="V14:V77" si="6">F_N2*(C14/$D14)*(1/C$11)</f>
        <v>3.8188344479557785E-3</v>
      </c>
      <c r="W14" s="19">
        <f t="shared" ref="W14:W77" si="7">F_N2*(D14/$D14)*(1/D$11)</f>
        <v>10</v>
      </c>
      <c r="X14" s="19">
        <f t="shared" ref="X14:X77" si="8">F_N2*(E14/$D14)*(1/E$11)</f>
        <v>2.8872294778137611E-3</v>
      </c>
      <c r="Y14" s="19">
        <f t="shared" ref="Y14:Y77" si="9">F_N2*(F14/$D14)*(1/F$11)</f>
        <v>1.2589630428209539E-3</v>
      </c>
      <c r="Z14" s="19">
        <f t="shared" ref="Z14:Z77" si="10">F_N2*(G14/$D14)*(1/G$11)</f>
        <v>0</v>
      </c>
      <c r="AA14" s="19">
        <f t="shared" ref="AA14:AA77" si="11">F_N2*(H14/$D14)*(1/H$11)</f>
        <v>3.1919957589516875E-3</v>
      </c>
      <c r="AB14" s="19">
        <f t="shared" ref="AB14:AB77" si="12">F_N2*(I14/$D14)*(1/I$11)</f>
        <v>0</v>
      </c>
      <c r="AC14" s="19">
        <f t="shared" ref="AC14:AC77" si="13">F_N2*(J14/$D14)*(1/J$11)</f>
        <v>6.592307237303686</v>
      </c>
      <c r="AD14" s="19">
        <f t="shared" ref="AD14:AD77" si="14">F_N2*(K14/$D14)*(1/K$11)</f>
        <v>2.8075279018339501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5.4993857396368694E-4</v>
      </c>
      <c r="AL14" s="10">
        <f t="shared" ref="AL14:AL77" si="22">X14+Y14+Z14+2*(AA14+AB14)+3*AD14+4*(SUM(AE14:AK14))</f>
        <v>8.4353136438362437</v>
      </c>
      <c r="AM14" s="11">
        <f t="shared" ref="AM14:AM77" si="23">($AC$6-AC14)/$AC$6</f>
        <v>0.2940113198880433</v>
      </c>
      <c r="AN14" s="12">
        <f t="shared" ref="AN14:AN77" si="24">AL14/(3*$AC$6)</f>
        <v>0.30112046922629349</v>
      </c>
      <c r="AO14" s="9">
        <f t="shared" ref="AO14:AO77" si="25">3*AD14/AL14</f>
        <v>0.99849087551786586</v>
      </c>
      <c r="AP14" s="9">
        <f t="shared" ref="AP14:AP77" si="26">2*AB14/AL14</f>
        <v>0</v>
      </c>
      <c r="AQ14" s="9">
        <f t="shared" ref="AQ14:AQ77" si="27">X14/AL14</f>
        <v>3.4227885289404554E-4</v>
      </c>
      <c r="AR14" s="13">
        <f t="shared" ref="AR14:AR77" si="28">AN14*AO14*$J$9</f>
        <v>1.7711330945095749E-2</v>
      </c>
      <c r="AS14" s="10">
        <f t="shared" ref="AS14:AS77" si="29">AR14/$E$9</f>
        <v>1.7711330945095749</v>
      </c>
      <c r="AT14" s="4">
        <f t="shared" ref="AT14:AT77" si="30">(AL14+3*AC14)/(3*AC$6)</f>
        <v>1.0071091493382502</v>
      </c>
      <c r="AU14">
        <f>G9/60*0.001/(0.0821*273) * 0.16 * AN14 / (D9*0.001)</f>
        <v>3.5826402981122029E-5</v>
      </c>
    </row>
    <row r="15" spans="1:47" x14ac:dyDescent="0.25">
      <c r="A15" s="14">
        <v>45467.732638888891</v>
      </c>
      <c r="B15" s="6" t="s">
        <v>40</v>
      </c>
      <c r="C15" s="6">
        <v>738.72500000000002</v>
      </c>
      <c r="D15" s="6">
        <v>1531253.855</v>
      </c>
      <c r="E15" s="6">
        <v>446.41500000000002</v>
      </c>
      <c r="F15" s="6">
        <v>245.71</v>
      </c>
      <c r="G15" s="6">
        <v>0</v>
      </c>
      <c r="H15" s="6">
        <v>420.88499999999999</v>
      </c>
      <c r="I15" s="6">
        <v>0</v>
      </c>
      <c r="J15" s="6">
        <v>1485464.19</v>
      </c>
      <c r="K15" s="6">
        <v>555151.84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154.26499999999999</v>
      </c>
      <c r="T15" s="8">
        <f t="shared" si="4"/>
        <v>33.583333336282521</v>
      </c>
      <c r="U15" s="3">
        <f t="shared" si="5"/>
        <v>1.1365750183422938</v>
      </c>
      <c r="V15" s="19">
        <f t="shared" si="6"/>
        <v>3.8091218613451779E-3</v>
      </c>
      <c r="W15" s="19">
        <f t="shared" si="7"/>
        <v>10</v>
      </c>
      <c r="X15" s="19">
        <f t="shared" si="8"/>
        <v>2.3962268728941437E-3</v>
      </c>
      <c r="Y15" s="19">
        <f t="shared" si="9"/>
        <v>1.1193121896281096E-3</v>
      </c>
      <c r="Z15" s="19">
        <f t="shared" si="10"/>
        <v>0</v>
      </c>
      <c r="AA15" s="19">
        <f t="shared" si="11"/>
        <v>2.5142744055234507E-3</v>
      </c>
      <c r="AB15" s="19">
        <f t="shared" si="12"/>
        <v>0</v>
      </c>
      <c r="AC15" s="19">
        <f t="shared" si="13"/>
        <v>6.7285637915757173</v>
      </c>
      <c r="AD15" s="19">
        <f t="shared" si="14"/>
        <v>2.6880135231661786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6.4076872355226075E-4</v>
      </c>
      <c r="AL15" s="10">
        <f t="shared" si="22"/>
        <v>8.0751477322663128</v>
      </c>
      <c r="AM15" s="11">
        <f t="shared" si="23"/>
        <v>0.27941922315402346</v>
      </c>
      <c r="AN15" s="12">
        <f t="shared" si="24"/>
        <v>0.28826340986010135</v>
      </c>
      <c r="AO15" s="9">
        <f t="shared" si="25"/>
        <v>0.99862452513117561</v>
      </c>
      <c r="AP15" s="9">
        <f t="shared" si="26"/>
        <v>0</v>
      </c>
      <c r="AQ15" s="9">
        <f t="shared" si="27"/>
        <v>2.967409330877512E-4</v>
      </c>
      <c r="AR15" s="13">
        <f t="shared" si="28"/>
        <v>1.6957372734422344E-2</v>
      </c>
      <c r="AS15" s="10">
        <f t="shared" si="29"/>
        <v>1.6957372734422345</v>
      </c>
      <c r="AT15" s="4">
        <f t="shared" si="30"/>
        <v>1.0088441867060778</v>
      </c>
    </row>
    <row r="16" spans="1:47" x14ac:dyDescent="0.25">
      <c r="A16" s="14">
        <v>45467.75608796296</v>
      </c>
      <c r="B16" s="6" t="s">
        <v>40</v>
      </c>
      <c r="C16" s="6">
        <v>750.72500000000002</v>
      </c>
      <c r="D16" s="6">
        <v>1537396.3149999999</v>
      </c>
      <c r="E16" s="6">
        <v>404.25</v>
      </c>
      <c r="F16" s="6">
        <v>238.2</v>
      </c>
      <c r="G16" s="6">
        <v>0</v>
      </c>
      <c r="H16" s="6">
        <v>367.45499999999998</v>
      </c>
      <c r="I16" s="6">
        <v>0</v>
      </c>
      <c r="J16" s="6">
        <v>1513530.875</v>
      </c>
      <c r="K16" s="6">
        <v>538849.51500000001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67.349999996367842</v>
      </c>
      <c r="U16" s="3">
        <f t="shared" si="5"/>
        <v>1.1320339858713224</v>
      </c>
      <c r="V16" s="19">
        <f t="shared" si="6"/>
        <v>3.8555319645566153E-3</v>
      </c>
      <c r="W16" s="19">
        <f t="shared" si="7"/>
        <v>10</v>
      </c>
      <c r="X16" s="19">
        <f t="shared" si="8"/>
        <v>2.1612277901973094E-3</v>
      </c>
      <c r="Y16" s="19">
        <f t="shared" si="9"/>
        <v>1.0807656123088681E-3</v>
      </c>
      <c r="Z16" s="19">
        <f t="shared" si="10"/>
        <v>0</v>
      </c>
      <c r="AA16" s="19">
        <f t="shared" si="11"/>
        <v>2.1863251309206214E-3</v>
      </c>
      <c r="AB16" s="19">
        <f t="shared" si="12"/>
        <v>0</v>
      </c>
      <c r="AC16" s="19">
        <f t="shared" si="13"/>
        <v>6.8283037407467466</v>
      </c>
      <c r="AD16" s="19">
        <f t="shared" si="14"/>
        <v>2.598654373720251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7.8035777648251008</v>
      </c>
      <c r="AM16" s="11">
        <f t="shared" si="23"/>
        <v>0.26873779212616844</v>
      </c>
      <c r="AN16" s="12">
        <f t="shared" si="24"/>
        <v>0.27856901324647676</v>
      </c>
      <c r="AO16" s="9">
        <f t="shared" si="25"/>
        <v>0.99902421121518503</v>
      </c>
      <c r="AP16" s="9">
        <f t="shared" si="26"/>
        <v>0</v>
      </c>
      <c r="AQ16" s="9">
        <f t="shared" si="27"/>
        <v>2.7695345075423215E-4</v>
      </c>
      <c r="AR16" s="13">
        <f t="shared" si="28"/>
        <v>1.6393649229564117E-2</v>
      </c>
      <c r="AS16" s="10">
        <f t="shared" si="29"/>
        <v>1.6393649229564118</v>
      </c>
      <c r="AT16" s="4">
        <f t="shared" si="30"/>
        <v>1.0098312211203082</v>
      </c>
    </row>
    <row r="17" spans="1:46" x14ac:dyDescent="0.25">
      <c r="A17" s="14">
        <v>45467.779537037037</v>
      </c>
      <c r="B17" s="6" t="s">
        <v>40</v>
      </c>
      <c r="C17" s="6">
        <v>738.58</v>
      </c>
      <c r="D17" s="6">
        <v>1542911.085</v>
      </c>
      <c r="E17" s="6">
        <v>377.05500000000001</v>
      </c>
      <c r="F17" s="6">
        <v>229.75</v>
      </c>
      <c r="G17" s="6">
        <v>0</v>
      </c>
      <c r="H17" s="6">
        <v>327.245</v>
      </c>
      <c r="I17" s="6">
        <v>0</v>
      </c>
      <c r="J17" s="6">
        <v>1535103.095</v>
      </c>
      <c r="K17" s="6">
        <v>523671.86499999999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101.11666666693054</v>
      </c>
      <c r="U17" s="3">
        <f t="shared" si="5"/>
        <v>1.1279877986833786</v>
      </c>
      <c r="V17" s="19">
        <f t="shared" si="6"/>
        <v>3.7796005992598455E-3</v>
      </c>
      <c r="W17" s="19">
        <f t="shared" si="7"/>
        <v>10</v>
      </c>
      <c r="X17" s="19">
        <f t="shared" si="8"/>
        <v>2.0086309741023708E-3</v>
      </c>
      <c r="Y17" s="19">
        <f t="shared" si="9"/>
        <v>1.0387002050356983E-3</v>
      </c>
      <c r="Z17" s="19">
        <f t="shared" si="10"/>
        <v>0</v>
      </c>
      <c r="AA17" s="19">
        <f t="shared" si="11"/>
        <v>1.9401197727148723E-3</v>
      </c>
      <c r="AB17" s="19">
        <f t="shared" si="12"/>
        <v>0</v>
      </c>
      <c r="AC17" s="19">
        <f t="shared" si="13"/>
        <v>6.9008729302609844</v>
      </c>
      <c r="AD17" s="19">
        <f t="shared" si="14"/>
        <v>2.5164320218756937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7.5562236363516488</v>
      </c>
      <c r="AM17" s="11">
        <f t="shared" si="23"/>
        <v>0.26096615399133755</v>
      </c>
      <c r="AN17" s="12">
        <f t="shared" si="24"/>
        <v>0.26973906401448677</v>
      </c>
      <c r="AO17" s="9">
        <f t="shared" si="25"/>
        <v>0.99908319670539647</v>
      </c>
      <c r="AP17" s="9">
        <f t="shared" si="26"/>
        <v>0</v>
      </c>
      <c r="AQ17" s="9">
        <f t="shared" si="27"/>
        <v>2.6582471228606895E-4</v>
      </c>
      <c r="AR17" s="13">
        <f t="shared" si="28"/>
        <v>1.587494831704539E-2</v>
      </c>
      <c r="AS17" s="10">
        <f t="shared" si="29"/>
        <v>1.587494831704539</v>
      </c>
      <c r="AT17" s="4">
        <f t="shared" si="30"/>
        <v>1.0087729100231493</v>
      </c>
    </row>
    <row r="18" spans="1:46" x14ac:dyDescent="0.25">
      <c r="A18" s="14">
        <v>45467.810613425929</v>
      </c>
      <c r="B18" s="6" t="s">
        <v>40</v>
      </c>
      <c r="C18" s="6">
        <v>751.8</v>
      </c>
      <c r="D18" s="6">
        <v>1548092.105</v>
      </c>
      <c r="E18" s="6">
        <v>359.7</v>
      </c>
      <c r="F18" s="6">
        <v>209.79499999999999</v>
      </c>
      <c r="G18" s="6">
        <v>0</v>
      </c>
      <c r="H18" s="6">
        <v>291.07499999999999</v>
      </c>
      <c r="I18" s="6">
        <v>0</v>
      </c>
      <c r="J18" s="6">
        <v>1565368.72</v>
      </c>
      <c r="K18" s="6">
        <v>505882.01500000001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145.86666667135432</v>
      </c>
      <c r="U18" s="3">
        <f t="shared" si="5"/>
        <v>1.1242127472340111</v>
      </c>
      <c r="V18" s="19">
        <f t="shared" si="6"/>
        <v>3.8343768217383402E-3</v>
      </c>
      <c r="W18" s="19">
        <f t="shared" si="7"/>
        <v>10</v>
      </c>
      <c r="X18" s="19">
        <f t="shared" si="8"/>
        <v>1.909765275527116E-3</v>
      </c>
      <c r="Y18" s="19">
        <f t="shared" si="9"/>
        <v>9.4530930806731252E-4</v>
      </c>
      <c r="Z18" s="19">
        <f t="shared" si="10"/>
        <v>0</v>
      </c>
      <c r="AA18" s="19">
        <f t="shared" si="11"/>
        <v>1.7199052876390509E-3</v>
      </c>
      <c r="AB18" s="19">
        <f t="shared" si="12"/>
        <v>0</v>
      </c>
      <c r="AC18" s="19">
        <f t="shared" si="13"/>
        <v>7.0133778588104763</v>
      </c>
      <c r="AD18" s="19">
        <f t="shared" si="14"/>
        <v>2.4228097053158093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7.2747240011063008</v>
      </c>
      <c r="AM18" s="11">
        <f t="shared" si="23"/>
        <v>0.24891768550320434</v>
      </c>
      <c r="AN18" s="12">
        <f t="shared" si="24"/>
        <v>0.25969020207157034</v>
      </c>
      <c r="AO18" s="9">
        <f t="shared" si="25"/>
        <v>0.9991346908614106</v>
      </c>
      <c r="AP18" s="9">
        <f t="shared" si="26"/>
        <v>0</v>
      </c>
      <c r="AQ18" s="9">
        <f t="shared" si="27"/>
        <v>2.6252065030050477E-4</v>
      </c>
      <c r="AR18" s="13">
        <f t="shared" si="28"/>
        <v>1.5284330559923379E-2</v>
      </c>
      <c r="AS18" s="10">
        <f t="shared" si="29"/>
        <v>1.5284330559923378</v>
      </c>
      <c r="AT18" s="4">
        <f t="shared" si="30"/>
        <v>1.0107725165683659</v>
      </c>
    </row>
    <row r="19" spans="1:46" x14ac:dyDescent="0.25">
      <c r="A19" s="14">
        <v>45467.834074074082</v>
      </c>
      <c r="B19" s="6" t="s">
        <v>40</v>
      </c>
      <c r="C19" s="6">
        <v>750.32</v>
      </c>
      <c r="D19" s="6">
        <v>1553894.39</v>
      </c>
      <c r="E19" s="6">
        <v>356.73500000000001</v>
      </c>
      <c r="F19" s="6">
        <v>205.75</v>
      </c>
      <c r="G19" s="6">
        <v>0</v>
      </c>
      <c r="H19" s="6">
        <v>270.125</v>
      </c>
      <c r="I19" s="6">
        <v>0</v>
      </c>
      <c r="J19" s="6">
        <v>1582420.33</v>
      </c>
      <c r="K19" s="6">
        <v>494674.92499999999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179.65000001247972</v>
      </c>
      <c r="U19" s="3">
        <f t="shared" si="5"/>
        <v>1.120014905474582</v>
      </c>
      <c r="V19" s="19">
        <f t="shared" si="6"/>
        <v>3.8125389501458325E-3</v>
      </c>
      <c r="W19" s="19">
        <f t="shared" si="7"/>
        <v>10</v>
      </c>
      <c r="X19" s="19">
        <f t="shared" si="8"/>
        <v>1.8869507828983127E-3</v>
      </c>
      <c r="Y19" s="19">
        <f t="shared" si="9"/>
        <v>9.2362130391262435E-4</v>
      </c>
      <c r="Z19" s="19">
        <f t="shared" si="10"/>
        <v>0</v>
      </c>
      <c r="AA19" s="19">
        <f t="shared" si="11"/>
        <v>1.5901558910402373E-3</v>
      </c>
      <c r="AB19" s="19">
        <f t="shared" si="12"/>
        <v>0</v>
      </c>
      <c r="AC19" s="19">
        <f t="shared" si="13"/>
        <v>7.0633013843851451</v>
      </c>
      <c r="AD19" s="19">
        <f t="shared" si="14"/>
        <v>2.3602894142210031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7.086859126531901</v>
      </c>
      <c r="AM19" s="11">
        <f t="shared" si="23"/>
        <v>0.2435712350635838</v>
      </c>
      <c r="AN19" s="12">
        <f t="shared" si="24"/>
        <v>0.25298387654871107</v>
      </c>
      <c r="AO19" s="9">
        <f t="shared" si="25"/>
        <v>0.9991546489408174</v>
      </c>
      <c r="AP19" s="9">
        <f t="shared" si="26"/>
        <v>0</v>
      </c>
      <c r="AQ19" s="9">
        <f t="shared" si="27"/>
        <v>2.6626051812345401E-4</v>
      </c>
      <c r="AR19" s="13">
        <f t="shared" si="28"/>
        <v>1.4889920386603105E-2</v>
      </c>
      <c r="AS19" s="10">
        <f t="shared" si="29"/>
        <v>1.4889920386603104</v>
      </c>
      <c r="AT19" s="4">
        <f t="shared" si="30"/>
        <v>1.0094126414851272</v>
      </c>
    </row>
    <row r="20" spans="1:46" x14ac:dyDescent="0.25">
      <c r="A20" s="14">
        <v>45467.857534722221</v>
      </c>
      <c r="B20" s="6" t="s">
        <v>40</v>
      </c>
      <c r="C20" s="6">
        <v>760.43</v>
      </c>
      <c r="D20" s="6">
        <v>1558351.9850000001</v>
      </c>
      <c r="E20" s="6">
        <v>337.09500000000003</v>
      </c>
      <c r="F20" s="6">
        <v>204.07499999999999</v>
      </c>
      <c r="G20" s="6">
        <v>0</v>
      </c>
      <c r="H20" s="6">
        <v>245.88499999999999</v>
      </c>
      <c r="I20" s="6">
        <v>208.61500000000001</v>
      </c>
      <c r="J20" s="6">
        <v>1593775.375</v>
      </c>
      <c r="K20" s="6">
        <v>481962.84499999997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213.43333333265036</v>
      </c>
      <c r="U20" s="3">
        <f t="shared" si="5"/>
        <v>1.1168111537608323</v>
      </c>
      <c r="V20" s="19">
        <f t="shared" si="6"/>
        <v>3.8528575178164671E-3</v>
      </c>
      <c r="W20" s="19">
        <f t="shared" si="7"/>
        <v>10</v>
      </c>
      <c r="X20" s="19">
        <f t="shared" si="8"/>
        <v>1.777964571608312E-3</v>
      </c>
      <c r="Y20" s="19">
        <f t="shared" si="9"/>
        <v>9.1348168258352416E-4</v>
      </c>
      <c r="Z20" s="19">
        <f t="shared" si="10"/>
        <v>0</v>
      </c>
      <c r="AA20" s="19">
        <f t="shared" si="11"/>
        <v>1.4433208939251352E-3</v>
      </c>
      <c r="AB20" s="19">
        <f t="shared" si="12"/>
        <v>1.2386147700292206E-3</v>
      </c>
      <c r="AC20" s="19">
        <f t="shared" si="13"/>
        <v>7.0936366019685764</v>
      </c>
      <c r="AD20" s="19">
        <f t="shared" si="14"/>
        <v>2.2930570590088069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6.8872264946085213</v>
      </c>
      <c r="AM20" s="11">
        <f t="shared" si="23"/>
        <v>0.24032255149170054</v>
      </c>
      <c r="AN20" s="12">
        <f t="shared" si="24"/>
        <v>0.24585747030754262</v>
      </c>
      <c r="AO20" s="9">
        <f t="shared" si="25"/>
        <v>0.99883039746283842</v>
      </c>
      <c r="AP20" s="9">
        <f t="shared" si="26"/>
        <v>3.596846338649779E-4</v>
      </c>
      <c r="AQ20" s="9">
        <f t="shared" si="27"/>
        <v>2.5815392785472405E-4</v>
      </c>
      <c r="AR20" s="13">
        <f t="shared" si="28"/>
        <v>1.4465784087689176E-2</v>
      </c>
      <c r="AS20" s="10">
        <f t="shared" si="29"/>
        <v>1.4465784087689175</v>
      </c>
      <c r="AT20" s="4">
        <f t="shared" si="30"/>
        <v>1.005534918815842</v>
      </c>
    </row>
    <row r="21" spans="1:46" x14ac:dyDescent="0.25">
      <c r="A21" s="14">
        <v>45467.881006944437</v>
      </c>
      <c r="B21" s="6" t="s">
        <v>40</v>
      </c>
      <c r="C21" s="6">
        <v>779.76</v>
      </c>
      <c r="D21" s="6">
        <v>1560998.9350000001</v>
      </c>
      <c r="E21" s="6">
        <v>318.24</v>
      </c>
      <c r="F21" s="6">
        <v>197.73500000000001</v>
      </c>
      <c r="G21" s="6">
        <v>0</v>
      </c>
      <c r="H21" s="6">
        <v>231.08500000000001</v>
      </c>
      <c r="I21" s="6">
        <v>0</v>
      </c>
      <c r="J21" s="6">
        <v>1614352.895</v>
      </c>
      <c r="K21" s="6">
        <v>471978.61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247.2333333233837</v>
      </c>
      <c r="U21" s="3">
        <f t="shared" si="5"/>
        <v>1.1149174027676918</v>
      </c>
      <c r="V21" s="19">
        <f t="shared" si="6"/>
        <v>3.9440972194411741E-3</v>
      </c>
      <c r="W21" s="19">
        <f t="shared" si="7"/>
        <v>10</v>
      </c>
      <c r="X21" s="19">
        <f t="shared" si="8"/>
        <v>1.6756700581317134E-3</v>
      </c>
      <c r="Y21" s="19">
        <f t="shared" si="9"/>
        <v>8.8360169028829714E-4</v>
      </c>
      <c r="Z21" s="19">
        <f t="shared" si="10"/>
        <v>0</v>
      </c>
      <c r="AA21" s="19">
        <f t="shared" si="11"/>
        <v>1.3541462470066856E-3</v>
      </c>
      <c r="AB21" s="19">
        <f t="shared" si="12"/>
        <v>0</v>
      </c>
      <c r="AC21" s="19">
        <f t="shared" si="13"/>
        <v>7.173039998861575</v>
      </c>
      <c r="AD21" s="19">
        <f t="shared" si="14"/>
        <v>2.241746864167049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6.7305081567435803</v>
      </c>
      <c r="AM21" s="11">
        <f t="shared" si="23"/>
        <v>0.23181901891183521</v>
      </c>
      <c r="AN21" s="12">
        <f t="shared" si="24"/>
        <v>0.24026300145590263</v>
      </c>
      <c r="AO21" s="9">
        <f t="shared" si="25"/>
        <v>0.99921736009826312</v>
      </c>
      <c r="AP21" s="9">
        <f t="shared" si="26"/>
        <v>0</v>
      </c>
      <c r="AQ21" s="9">
        <f t="shared" si="27"/>
        <v>2.489663512929241E-4</v>
      </c>
      <c r="AR21" s="13">
        <f t="shared" si="28"/>
        <v>1.414209297099321E-2</v>
      </c>
      <c r="AS21" s="10">
        <f t="shared" si="29"/>
        <v>1.414209297099321</v>
      </c>
      <c r="AT21" s="4">
        <f t="shared" si="30"/>
        <v>1.0084439825440672</v>
      </c>
    </row>
    <row r="22" spans="1:46" x14ac:dyDescent="0.25">
      <c r="A22" s="14">
        <v>45467.904479166667</v>
      </c>
      <c r="B22" s="6" t="s">
        <v>40</v>
      </c>
      <c r="C22" s="6">
        <v>764.875</v>
      </c>
      <c r="D22" s="6">
        <v>1564450.6850000001</v>
      </c>
      <c r="E22" s="6">
        <v>315.46499999999997</v>
      </c>
      <c r="F22" s="6">
        <v>197.07499999999999</v>
      </c>
      <c r="G22" s="6">
        <v>0</v>
      </c>
      <c r="H22" s="6">
        <v>215.32</v>
      </c>
      <c r="I22" s="6">
        <v>212.62</v>
      </c>
      <c r="J22" s="6">
        <v>1631883.92</v>
      </c>
      <c r="K22" s="6">
        <v>462848.84499999997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281.0333333350718</v>
      </c>
      <c r="U22" s="3">
        <f t="shared" si="5"/>
        <v>1.1124574874875861</v>
      </c>
      <c r="V22" s="19">
        <f t="shared" si="6"/>
        <v>3.8602715280262444E-3</v>
      </c>
      <c r="W22" s="19">
        <f t="shared" si="7"/>
        <v>10</v>
      </c>
      <c r="X22" s="19">
        <f t="shared" si="8"/>
        <v>1.657393591105416E-3</v>
      </c>
      <c r="Y22" s="19">
        <f t="shared" si="9"/>
        <v>8.787093629718907E-4</v>
      </c>
      <c r="Z22" s="19">
        <f t="shared" si="10"/>
        <v>0</v>
      </c>
      <c r="AA22" s="19">
        <f t="shared" si="11"/>
        <v>1.2589802427496969E-3</v>
      </c>
      <c r="AB22" s="19">
        <f t="shared" si="12"/>
        <v>1.2574725600966398E-3</v>
      </c>
      <c r="AC22" s="19">
        <f t="shared" si="13"/>
        <v>7.2349372340957068</v>
      </c>
      <c r="AD22" s="19">
        <f t="shared" si="14"/>
        <v>2.1935329743269851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6.5881679315407258</v>
      </c>
      <c r="AM22" s="11">
        <f t="shared" si="23"/>
        <v>0.22519027030645358</v>
      </c>
      <c r="AN22" s="12">
        <f t="shared" si="24"/>
        <v>0.2351817967476249</v>
      </c>
      <c r="AO22" s="9">
        <f t="shared" si="25"/>
        <v>0.99885112088240291</v>
      </c>
      <c r="AP22" s="9">
        <f t="shared" si="26"/>
        <v>3.8173664459174281E-4</v>
      </c>
      <c r="AQ22" s="9">
        <f t="shared" si="27"/>
        <v>2.5157124231315909E-4</v>
      </c>
      <c r="AR22" s="13">
        <f t="shared" si="28"/>
        <v>1.3837934939812129E-2</v>
      </c>
      <c r="AS22" s="10">
        <f t="shared" si="29"/>
        <v>1.3837934939812129</v>
      </c>
      <c r="AT22" s="4">
        <f t="shared" si="30"/>
        <v>1.0099915264411714</v>
      </c>
    </row>
    <row r="23" spans="1:46" x14ac:dyDescent="0.25">
      <c r="A23" s="14">
        <v>45467.92796296296</v>
      </c>
      <c r="B23" s="6" t="s">
        <v>40</v>
      </c>
      <c r="C23" s="6">
        <v>770.03</v>
      </c>
      <c r="D23" s="6">
        <v>1570446.04</v>
      </c>
      <c r="E23" s="6">
        <v>304.495</v>
      </c>
      <c r="F23" s="6">
        <v>194.27500000000001</v>
      </c>
      <c r="G23" s="6">
        <v>0</v>
      </c>
      <c r="H23" s="6">
        <v>201.19</v>
      </c>
      <c r="I23" s="6">
        <v>211.095</v>
      </c>
      <c r="J23" s="6">
        <v>1642468.4550000001</v>
      </c>
      <c r="K23" s="6">
        <v>452000.71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314.84999999636784</v>
      </c>
      <c r="U23" s="3">
        <f t="shared" si="5"/>
        <v>1.1082105554759036</v>
      </c>
      <c r="V23" s="19">
        <f t="shared" si="6"/>
        <v>3.8714521137390005E-3</v>
      </c>
      <c r="W23" s="19">
        <f t="shared" si="7"/>
        <v>10</v>
      </c>
      <c r="X23" s="19">
        <f t="shared" si="8"/>
        <v>1.5936520192140942E-3</v>
      </c>
      <c r="Y23" s="19">
        <f t="shared" si="9"/>
        <v>8.6291793471498937E-4</v>
      </c>
      <c r="Z23" s="19">
        <f t="shared" si="10"/>
        <v>0</v>
      </c>
      <c r="AA23" s="19">
        <f t="shared" si="11"/>
        <v>1.1718709627971376E-3</v>
      </c>
      <c r="AB23" s="19">
        <f t="shared" si="12"/>
        <v>1.2436873265017027E-3</v>
      </c>
      <c r="AC23" s="19">
        <f t="shared" si="13"/>
        <v>7.2540643032013037</v>
      </c>
      <c r="AD23" s="19">
        <f t="shared" si="14"/>
        <v>2.1339437087217998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6.4091188126979262</v>
      </c>
      <c r="AM23" s="11">
        <f t="shared" si="23"/>
        <v>0.22314189880521973</v>
      </c>
      <c r="AN23" s="12">
        <f t="shared" si="24"/>
        <v>0.22879017256422604</v>
      </c>
      <c r="AO23" s="9">
        <f t="shared" si="25"/>
        <v>0.99886291910861624</v>
      </c>
      <c r="AP23" s="9">
        <f t="shared" si="26"/>
        <v>3.8809931999939659E-4</v>
      </c>
      <c r="AQ23" s="9">
        <f t="shared" si="27"/>
        <v>2.486538424060272E-4</v>
      </c>
      <c r="AR23" s="13">
        <f t="shared" si="28"/>
        <v>1.3462015183780769E-2</v>
      </c>
      <c r="AS23" s="10">
        <f t="shared" si="29"/>
        <v>1.3462015183780769</v>
      </c>
      <c r="AT23" s="4">
        <f t="shared" si="30"/>
        <v>1.0056482737590062</v>
      </c>
    </row>
    <row r="24" spans="1:46" x14ac:dyDescent="0.25">
      <c r="A24" s="14">
        <v>45467.951423611114</v>
      </c>
      <c r="B24" s="6" t="s">
        <v>40</v>
      </c>
      <c r="C24" s="6">
        <v>763.45</v>
      </c>
      <c r="D24" s="6">
        <v>1573619.4650000001</v>
      </c>
      <c r="E24" s="6">
        <v>301.69</v>
      </c>
      <c r="F24" s="6">
        <v>187.05500000000001</v>
      </c>
      <c r="G24" s="6">
        <v>0</v>
      </c>
      <c r="H24" s="6">
        <v>188.405</v>
      </c>
      <c r="I24" s="6">
        <v>213.37</v>
      </c>
      <c r="J24" s="6">
        <v>1657010.7450000001</v>
      </c>
      <c r="K24" s="6">
        <v>443363.66499999998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348.63333333749324</v>
      </c>
      <c r="U24" s="3">
        <f t="shared" si="5"/>
        <v>1.1059756930074154</v>
      </c>
      <c r="V24" s="19">
        <f t="shared" si="6"/>
        <v>3.8306294713970918E-3</v>
      </c>
      <c r="W24" s="19">
        <f t="shared" si="7"/>
        <v>10</v>
      </c>
      <c r="X24" s="19">
        <f t="shared" si="8"/>
        <v>1.575787120563648E-3</v>
      </c>
      <c r="Y24" s="19">
        <f t="shared" si="9"/>
        <v>8.2917308983884404E-4</v>
      </c>
      <c r="Z24" s="19">
        <f t="shared" si="10"/>
        <v>0</v>
      </c>
      <c r="AA24" s="19">
        <f t="shared" si="11"/>
        <v>1.0951891347345693E-3</v>
      </c>
      <c r="AB24" s="19">
        <f t="shared" si="12"/>
        <v>1.2545556165102156E-3</v>
      </c>
      <c r="AC24" s="19">
        <f t="shared" si="13"/>
        <v>7.3035328696981558</v>
      </c>
      <c r="AD24" s="19">
        <f t="shared" si="14"/>
        <v>2.0889461289713309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6.2739428366268841</v>
      </c>
      <c r="AM24" s="11">
        <f t="shared" si="23"/>
        <v>0.21784417120986152</v>
      </c>
      <c r="AN24" s="12">
        <f t="shared" si="24"/>
        <v>0.22396471437010457</v>
      </c>
      <c r="AO24" s="9">
        <f t="shared" si="25"/>
        <v>0.99886762600522649</v>
      </c>
      <c r="AP24" s="9">
        <f t="shared" si="26"/>
        <v>3.9992574021752278E-4</v>
      </c>
      <c r="AQ24" s="9">
        <f t="shared" si="27"/>
        <v>2.5116376760149961E-4</v>
      </c>
      <c r="AR24" s="13">
        <f t="shared" si="28"/>
        <v>1.3178147291971648E-2</v>
      </c>
      <c r="AS24" s="10">
        <f t="shared" si="29"/>
        <v>1.3178147291971647</v>
      </c>
      <c r="AT24" s="4">
        <f t="shared" si="30"/>
        <v>1.0061205431602429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-65473501.416666672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-65473501.416666672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-65473501.416666672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-65473501.416666672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-65473501.416666672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-65473501.416666672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-65473501.416666672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-65473501.416666672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-65473501.416666672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-65473501.416666672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-65473501.416666672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-65473501.416666672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-65473501.416666672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-65473501.416666672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-65473501.416666672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-65473501.416666672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-65473501.416666672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-65473501.416666672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-65473501.416666672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-65473501.416666672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-65473501.416666672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-65473501.416666672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-65473501.416666672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-65473501.416666672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-65473501.416666672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-65473501.416666672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-65473501.416666672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-65473501.416666672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-65473501.416666672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-65473501.416666672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-65473501.416666672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-65473501.416666672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-65473501.416666672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-65473501.416666672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-65473501.416666672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-65473501.416666672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-65473501.416666672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-65473501.416666672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-65473501.416666672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-65473501.416666672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-65473501.416666672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-65473501.416666672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-65473501.416666672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-65473501.416666672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-65473501.416666672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-65473501.416666672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-65473501.416666672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-65473501.416666672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-65473501.416666672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-65473501.416666672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-65473501.416666672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-65473501.416666672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-65473501.416666672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-65473501.416666672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-65473501.416666672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-65473501.416666672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-65473501.416666672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-65473501.416666672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-65473501.416666672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-65473501.416666672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-65473501.416666672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-65473501.416666672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-65473501.416666672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-65473501.416666672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-65473501.416666672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-65473501.416666672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-65473501.416666672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-65473501.416666672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-65473501.416666672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-65473501.416666672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-65473501.416666672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-65473501.416666672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-65473501.416666672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-65473501.416666672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-65473501.416666672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-65473501.416666672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-65473501.416666672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-65473501.416666672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-65473501.416666672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-65473501.416666672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-65473501.416666672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-65473501.416666672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-65473501.416666672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-65473501.416666672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-65473501.416666672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-65473501.416666672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-65473501.416666672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-65473501.416666672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-65473501.416666672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-65473501.416666672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-65473501.416666672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-65473501.416666672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-65473501.416666672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-65473501.416666672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-65473501.416666672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-65473501.416666672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-65473501.416666672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-65473501.416666672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-65473501.416666672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-65473501.416666672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-65473501.416666672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-65473501.416666672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-65473501.416666672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-65473501.416666672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-65473501.416666672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-65473501.416666672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-65473501.416666672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-65473501.416666672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-65473501.416666672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-65473501.416666672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-65473501.416666672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-65473501.416666672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-65473501.416666672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-65473501.416666672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-65473501.416666672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-65473501.416666672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-65473501.416666672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-65473501.416666672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-65473501.416666672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-65473501.416666672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-65473501.416666672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45468.110798611109</v>
      </c>
      <c r="B3" s="6" t="s">
        <v>40</v>
      </c>
      <c r="C3" s="6">
        <v>943.96</v>
      </c>
      <c r="D3" s="6">
        <v>1738041.8049999999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2348959.0249999999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4.2882751019466892E-3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9.3739494078534964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45468.114652777767</v>
      </c>
      <c r="B4" s="6" t="s">
        <v>40</v>
      </c>
      <c r="C4" s="6">
        <v>934.69</v>
      </c>
      <c r="D4" s="6">
        <v>1737848.355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2343328.7250000001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4.2466354845002163E-3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9.3525216364722734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45468.118506944447</v>
      </c>
      <c r="B5" s="6" t="s">
        <v>40</v>
      </c>
      <c r="C5" s="6">
        <v>934.15499999999997</v>
      </c>
      <c r="D5" s="6">
        <v>1736373.105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2337716.48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4.2478107289526711E-3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9.3380494754181065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937.6016666666668</v>
      </c>
      <c r="D6" s="2">
        <f t="shared" si="1"/>
        <v>1737421.0883333336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2343334.7433333336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4.2609071051331916E-3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9.3548401732479594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2.2009839648275015E-4</v>
      </c>
      <c r="W7" s="4">
        <f t="shared" si="3"/>
        <v>0.51655291010121684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0.48322699150230047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45467</v>
      </c>
      <c r="B9" s="6" t="str">
        <f>Summary!$B$2</f>
        <v>24-051</v>
      </c>
      <c r="C9" s="6" t="str">
        <f>_xlfn.CONCAT("6 ",Summary!$R$2)</f>
        <v>6 Pt1Sn4Ca4 (#3)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45467.713182870371</v>
      </c>
      <c r="B14" s="6" t="s">
        <v>40</v>
      </c>
      <c r="C14" s="6">
        <v>733.61</v>
      </c>
      <c r="D14" s="6">
        <v>1522827.595</v>
      </c>
      <c r="E14" s="6">
        <v>547.66999999999996</v>
      </c>
      <c r="F14" s="6">
        <v>198.33500000000001</v>
      </c>
      <c r="G14" s="6">
        <v>0</v>
      </c>
      <c r="H14" s="6">
        <v>520.17499999999995</v>
      </c>
      <c r="I14" s="6">
        <v>0</v>
      </c>
      <c r="J14" s="6">
        <v>1449579.4950000001</v>
      </c>
      <c r="K14" s="6">
        <v>577416.21499999997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148.36500000000001</v>
      </c>
      <c r="T14" s="8">
        <f t="shared" ref="T14:T45" si="4">(A14-$A$14)*60*24</f>
        <v>0</v>
      </c>
      <c r="U14" s="3">
        <f t="shared" ref="U14:U77" si="5">$D$6/D14</f>
        <v>1.1409177861222917</v>
      </c>
      <c r="V14" s="19">
        <f t="shared" ref="V14:V77" si="6">F_N2*(C14/$D14)*(1/C$11)</f>
        <v>3.8036782204398344E-3</v>
      </c>
      <c r="W14" s="19">
        <f t="shared" ref="W14:W77" si="7">F_N2*(D14/$D14)*(1/D$11)</f>
        <v>10</v>
      </c>
      <c r="X14" s="19">
        <f t="shared" ref="X14:X77" si="8">F_N2*(E14/$D14)*(1/E$11)</f>
        <v>2.9560009171531918E-3</v>
      </c>
      <c r="Y14" s="19">
        <f t="shared" ref="Y14:Y77" si="9">F_N2*(F14/$D14)*(1/F$11)</f>
        <v>9.0849850927931716E-4</v>
      </c>
      <c r="Z14" s="19">
        <f t="shared" ref="Z14:Z77" si="10">F_N2*(G14/$D14)*(1/G$11)</f>
        <v>0</v>
      </c>
      <c r="AA14" s="19">
        <f t="shared" ref="AA14:AA77" si="11">F_N2*(H14/$D14)*(1/H$11)</f>
        <v>3.1246052576139357E-3</v>
      </c>
      <c r="AB14" s="19">
        <f t="shared" ref="AB14:AB77" si="12">F_N2*(I14/$D14)*(1/I$11)</f>
        <v>0</v>
      </c>
      <c r="AC14" s="19">
        <f t="shared" ref="AC14:AC77" si="13">F_N2*(J14/$D14)*(1/J$11)</f>
        <v>6.6023521036530468</v>
      </c>
      <c r="AD14" s="19">
        <f t="shared" ref="AD14:AD77" si="14">F_N2*(K14/$D14)*(1/K$11)</f>
        <v>2.8112864432414839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6.1967192419693938E-4</v>
      </c>
      <c r="AL14" s="10">
        <f t="shared" ref="AL14:AL77" si="22">X14+Y14+Z14+2*(AA14+AB14)+3*AD14+4*(SUM(AE14:AK14))</f>
        <v>8.4464517273629003</v>
      </c>
      <c r="AM14" s="11">
        <f t="shared" ref="AM14:AM77" si="23">($AC$6-AC14)/$AC$6</f>
        <v>0.29423143726882733</v>
      </c>
      <c r="AN14" s="12">
        <f t="shared" ref="AN14:AN77" si="24">AL14/(3*$AC$6)</f>
        <v>0.30096547423358522</v>
      </c>
      <c r="AO14" s="9">
        <f t="shared" ref="AO14:AO77" si="25">3*AD14/AL14</f>
        <v>0.99850914939848001</v>
      </c>
      <c r="AP14" s="9">
        <f t="shared" ref="AP14:AP77" si="26">2*AB14/AL14</f>
        <v>0</v>
      </c>
      <c r="AQ14" s="9">
        <f t="shared" ref="AQ14:AQ77" si="27">X14/AL14</f>
        <v>3.4996955083245311E-4</v>
      </c>
      <c r="AR14" s="13">
        <f t="shared" ref="AR14:AR77" si="28">AN14*AO14*$J$9</f>
        <v>1.7702538412696117E-2</v>
      </c>
      <c r="AS14" s="10">
        <f t="shared" ref="AS14:AS77" si="29">AR14/$E$9</f>
        <v>1.7702538412696116</v>
      </c>
      <c r="AT14" s="4">
        <f t="shared" ref="AT14:AT77" si="30">(AL14+3*AC14)/(3*AC$6)</f>
        <v>1.0067340369647577</v>
      </c>
      <c r="AU14">
        <f>G9/60*0.001/(0.0821*273) * 0.16 * AN14 / (D9*0.001)</f>
        <v>3.5807962145521944E-5</v>
      </c>
    </row>
    <row r="15" spans="1:47" x14ac:dyDescent="0.25">
      <c r="A15" s="14">
        <v>45467.736550925933</v>
      </c>
      <c r="B15" s="6" t="s">
        <v>40</v>
      </c>
      <c r="C15" s="6">
        <v>729.71</v>
      </c>
      <c r="D15" s="6">
        <v>1527148.51</v>
      </c>
      <c r="E15" s="6">
        <v>465.52499999999998</v>
      </c>
      <c r="F15" s="6">
        <v>192.94</v>
      </c>
      <c r="G15" s="6">
        <v>0</v>
      </c>
      <c r="H15" s="6">
        <v>420.90499999999997</v>
      </c>
      <c r="I15" s="6">
        <v>0</v>
      </c>
      <c r="J15" s="6">
        <v>1480888.1950000001</v>
      </c>
      <c r="K15" s="6">
        <v>557862.86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33.65000000805594</v>
      </c>
      <c r="U15" s="3">
        <f t="shared" si="5"/>
        <v>1.1376896725868093</v>
      </c>
      <c r="V15" s="19">
        <f t="shared" si="6"/>
        <v>3.7727522806415338E-3</v>
      </c>
      <c r="W15" s="19">
        <f t="shared" si="7"/>
        <v>10</v>
      </c>
      <c r="X15" s="19">
        <f t="shared" si="8"/>
        <v>2.5055212270555763E-3</v>
      </c>
      <c r="Y15" s="19">
        <f t="shared" si="9"/>
        <v>8.8128544582948215E-4</v>
      </c>
      <c r="Z15" s="19">
        <f t="shared" si="10"/>
        <v>0</v>
      </c>
      <c r="AA15" s="19">
        <f t="shared" si="11"/>
        <v>2.521153180746933E-3</v>
      </c>
      <c r="AB15" s="19">
        <f t="shared" si="12"/>
        <v>0</v>
      </c>
      <c r="AC15" s="19">
        <f t="shared" si="13"/>
        <v>6.7258686370501408</v>
      </c>
      <c r="AD15" s="19">
        <f t="shared" si="14"/>
        <v>2.7084014460246846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8.1336334511084338</v>
      </c>
      <c r="AM15" s="11">
        <f t="shared" si="23"/>
        <v>0.28102794783345308</v>
      </c>
      <c r="AN15" s="12">
        <f t="shared" si="24"/>
        <v>0.28981907762814907</v>
      </c>
      <c r="AO15" s="9">
        <f t="shared" si="25"/>
        <v>0.99896367188353796</v>
      </c>
      <c r="AP15" s="9">
        <f t="shared" si="26"/>
        <v>0</v>
      </c>
      <c r="AQ15" s="9">
        <f t="shared" si="27"/>
        <v>3.0804452181381855E-4</v>
      </c>
      <c r="AR15" s="13">
        <f t="shared" si="28"/>
        <v>1.7054676427767791E-2</v>
      </c>
      <c r="AS15" s="10">
        <f t="shared" si="29"/>
        <v>1.705467642776779</v>
      </c>
      <c r="AT15" s="4">
        <f t="shared" si="30"/>
        <v>1.0087911297946959</v>
      </c>
    </row>
    <row r="16" spans="1:47" x14ac:dyDescent="0.25">
      <c r="A16" s="14">
        <v>45467.76</v>
      </c>
      <c r="B16" s="6" t="s">
        <v>40</v>
      </c>
      <c r="C16" s="6">
        <v>733.36500000000001</v>
      </c>
      <c r="D16" s="6">
        <v>1531621.845</v>
      </c>
      <c r="E16" s="6">
        <v>429.21499999999997</v>
      </c>
      <c r="F16" s="6">
        <v>169.995</v>
      </c>
      <c r="G16" s="6">
        <v>0</v>
      </c>
      <c r="H16" s="6">
        <v>367.73500000000001</v>
      </c>
      <c r="I16" s="6">
        <v>0</v>
      </c>
      <c r="J16" s="6">
        <v>1504752.99</v>
      </c>
      <c r="K16" s="6">
        <v>544022.25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67.416666668141261</v>
      </c>
      <c r="U16" s="3">
        <f t="shared" si="5"/>
        <v>1.1343668765271062</v>
      </c>
      <c r="V16" s="19">
        <f t="shared" si="6"/>
        <v>3.7805753000373587E-3</v>
      </c>
      <c r="W16" s="19">
        <f t="shared" si="7"/>
        <v>10</v>
      </c>
      <c r="X16" s="19">
        <f t="shared" si="8"/>
        <v>2.3033486979008393E-3</v>
      </c>
      <c r="Y16" s="19">
        <f t="shared" si="9"/>
        <v>7.7421252409153127E-4</v>
      </c>
      <c r="Z16" s="19">
        <f t="shared" si="10"/>
        <v>0</v>
      </c>
      <c r="AA16" s="19">
        <f t="shared" si="11"/>
        <v>2.1962401981167677E-3</v>
      </c>
      <c r="AB16" s="19">
        <f t="shared" si="12"/>
        <v>0</v>
      </c>
      <c r="AC16" s="19">
        <f t="shared" si="13"/>
        <v>6.8142967998489281</v>
      </c>
      <c r="AD16" s="19">
        <f t="shared" si="14"/>
        <v>2.6334918044668747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7.9079454550188499</v>
      </c>
      <c r="AM16" s="11">
        <f t="shared" si="23"/>
        <v>0.27157528363383743</v>
      </c>
      <c r="AN16" s="12">
        <f t="shared" si="24"/>
        <v>0.28177732270378436</v>
      </c>
      <c r="AO16" s="9">
        <f t="shared" si="25"/>
        <v>0.99905537517162757</v>
      </c>
      <c r="AP16" s="9">
        <f t="shared" si="26"/>
        <v>0</v>
      </c>
      <c r="AQ16" s="9">
        <f t="shared" si="27"/>
        <v>2.9127018022601537E-4</v>
      </c>
      <c r="AR16" s="13">
        <f t="shared" si="28"/>
        <v>1.6582973940692365E-2</v>
      </c>
      <c r="AS16" s="10">
        <f t="shared" si="29"/>
        <v>1.6582973940692365</v>
      </c>
      <c r="AT16" s="4">
        <f t="shared" si="30"/>
        <v>1.0102020390699469</v>
      </c>
    </row>
    <row r="17" spans="1:46" x14ac:dyDescent="0.25">
      <c r="A17" s="14">
        <v>45467.783449074072</v>
      </c>
      <c r="B17" s="6" t="s">
        <v>40</v>
      </c>
      <c r="C17" s="6">
        <v>733.40499999999997</v>
      </c>
      <c r="D17" s="6">
        <v>1536207.2350000001</v>
      </c>
      <c r="E17" s="6">
        <v>390.13499999999999</v>
      </c>
      <c r="F17" s="6">
        <v>164.85</v>
      </c>
      <c r="G17" s="6">
        <v>0</v>
      </c>
      <c r="H17" s="6">
        <v>328.83</v>
      </c>
      <c r="I17" s="6">
        <v>0</v>
      </c>
      <c r="J17" s="6">
        <v>1527099.835</v>
      </c>
      <c r="K17" s="6">
        <v>530333.245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101.18333332822658</v>
      </c>
      <c r="U17" s="3">
        <f t="shared" si="5"/>
        <v>1.1309809306641714</v>
      </c>
      <c r="V17" s="19">
        <f t="shared" si="6"/>
        <v>3.7694963356983079E-3</v>
      </c>
      <c r="W17" s="19">
        <f t="shared" si="7"/>
        <v>10</v>
      </c>
      <c r="X17" s="19">
        <f t="shared" si="8"/>
        <v>2.0873797117947567E-3</v>
      </c>
      <c r="Y17" s="19">
        <f t="shared" si="9"/>
        <v>7.4853953290047559E-4</v>
      </c>
      <c r="Z17" s="19">
        <f t="shared" si="10"/>
        <v>0</v>
      </c>
      <c r="AA17" s="19">
        <f t="shared" si="11"/>
        <v>1.9580241664789951E-3</v>
      </c>
      <c r="AB17" s="19">
        <f t="shared" si="12"/>
        <v>0</v>
      </c>
      <c r="AC17" s="19">
        <f t="shared" si="13"/>
        <v>6.8948529242266989</v>
      </c>
      <c r="AD17" s="19">
        <f t="shared" si="14"/>
        <v>2.5595634929735045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7.6854424464981665</v>
      </c>
      <c r="AM17" s="11">
        <f t="shared" si="23"/>
        <v>0.2629641130648161</v>
      </c>
      <c r="AN17" s="12">
        <f t="shared" si="24"/>
        <v>0.27384905582446434</v>
      </c>
      <c r="AO17" s="9">
        <f t="shared" si="25"/>
        <v>0.99912146013392766</v>
      </c>
      <c r="AP17" s="9">
        <f t="shared" si="26"/>
        <v>0</v>
      </c>
      <c r="AQ17" s="9">
        <f t="shared" si="27"/>
        <v>2.7160176220509738E-4</v>
      </c>
      <c r="AR17" s="13">
        <f t="shared" si="28"/>
        <v>1.6117450842843911E-2</v>
      </c>
      <c r="AS17" s="10">
        <f t="shared" si="29"/>
        <v>1.611745084284391</v>
      </c>
      <c r="AT17" s="4">
        <f t="shared" si="30"/>
        <v>1.0108849427596482</v>
      </c>
    </row>
    <row r="18" spans="1:46" x14ac:dyDescent="0.25">
      <c r="A18" s="14">
        <v>45467.814525462964</v>
      </c>
      <c r="B18" s="6" t="s">
        <v>40</v>
      </c>
      <c r="C18" s="6">
        <v>747.70500000000004</v>
      </c>
      <c r="D18" s="6">
        <v>1543077.0349999999</v>
      </c>
      <c r="E18" s="6">
        <v>365.70499999999998</v>
      </c>
      <c r="F18" s="6">
        <v>160.255</v>
      </c>
      <c r="G18" s="6">
        <v>0</v>
      </c>
      <c r="H18" s="6">
        <v>293.33999999999997</v>
      </c>
      <c r="I18" s="6">
        <v>0</v>
      </c>
      <c r="J18" s="6">
        <v>1551551.0049999999</v>
      </c>
      <c r="K18" s="6">
        <v>513730.08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145.93333333265036</v>
      </c>
      <c r="U18" s="3">
        <f t="shared" si="5"/>
        <v>1.1259457881396917</v>
      </c>
      <c r="V18" s="19">
        <f t="shared" si="6"/>
        <v>3.8258852683219356E-3</v>
      </c>
      <c r="W18" s="19">
        <f t="shared" si="7"/>
        <v>10</v>
      </c>
      <c r="X18" s="19">
        <f t="shared" si="8"/>
        <v>1.9479582330064666E-3</v>
      </c>
      <c r="Y18" s="19">
        <f t="shared" si="9"/>
        <v>7.2443525473010761E-4</v>
      </c>
      <c r="Z18" s="19">
        <f t="shared" si="10"/>
        <v>0</v>
      </c>
      <c r="AA18" s="19">
        <f t="shared" si="11"/>
        <v>1.738921996562633E-3</v>
      </c>
      <c r="AB18" s="19">
        <f t="shared" si="12"/>
        <v>0</v>
      </c>
      <c r="AC18" s="19">
        <f t="shared" si="13"/>
        <v>6.9740624433275151</v>
      </c>
      <c r="AD18" s="19">
        <f t="shared" si="14"/>
        <v>2.4683926708355242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7.4113282499874344</v>
      </c>
      <c r="AM18" s="11">
        <f t="shared" si="23"/>
        <v>0.25449688993391412</v>
      </c>
      <c r="AN18" s="12">
        <f t="shared" si="24"/>
        <v>0.26408176989068582</v>
      </c>
      <c r="AO18" s="9">
        <f t="shared" si="25"/>
        <v>0.99917015718729341</v>
      </c>
      <c r="AP18" s="9">
        <f t="shared" si="26"/>
        <v>0</v>
      </c>
      <c r="AQ18" s="9">
        <f t="shared" si="27"/>
        <v>2.6283523915025206E-4</v>
      </c>
      <c r="AR18" s="13">
        <f t="shared" si="28"/>
        <v>1.5543352467029259E-2</v>
      </c>
      <c r="AS18" s="10">
        <f t="shared" si="29"/>
        <v>1.5543352467029259</v>
      </c>
      <c r="AT18" s="4">
        <f t="shared" si="30"/>
        <v>1.0095848799567717</v>
      </c>
    </row>
    <row r="19" spans="1:46" x14ac:dyDescent="0.25">
      <c r="A19" s="14">
        <v>45467.83798611111</v>
      </c>
      <c r="B19" s="6" t="s">
        <v>40</v>
      </c>
      <c r="C19" s="6">
        <v>748.45500000000004</v>
      </c>
      <c r="D19" s="6">
        <v>1548715.0549999999</v>
      </c>
      <c r="E19" s="6">
        <v>358.66500000000002</v>
      </c>
      <c r="F19" s="6">
        <v>142.98500000000001</v>
      </c>
      <c r="G19" s="6">
        <v>0</v>
      </c>
      <c r="H19" s="6">
        <v>275.14499999999998</v>
      </c>
      <c r="I19" s="6">
        <v>0</v>
      </c>
      <c r="J19" s="6">
        <v>1569221.9550000001</v>
      </c>
      <c r="K19" s="6">
        <v>502955.51500000001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179.71666666329838</v>
      </c>
      <c r="U19" s="3">
        <f t="shared" si="5"/>
        <v>1.1218468385931288</v>
      </c>
      <c r="V19" s="19">
        <f t="shared" si="6"/>
        <v>3.8157809813262719E-3</v>
      </c>
      <c r="W19" s="19">
        <f t="shared" si="7"/>
        <v>10</v>
      </c>
      <c r="X19" s="19">
        <f t="shared" si="8"/>
        <v>1.903504153775716E-3</v>
      </c>
      <c r="Y19" s="19">
        <f t="shared" si="9"/>
        <v>6.440128843520842E-4</v>
      </c>
      <c r="Z19" s="19">
        <f t="shared" si="10"/>
        <v>0</v>
      </c>
      <c r="AA19" s="19">
        <f t="shared" si="11"/>
        <v>1.6251240834242947E-3</v>
      </c>
      <c r="AB19" s="19">
        <f t="shared" si="12"/>
        <v>0</v>
      </c>
      <c r="AC19" s="19">
        <f t="shared" si="13"/>
        <v>7.0278136644245359</v>
      </c>
      <c r="AD19" s="19">
        <f t="shared" si="14"/>
        <v>2.4078249774176164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7.2292726974578247</v>
      </c>
      <c r="AM19" s="11">
        <f t="shared" si="23"/>
        <v>0.248751070646618</v>
      </c>
      <c r="AN19" s="12">
        <f t="shared" si="24"/>
        <v>0.25759473397637084</v>
      </c>
      <c r="AO19" s="9">
        <f t="shared" si="25"/>
        <v>0.99919801542318154</v>
      </c>
      <c r="AP19" s="9">
        <f t="shared" si="26"/>
        <v>0</v>
      </c>
      <c r="AQ19" s="9">
        <f t="shared" si="27"/>
        <v>2.6330507001694426E-4</v>
      </c>
      <c r="AR19" s="13">
        <f t="shared" si="28"/>
        <v>1.5161960552350282E-2</v>
      </c>
      <c r="AS19" s="10">
        <f t="shared" si="29"/>
        <v>1.5161960552350282</v>
      </c>
      <c r="AT19" s="4">
        <f t="shared" si="30"/>
        <v>1.0088436633297528</v>
      </c>
    </row>
    <row r="20" spans="1:46" x14ac:dyDescent="0.25">
      <c r="A20" s="14">
        <v>45467.861446759263</v>
      </c>
      <c r="B20" s="6" t="s">
        <v>40</v>
      </c>
      <c r="C20" s="6">
        <v>758.31</v>
      </c>
      <c r="D20" s="6">
        <v>1550352.875</v>
      </c>
      <c r="E20" s="6">
        <v>351.10500000000002</v>
      </c>
      <c r="F20" s="6">
        <v>142.43</v>
      </c>
      <c r="G20" s="6">
        <v>0</v>
      </c>
      <c r="H20" s="6">
        <v>259.435</v>
      </c>
      <c r="I20" s="6">
        <v>0</v>
      </c>
      <c r="J20" s="6">
        <v>1583442.9650000001</v>
      </c>
      <c r="K20" s="6">
        <v>492102.14500000002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213.50000000442378</v>
      </c>
      <c r="U20" s="3">
        <f t="shared" si="5"/>
        <v>1.120661699894183</v>
      </c>
      <c r="V20" s="19">
        <f t="shared" si="6"/>
        <v>3.8619397082449002E-3</v>
      </c>
      <c r="W20" s="19">
        <f t="shared" si="7"/>
        <v>10</v>
      </c>
      <c r="X20" s="19">
        <f t="shared" si="8"/>
        <v>1.8614132701770137E-3</v>
      </c>
      <c r="Y20" s="19">
        <f t="shared" si="9"/>
        <v>6.4083542583850235E-4</v>
      </c>
      <c r="Z20" s="19">
        <f t="shared" si="10"/>
        <v>0</v>
      </c>
      <c r="AA20" s="19">
        <f t="shared" si="11"/>
        <v>1.5307153176691074E-3</v>
      </c>
      <c r="AB20" s="19">
        <f t="shared" si="12"/>
        <v>0</v>
      </c>
      <c r="AC20" s="19">
        <f t="shared" si="13"/>
        <v>7.0840113510534808</v>
      </c>
      <c r="AD20" s="19">
        <f t="shared" si="14"/>
        <v>2.3533772989937525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7.0656955763126108</v>
      </c>
      <c r="AM20" s="11">
        <f t="shared" si="23"/>
        <v>0.242743732670962</v>
      </c>
      <c r="AN20" s="12">
        <f t="shared" si="24"/>
        <v>0.25176612482446548</v>
      </c>
      <c r="AO20" s="9">
        <f t="shared" si="25"/>
        <v>0.99921257868085833</v>
      </c>
      <c r="AP20" s="9">
        <f t="shared" si="26"/>
        <v>0</v>
      </c>
      <c r="AQ20" s="9">
        <f t="shared" si="27"/>
        <v>2.6344374026207812E-4</v>
      </c>
      <c r="AR20" s="13">
        <f t="shared" si="28"/>
        <v>1.4819106084034623E-2</v>
      </c>
      <c r="AS20" s="10">
        <f t="shared" si="29"/>
        <v>1.4819106084034623</v>
      </c>
      <c r="AT20" s="4">
        <f t="shared" si="30"/>
        <v>1.0090223921535035</v>
      </c>
    </row>
    <row r="21" spans="1:46" x14ac:dyDescent="0.25">
      <c r="A21" s="14">
        <v>45467.884918981479</v>
      </c>
      <c r="B21" s="6" t="s">
        <v>40</v>
      </c>
      <c r="C21" s="6">
        <v>767.5</v>
      </c>
      <c r="D21" s="6">
        <v>1554755.1950000001</v>
      </c>
      <c r="E21" s="6">
        <v>336.7</v>
      </c>
      <c r="F21" s="6">
        <v>144.29</v>
      </c>
      <c r="G21" s="6">
        <v>0</v>
      </c>
      <c r="H21" s="6">
        <v>241.07499999999999</v>
      </c>
      <c r="I21" s="6">
        <v>0</v>
      </c>
      <c r="J21" s="6">
        <v>1596380.48</v>
      </c>
      <c r="K21" s="6">
        <v>481973.84499999997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247.29999999515712</v>
      </c>
      <c r="U21" s="3">
        <f t="shared" si="5"/>
        <v>1.1174885241874581</v>
      </c>
      <c r="V21" s="19">
        <f t="shared" si="6"/>
        <v>3.8976750827017714E-3</v>
      </c>
      <c r="W21" s="19">
        <f t="shared" si="7"/>
        <v>10</v>
      </c>
      <c r="X21" s="19">
        <f t="shared" si="8"/>
        <v>1.7799895401383414E-3</v>
      </c>
      <c r="Y21" s="19">
        <f t="shared" si="9"/>
        <v>6.4736589120891592E-4</v>
      </c>
      <c r="Z21" s="19">
        <f t="shared" si="10"/>
        <v>0</v>
      </c>
      <c r="AA21" s="19">
        <f t="shared" si="11"/>
        <v>1.4183603435947599E-3</v>
      </c>
      <c r="AB21" s="19">
        <f t="shared" si="12"/>
        <v>0</v>
      </c>
      <c r="AC21" s="19">
        <f t="shared" si="13"/>
        <v>7.1216688341828096</v>
      </c>
      <c r="AD21" s="19">
        <f t="shared" si="14"/>
        <v>2.2984143020059666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6.9005069821364371</v>
      </c>
      <c r="AM21" s="11">
        <f t="shared" si="23"/>
        <v>0.23871827820761179</v>
      </c>
      <c r="AN21" s="12">
        <f t="shared" si="24"/>
        <v>0.24588009537814159</v>
      </c>
      <c r="AO21" s="9">
        <f t="shared" si="25"/>
        <v>0.99923714646877915</v>
      </c>
      <c r="AP21" s="9">
        <f t="shared" si="26"/>
        <v>0</v>
      </c>
      <c r="AQ21" s="9">
        <f t="shared" si="27"/>
        <v>2.5795054548111569E-4</v>
      </c>
      <c r="AR21" s="13">
        <f t="shared" si="28"/>
        <v>1.4473006678976739E-2</v>
      </c>
      <c r="AS21" s="10">
        <f t="shared" si="29"/>
        <v>1.4473006678976739</v>
      </c>
      <c r="AT21" s="4">
        <f t="shared" si="30"/>
        <v>1.0071618171705299</v>
      </c>
    </row>
    <row r="22" spans="1:46" x14ac:dyDescent="0.25">
      <c r="A22" s="14">
        <v>45467.908391203702</v>
      </c>
      <c r="B22" s="6" t="s">
        <v>40</v>
      </c>
      <c r="C22" s="6">
        <v>764.01499999999999</v>
      </c>
      <c r="D22" s="6">
        <v>1558605.0349999999</v>
      </c>
      <c r="E22" s="6">
        <v>342.495</v>
      </c>
      <c r="F22" s="6">
        <v>138.05500000000001</v>
      </c>
      <c r="G22" s="6">
        <v>0</v>
      </c>
      <c r="H22" s="6">
        <v>227.14500000000001</v>
      </c>
      <c r="I22" s="6">
        <v>0</v>
      </c>
      <c r="J22" s="6">
        <v>1605302.82</v>
      </c>
      <c r="K22" s="6">
        <v>472135.52500000002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281.09999999636784</v>
      </c>
      <c r="U22" s="3">
        <f t="shared" si="5"/>
        <v>1.1147282661853672</v>
      </c>
      <c r="V22" s="19">
        <f t="shared" si="6"/>
        <v>3.8703930888965739E-3</v>
      </c>
      <c r="W22" s="19">
        <f t="shared" si="7"/>
        <v>10</v>
      </c>
      <c r="X22" s="19">
        <f t="shared" si="8"/>
        <v>1.8061528940117204E-3</v>
      </c>
      <c r="Y22" s="19">
        <f t="shared" si="9"/>
        <v>6.178622504831009E-4</v>
      </c>
      <c r="Z22" s="19">
        <f t="shared" si="10"/>
        <v>0</v>
      </c>
      <c r="AA22" s="19">
        <f t="shared" si="11"/>
        <v>1.3331024540599434E-3</v>
      </c>
      <c r="AB22" s="19">
        <f t="shared" si="12"/>
        <v>0</v>
      </c>
      <c r="AC22" s="19">
        <f t="shared" si="13"/>
        <v>7.1437833669845325</v>
      </c>
      <c r="AD22" s="19">
        <f t="shared" si="14"/>
        <v>2.2459364591781292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6.7428995975870025</v>
      </c>
      <c r="AM22" s="11">
        <f t="shared" si="23"/>
        <v>0.23635431127796144</v>
      </c>
      <c r="AN22" s="12">
        <f t="shared" si="24"/>
        <v>0.24026420094522033</v>
      </c>
      <c r="AO22" s="9">
        <f t="shared" si="25"/>
        <v>0.99924509923676808</v>
      </c>
      <c r="AP22" s="9">
        <f t="shared" si="26"/>
        <v>0</v>
      </c>
      <c r="AQ22" s="9">
        <f t="shared" si="27"/>
        <v>2.6785997149624858E-4</v>
      </c>
      <c r="AR22" s="13">
        <f t="shared" si="28"/>
        <v>1.4142556172693905E-2</v>
      </c>
      <c r="AS22" s="10">
        <f t="shared" si="29"/>
        <v>1.4142556172693905</v>
      </c>
      <c r="AT22" s="4">
        <f t="shared" si="30"/>
        <v>1.0039098896672589</v>
      </c>
    </row>
    <row r="23" spans="1:46" x14ac:dyDescent="0.25">
      <c r="A23" s="14">
        <v>45467.931863425933</v>
      </c>
      <c r="B23" s="6" t="s">
        <v>40</v>
      </c>
      <c r="C23" s="6">
        <v>760.79499999999996</v>
      </c>
      <c r="D23" s="6">
        <v>1563044.6950000001</v>
      </c>
      <c r="E23" s="6">
        <v>332.505</v>
      </c>
      <c r="F23" s="6">
        <v>131.61500000000001</v>
      </c>
      <c r="G23" s="6">
        <v>0</v>
      </c>
      <c r="H23" s="6">
        <v>221.45</v>
      </c>
      <c r="I23" s="6">
        <v>200.19499999999999</v>
      </c>
      <c r="J23" s="6">
        <v>1628993.2350000001</v>
      </c>
      <c r="K23" s="6">
        <v>464832.62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314.90000000805594</v>
      </c>
      <c r="U23" s="3">
        <f t="shared" si="5"/>
        <v>1.1115620006843974</v>
      </c>
      <c r="V23" s="19">
        <f t="shared" si="6"/>
        <v>3.8431339176749099E-3</v>
      </c>
      <c r="W23" s="19">
        <f t="shared" si="7"/>
        <v>10</v>
      </c>
      <c r="X23" s="19">
        <f t="shared" si="8"/>
        <v>1.7484899243643427E-3</v>
      </c>
      <c r="Y23" s="19">
        <f t="shared" si="9"/>
        <v>5.873670607489163E-4</v>
      </c>
      <c r="Z23" s="19">
        <f t="shared" si="10"/>
        <v>0</v>
      </c>
      <c r="AA23" s="19">
        <f t="shared" si="11"/>
        <v>1.2959871911390058E-3</v>
      </c>
      <c r="AB23" s="19">
        <f t="shared" si="12"/>
        <v>1.1850539181945438E-3</v>
      </c>
      <c r="AC23" s="19">
        <f t="shared" si="13"/>
        <v>7.2286178606214708</v>
      </c>
      <c r="AD23" s="19">
        <f t="shared" si="14"/>
        <v>2.2049160633154319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6.6220461291500756</v>
      </c>
      <c r="AM23" s="11">
        <f t="shared" si="23"/>
        <v>0.22728579785968417</v>
      </c>
      <c r="AN23" s="12">
        <f t="shared" si="24"/>
        <v>0.23595792860566958</v>
      </c>
      <c r="AO23" s="9">
        <f t="shared" si="25"/>
        <v>0.99889793289544526</v>
      </c>
      <c r="AP23" s="9">
        <f t="shared" si="26"/>
        <v>3.5791170737333497E-4</v>
      </c>
      <c r="AQ23" s="9">
        <f t="shared" si="27"/>
        <v>2.640407345801376E-4</v>
      </c>
      <c r="AR23" s="13">
        <f t="shared" si="28"/>
        <v>1.3884252670676472E-2</v>
      </c>
      <c r="AS23" s="10">
        <f t="shared" si="29"/>
        <v>1.3884252670676471</v>
      </c>
      <c r="AT23" s="4">
        <f t="shared" si="30"/>
        <v>1.0086721307459854</v>
      </c>
    </row>
    <row r="24" spans="1:46" x14ac:dyDescent="0.25">
      <c r="A24" s="14">
        <v>45467.955335648148</v>
      </c>
      <c r="B24" s="6" t="s">
        <v>40</v>
      </c>
      <c r="C24" s="6">
        <v>761.18499999999995</v>
      </c>
      <c r="D24" s="6">
        <v>1565574.0649999999</v>
      </c>
      <c r="E24" s="6">
        <v>327.065</v>
      </c>
      <c r="F24" s="6">
        <v>137.80000000000001</v>
      </c>
      <c r="G24" s="6">
        <v>0</v>
      </c>
      <c r="H24" s="6">
        <v>206.57499999999999</v>
      </c>
      <c r="I24" s="6">
        <v>201.005</v>
      </c>
      <c r="J24" s="6">
        <v>1637817.845</v>
      </c>
      <c r="K24" s="6">
        <v>455110.34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348.69999999878928</v>
      </c>
      <c r="U24" s="3">
        <f t="shared" si="5"/>
        <v>1.109766140852195</v>
      </c>
      <c r="V24" s="19">
        <f t="shared" si="6"/>
        <v>3.8388917712793616E-3</v>
      </c>
      <c r="W24" s="19">
        <f t="shared" si="7"/>
        <v>10</v>
      </c>
      <c r="X24" s="19">
        <f t="shared" si="8"/>
        <v>1.717104806682075E-3</v>
      </c>
      <c r="Y24" s="19">
        <f t="shared" si="9"/>
        <v>6.1397571823039562E-4</v>
      </c>
      <c r="Z24" s="19">
        <f t="shared" si="10"/>
        <v>0</v>
      </c>
      <c r="AA24" s="19">
        <f t="shared" si="11"/>
        <v>1.2069813638886609E-3</v>
      </c>
      <c r="AB24" s="19">
        <f t="shared" si="12"/>
        <v>1.1879263703700261E-3</v>
      </c>
      <c r="AC24" s="19">
        <f t="shared" si="13"/>
        <v>7.2560349000921454</v>
      </c>
      <c r="AD24" s="19">
        <f t="shared" si="14"/>
        <v>2.1553109988387922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6.4730538925098067</v>
      </c>
      <c r="AM24" s="11">
        <f t="shared" si="23"/>
        <v>0.22435501134030791</v>
      </c>
      <c r="AN24" s="12">
        <f t="shared" si="24"/>
        <v>0.23064901065941606</v>
      </c>
      <c r="AO24" s="9">
        <f t="shared" si="25"/>
        <v>0.99889991708524628</v>
      </c>
      <c r="AP24" s="9">
        <f t="shared" si="26"/>
        <v>3.6703737991263029E-4</v>
      </c>
      <c r="AQ24" s="9">
        <f t="shared" si="27"/>
        <v>2.6526966022467327E-4</v>
      </c>
      <c r="AR24" s="13">
        <f t="shared" si="28"/>
        <v>1.3571891914456461E-2</v>
      </c>
      <c r="AS24" s="10">
        <f t="shared" si="29"/>
        <v>1.357189191445646</v>
      </c>
      <c r="AT24" s="4">
        <f t="shared" si="30"/>
        <v>1.006293999319108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-65473506.983333334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-65473506.983333334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-65473506.983333334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-65473506.983333334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-65473506.983333334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-65473506.983333334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-65473506.983333334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-65473506.983333334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-65473506.983333334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-65473506.983333334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-65473506.983333334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-65473506.983333334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-65473506.983333334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-65473506.983333334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-65473506.983333334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-65473506.983333334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-65473506.983333334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-65473506.983333334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-65473506.983333334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-65473506.983333334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-65473506.983333334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-65473506.983333334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-65473506.983333334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-65473506.983333334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-65473506.983333334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-65473506.983333334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-65473506.983333334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-65473506.983333334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-65473506.983333334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-65473506.983333334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-65473506.983333334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-65473506.983333334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-65473506.983333334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-65473506.983333334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-65473506.983333334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-65473506.983333334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-65473506.983333334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-65473506.983333334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-65473506.983333334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-65473506.983333334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-65473506.983333334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-65473506.983333334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-65473506.983333334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-65473506.983333334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-65473506.983333334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-65473506.983333334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-65473506.983333334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-65473506.983333334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-65473506.983333334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-65473506.983333334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-65473506.983333334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-65473506.983333334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-65473506.983333334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-65473506.983333334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-65473506.983333334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-65473506.983333334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-65473506.983333334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-65473506.983333334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-65473506.983333334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-65473506.983333334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-65473506.983333334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-65473506.983333334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-65473506.983333334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-65473506.983333334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-65473506.983333334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-65473506.983333334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-65473506.983333334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-65473506.983333334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-65473506.983333334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-65473506.983333334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-65473506.983333334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-65473506.983333334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-65473506.983333334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-65473506.983333334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-65473506.983333334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-65473506.983333334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-65473506.983333334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-65473506.983333334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-65473506.983333334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-65473506.983333334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-65473506.983333334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-65473506.983333334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-65473506.983333334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-65473506.983333334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-65473506.983333334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-65473506.983333334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-65473506.983333334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-65473506.983333334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-65473506.983333334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-65473506.983333334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-65473506.983333334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-65473506.983333334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-65473506.983333334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-65473506.983333334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-65473506.983333334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-65473506.983333334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-65473506.983333334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-65473506.983333334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-65473506.983333334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-65473506.983333334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-65473506.983333334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-65473506.983333334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-65473506.983333334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-65473506.983333334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-65473506.983333334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-65473506.983333334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-65473506.983333334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-65473506.983333334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-65473506.983333334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-65473506.983333334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-65473506.983333334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-65473506.983333334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-65473506.983333334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-65473506.983333334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-65473506.983333334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-65473506.983333334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-65473506.983333334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-65473506.983333334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-65473506.983333334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-65473506.983333334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-65473506.983333334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2024-07-31T14:26:11Z</dcterms:modified>
</cp:coreProperties>
</file>