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54\"/>
    </mc:Choice>
  </mc:AlternateContent>
  <xr:revisionPtr revIDLastSave="0" documentId="13_ncr:1_{8D246FCE-5B2B-433E-89EE-A730DBB98AD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AC115" i="8"/>
  <c r="T115" i="8"/>
  <c r="T114" i="8"/>
  <c r="T113" i="8"/>
  <c r="T112" i="8"/>
  <c r="T111" i="8"/>
  <c r="T110" i="8"/>
  <c r="T109" i="8"/>
  <c r="T108" i="8"/>
  <c r="T107" i="8"/>
  <c r="T106" i="8"/>
  <c r="AE105" i="8"/>
  <c r="T105" i="8"/>
  <c r="T104" i="8"/>
  <c r="T103" i="8"/>
  <c r="V102" i="8"/>
  <c r="T102" i="8"/>
  <c r="T101" i="8"/>
  <c r="T100" i="8"/>
  <c r="T99" i="8"/>
  <c r="AJ98" i="8"/>
  <c r="T98" i="8"/>
  <c r="T97" i="8"/>
  <c r="T96" i="8"/>
  <c r="T95" i="8"/>
  <c r="AI94" i="8"/>
  <c r="T94" i="8"/>
  <c r="T93" i="8"/>
  <c r="T92" i="8"/>
  <c r="T91" i="8"/>
  <c r="T90" i="8"/>
  <c r="T89" i="8"/>
  <c r="U88" i="8"/>
  <c r="T88" i="8"/>
  <c r="T87" i="8"/>
  <c r="T86" i="8"/>
  <c r="X85" i="8"/>
  <c r="T85" i="8"/>
  <c r="Y84" i="8"/>
  <c r="T84" i="8"/>
  <c r="T83" i="8"/>
  <c r="T82" i="8"/>
  <c r="T81" i="8"/>
  <c r="T80" i="8"/>
  <c r="T79" i="8"/>
  <c r="AI78" i="8"/>
  <c r="T78" i="8"/>
  <c r="T77" i="8"/>
  <c r="AG76" i="8"/>
  <c r="T76" i="8"/>
  <c r="T75" i="8"/>
  <c r="T74" i="8"/>
  <c r="AH73" i="8"/>
  <c r="T73" i="8"/>
  <c r="T72" i="8"/>
  <c r="AI71" i="8"/>
  <c r="T71" i="8"/>
  <c r="T70" i="8"/>
  <c r="X69" i="8"/>
  <c r="T69" i="8"/>
  <c r="W68" i="8"/>
  <c r="T68" i="8"/>
  <c r="T67" i="8"/>
  <c r="AJ66" i="8"/>
  <c r="Y66" i="8"/>
  <c r="T66" i="8"/>
  <c r="AB65" i="8"/>
  <c r="T65" i="8"/>
  <c r="T64" i="8"/>
  <c r="AK63" i="8"/>
  <c r="T63" i="8"/>
  <c r="T62" i="8"/>
  <c r="AI61" i="8"/>
  <c r="T61" i="8"/>
  <c r="AJ60" i="8"/>
  <c r="T60" i="8"/>
  <c r="AE59" i="8"/>
  <c r="T59" i="8"/>
  <c r="AJ58" i="8"/>
  <c r="AB58" i="8"/>
  <c r="T58" i="8"/>
  <c r="AE57" i="8"/>
  <c r="W57" i="8"/>
  <c r="T57" i="8"/>
  <c r="AF56" i="8"/>
  <c r="X56" i="8"/>
  <c r="T56" i="8"/>
  <c r="AC55" i="8"/>
  <c r="U55" i="8"/>
  <c r="T55" i="8"/>
  <c r="AD54" i="8"/>
  <c r="V54" i="8"/>
  <c r="T54" i="8"/>
  <c r="AA53" i="8"/>
  <c r="T53" i="8"/>
  <c r="AB52" i="8"/>
  <c r="T52" i="8"/>
  <c r="W51" i="8"/>
  <c r="T51" i="8"/>
  <c r="T50" i="8"/>
  <c r="T49" i="8"/>
  <c r="T48" i="8"/>
  <c r="AK47" i="8"/>
  <c r="T47" i="8"/>
  <c r="T46" i="8"/>
  <c r="AI45" i="8"/>
  <c r="T45" i="8"/>
  <c r="AJ44" i="8"/>
  <c r="T44" i="8"/>
  <c r="AE43" i="8"/>
  <c r="T43" i="8"/>
  <c r="AJ42" i="8"/>
  <c r="AD42" i="8"/>
  <c r="T42" i="8"/>
  <c r="AC41" i="8"/>
  <c r="Y41" i="8"/>
  <c r="T41" i="8"/>
  <c r="AJ40" i="8"/>
  <c r="X40" i="8"/>
  <c r="T40" i="8"/>
  <c r="AI39" i="8"/>
  <c r="AE39" i="8"/>
  <c r="T39" i="8"/>
  <c r="AF38" i="8"/>
  <c r="AC38" i="8"/>
  <c r="T38" i="8"/>
  <c r="AC37" i="8"/>
  <c r="Y37" i="8"/>
  <c r="T37" i="8"/>
  <c r="AA36" i="8"/>
  <c r="V36" i="8"/>
  <c r="T36" i="8"/>
  <c r="AG35" i="8"/>
  <c r="V35" i="8"/>
  <c r="T35" i="8"/>
  <c r="AH34" i="8"/>
  <c r="AD34" i="8"/>
  <c r="T34" i="8"/>
  <c r="AC33" i="8"/>
  <c r="Y33" i="8"/>
  <c r="T33" i="8"/>
  <c r="AJ32" i="8"/>
  <c r="X32" i="8"/>
  <c r="T32" i="8"/>
  <c r="AI31" i="8"/>
  <c r="AE31" i="8"/>
  <c r="T31" i="8"/>
  <c r="AF30" i="8"/>
  <c r="AC30" i="8"/>
  <c r="T30" i="8"/>
  <c r="AC29" i="8"/>
  <c r="Y29" i="8"/>
  <c r="T29" i="8"/>
  <c r="AC28" i="8"/>
  <c r="AA28" i="8"/>
  <c r="T28" i="8"/>
  <c r="AI27" i="8"/>
  <c r="AC27" i="8"/>
  <c r="AA27" i="8"/>
  <c r="U27" i="8"/>
  <c r="T27" i="8"/>
  <c r="AF26" i="8"/>
  <c r="AD26" i="8"/>
  <c r="X26" i="8"/>
  <c r="V26" i="8"/>
  <c r="T26" i="8"/>
  <c r="AI25" i="8"/>
  <c r="AG25" i="8"/>
  <c r="AA25" i="8"/>
  <c r="Y25" i="8"/>
  <c r="T25" i="8"/>
  <c r="AJ24" i="8"/>
  <c r="AD24" i="8"/>
  <c r="AB24" i="8"/>
  <c r="V24" i="8"/>
  <c r="T24" i="8"/>
  <c r="AG23" i="8"/>
  <c r="AE23" i="8"/>
  <c r="Y23" i="8"/>
  <c r="W23" i="8"/>
  <c r="T23" i="8"/>
  <c r="AJ22" i="8"/>
  <c r="AH22" i="8"/>
  <c r="AB22" i="8"/>
  <c r="Z22" i="8"/>
  <c r="T22" i="8"/>
  <c r="AK21" i="8"/>
  <c r="AE21" i="8"/>
  <c r="AC21" i="8"/>
  <c r="W21" i="8"/>
  <c r="U21" i="8"/>
  <c r="T21" i="8"/>
  <c r="AH20" i="8"/>
  <c r="AF20" i="8"/>
  <c r="Z20" i="8"/>
  <c r="X20" i="8"/>
  <c r="T20" i="8"/>
  <c r="AK19" i="8"/>
  <c r="AI19" i="8"/>
  <c r="AC19" i="8"/>
  <c r="AA19" i="8"/>
  <c r="U19" i="8"/>
  <c r="T19" i="8"/>
  <c r="AF18" i="8"/>
  <c r="AD18" i="8"/>
  <c r="X18" i="8"/>
  <c r="V18" i="8"/>
  <c r="T18" i="8"/>
  <c r="AI17" i="8"/>
  <c r="AG17" i="8"/>
  <c r="AA17" i="8"/>
  <c r="Y17" i="8"/>
  <c r="T17" i="8"/>
  <c r="AJ16" i="8"/>
  <c r="AD16" i="8"/>
  <c r="AB16" i="8"/>
  <c r="V16" i="8"/>
  <c r="T16" i="8"/>
  <c r="AG15" i="8"/>
  <c r="AF15" i="8"/>
  <c r="AE15" i="8"/>
  <c r="Y15" i="8"/>
  <c r="X15" i="8"/>
  <c r="W15" i="8"/>
  <c r="T15" i="8"/>
  <c r="AK14" i="8"/>
  <c r="AJ14" i="8"/>
  <c r="AI14" i="8"/>
  <c r="AC14" i="8"/>
  <c r="AB14" i="8"/>
  <c r="AA14" i="8"/>
  <c r="U14" i="8"/>
  <c r="T14" i="8"/>
  <c r="I9" i="8"/>
  <c r="AE131" i="8" s="1"/>
  <c r="H9" i="8"/>
  <c r="G9" i="8"/>
  <c r="J9" i="8" s="1"/>
  <c r="F9" i="8"/>
  <c r="E9" i="8"/>
  <c r="D9" i="8"/>
  <c r="C9" i="8"/>
  <c r="AE7" i="2" s="1"/>
  <c r="B9" i="8"/>
  <c r="A9" i="8"/>
  <c r="AB6" i="8"/>
  <c r="Y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72" i="8" s="1"/>
  <c r="C6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AK3" i="8"/>
  <c r="AK6" i="8" s="1"/>
  <c r="AJ3" i="8"/>
  <c r="AJ6" i="8" s="1"/>
  <c r="AI3" i="8"/>
  <c r="AI6" i="8" s="1"/>
  <c r="AH3" i="8"/>
  <c r="AH6" i="8" s="1"/>
  <c r="AG3" i="8"/>
  <c r="AG6" i="8" s="1"/>
  <c r="AF3" i="8"/>
  <c r="AF6" i="8" s="1"/>
  <c r="AE3" i="8"/>
  <c r="AE6" i="8" s="1"/>
  <c r="AD3" i="8"/>
  <c r="AD6" i="8" s="1"/>
  <c r="AC3" i="8"/>
  <c r="AC6" i="8" s="1"/>
  <c r="AB3" i="8"/>
  <c r="AA3" i="8"/>
  <c r="AA6" i="8" s="1"/>
  <c r="Z3" i="8"/>
  <c r="Z6" i="8" s="1"/>
  <c r="Y3" i="8"/>
  <c r="X3" i="8"/>
  <c r="X6" i="8" s="1"/>
  <c r="W3" i="8"/>
  <c r="W6" i="8" s="1"/>
  <c r="V3" i="8"/>
  <c r="V6" i="8" s="1"/>
  <c r="AK180" i="7"/>
  <c r="AE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AK133" i="7"/>
  <c r="T133" i="7"/>
  <c r="T132" i="7"/>
  <c r="T131" i="7"/>
  <c r="T130" i="7"/>
  <c r="T129" i="7"/>
  <c r="V128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Z100" i="7"/>
  <c r="T100" i="7"/>
  <c r="T99" i="7"/>
  <c r="T98" i="7"/>
  <c r="T97" i="7"/>
  <c r="T96" i="7"/>
  <c r="T95" i="7"/>
  <c r="AE94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Y81" i="7"/>
  <c r="T81" i="7"/>
  <c r="T80" i="7"/>
  <c r="T79" i="7"/>
  <c r="T78" i="7"/>
  <c r="AB77" i="7"/>
  <c r="T77" i="7"/>
  <c r="T76" i="7"/>
  <c r="T75" i="7"/>
  <c r="T74" i="7"/>
  <c r="T73" i="7"/>
  <c r="T72" i="7"/>
  <c r="T71" i="7"/>
  <c r="T70" i="7"/>
  <c r="T69" i="7"/>
  <c r="T68" i="7"/>
  <c r="T67" i="7"/>
  <c r="AK66" i="7"/>
  <c r="T66" i="7"/>
  <c r="T65" i="7"/>
  <c r="T64" i="7"/>
  <c r="T63" i="7"/>
  <c r="T62" i="7"/>
  <c r="AH61" i="7"/>
  <c r="T61" i="7"/>
  <c r="T60" i="7"/>
  <c r="T59" i="7"/>
  <c r="AJ58" i="7"/>
  <c r="T58" i="7"/>
  <c r="T57" i="7"/>
  <c r="AA56" i="7"/>
  <c r="Z56" i="7"/>
  <c r="T56" i="7"/>
  <c r="T55" i="7"/>
  <c r="W54" i="7"/>
  <c r="T54" i="7"/>
  <c r="T53" i="7"/>
  <c r="T52" i="7"/>
  <c r="T51" i="7"/>
  <c r="T50" i="7"/>
  <c r="AF49" i="7"/>
  <c r="T49" i="7"/>
  <c r="T48" i="7"/>
  <c r="T47" i="7"/>
  <c r="T46" i="7"/>
  <c r="T45" i="7"/>
  <c r="AD44" i="7"/>
  <c r="AC44" i="7"/>
  <c r="T44" i="7"/>
  <c r="T43" i="7"/>
  <c r="AA42" i="7"/>
  <c r="T42" i="7"/>
  <c r="T41" i="7"/>
  <c r="T40" i="7"/>
  <c r="T39" i="7"/>
  <c r="T38" i="7"/>
  <c r="T37" i="7"/>
  <c r="T36" i="7"/>
  <c r="AG35" i="7"/>
  <c r="T35" i="7"/>
  <c r="T34" i="7"/>
  <c r="X33" i="7"/>
  <c r="W33" i="7"/>
  <c r="T33" i="7"/>
  <c r="T32" i="7"/>
  <c r="T31" i="7"/>
  <c r="T30" i="7"/>
  <c r="T29" i="7"/>
  <c r="T28" i="7"/>
  <c r="T27" i="7"/>
  <c r="AI26" i="7"/>
  <c r="T26" i="7"/>
  <c r="T25" i="7"/>
  <c r="T24" i="7"/>
  <c r="AK23" i="7"/>
  <c r="T23" i="7"/>
  <c r="T22" i="7"/>
  <c r="AB21" i="7"/>
  <c r="AA21" i="7"/>
  <c r="T21" i="7"/>
  <c r="T20" i="7"/>
  <c r="Y19" i="7"/>
  <c r="X19" i="7"/>
  <c r="T19" i="7"/>
  <c r="T18" i="7"/>
  <c r="AF17" i="7"/>
  <c r="T17" i="7"/>
  <c r="T16" i="7"/>
  <c r="AK15" i="7"/>
  <c r="AJ15" i="7"/>
  <c r="T15" i="7"/>
  <c r="AA14" i="7"/>
  <c r="T14" i="7"/>
  <c r="J9" i="7"/>
  <c r="L9" i="7" s="1"/>
  <c r="I9" i="7"/>
  <c r="AA156" i="7" s="1"/>
  <c r="H9" i="7"/>
  <c r="G9" i="7"/>
  <c r="F9" i="7"/>
  <c r="E9" i="7"/>
  <c r="D9" i="7"/>
  <c r="C9" i="7"/>
  <c r="Y7" i="2" s="1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42" i="7" s="1"/>
  <c r="C6" i="7"/>
  <c r="AF5" i="7"/>
  <c r="AE5" i="7"/>
  <c r="AB5" i="7"/>
  <c r="W5" i="7"/>
  <c r="AH4" i="7"/>
  <c r="AG4" i="7"/>
  <c r="AF4" i="7"/>
  <c r="AE4" i="7"/>
  <c r="Y4" i="7"/>
  <c r="W4" i="7"/>
  <c r="AH3" i="7"/>
  <c r="AG3" i="7"/>
  <c r="AB3" i="7"/>
  <c r="Y3" i="7"/>
  <c r="X3" i="7"/>
  <c r="W3" i="7"/>
  <c r="W6" i="7" s="1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U85" i="6"/>
  <c r="T85" i="6"/>
  <c r="T84" i="6"/>
  <c r="T83" i="6"/>
  <c r="T82" i="6"/>
  <c r="T81" i="6"/>
  <c r="T80" i="6"/>
  <c r="T79" i="6"/>
  <c r="T78" i="6"/>
  <c r="U77" i="6"/>
  <c r="T77" i="6"/>
  <c r="T76" i="6"/>
  <c r="T75" i="6"/>
  <c r="T74" i="6"/>
  <c r="T73" i="6"/>
  <c r="T72" i="6"/>
  <c r="T71" i="6"/>
  <c r="T70" i="6"/>
  <c r="U69" i="6"/>
  <c r="T69" i="6"/>
  <c r="T68" i="6"/>
  <c r="T67" i="6"/>
  <c r="T66" i="6"/>
  <c r="T65" i="6"/>
  <c r="T64" i="6"/>
  <c r="T63" i="6"/>
  <c r="T62" i="6"/>
  <c r="U61" i="6"/>
  <c r="T61" i="6"/>
  <c r="T60" i="6"/>
  <c r="T59" i="6"/>
  <c r="T58" i="6"/>
  <c r="T57" i="6"/>
  <c r="T56" i="6"/>
  <c r="T55" i="6"/>
  <c r="T54" i="6"/>
  <c r="U53" i="6"/>
  <c r="T53" i="6"/>
  <c r="T52" i="6"/>
  <c r="T51" i="6"/>
  <c r="T50" i="6"/>
  <c r="T49" i="6"/>
  <c r="T48" i="6"/>
  <c r="T47" i="6"/>
  <c r="T46" i="6"/>
  <c r="U45" i="6"/>
  <c r="T45" i="6"/>
  <c r="T44" i="6"/>
  <c r="T43" i="6"/>
  <c r="T42" i="6"/>
  <c r="T41" i="6"/>
  <c r="T40" i="6"/>
  <c r="T39" i="6"/>
  <c r="T38" i="6"/>
  <c r="U37" i="6"/>
  <c r="T37" i="6"/>
  <c r="T36" i="6"/>
  <c r="T35" i="6"/>
  <c r="T34" i="6"/>
  <c r="T33" i="6"/>
  <c r="T32" i="6"/>
  <c r="T31" i="6"/>
  <c r="T30" i="6"/>
  <c r="U29" i="6"/>
  <c r="T29" i="6"/>
  <c r="T28" i="6"/>
  <c r="T27" i="6"/>
  <c r="T26" i="6"/>
  <c r="T25" i="6"/>
  <c r="T24" i="6"/>
  <c r="T23" i="6"/>
  <c r="T22" i="6"/>
  <c r="U21" i="6"/>
  <c r="T21" i="6"/>
  <c r="T20" i="6"/>
  <c r="T19" i="6"/>
  <c r="T18" i="6"/>
  <c r="T17" i="6"/>
  <c r="T16" i="6"/>
  <c r="T15" i="6"/>
  <c r="T14" i="6"/>
  <c r="H9" i="6"/>
  <c r="G9" i="6"/>
  <c r="F9" i="6"/>
  <c r="E9" i="6"/>
  <c r="D9" i="6"/>
  <c r="C9" i="6"/>
  <c r="S7" i="2" s="1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93" i="6" s="1"/>
  <c r="C6" i="6"/>
  <c r="U215" i="5"/>
  <c r="U203" i="5"/>
  <c r="U171" i="5"/>
  <c r="T145" i="5"/>
  <c r="T144" i="5"/>
  <c r="T143" i="5"/>
  <c r="T142" i="5"/>
  <c r="T141" i="5"/>
  <c r="T140" i="5"/>
  <c r="T139" i="5"/>
  <c r="T138" i="5"/>
  <c r="T137" i="5"/>
  <c r="T136" i="5"/>
  <c r="T135" i="5"/>
  <c r="T134" i="5"/>
  <c r="T133" i="5"/>
  <c r="T132" i="5"/>
  <c r="T131" i="5"/>
  <c r="T130" i="5"/>
  <c r="T129" i="5"/>
  <c r="T128" i="5"/>
  <c r="T127" i="5"/>
  <c r="T126" i="5"/>
  <c r="T125" i="5"/>
  <c r="T124" i="5"/>
  <c r="T123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U110" i="5"/>
  <c r="T110" i="5"/>
  <c r="T109" i="5"/>
  <c r="T108" i="5"/>
  <c r="T107" i="5"/>
  <c r="T106" i="5"/>
  <c r="T105" i="5"/>
  <c r="T104" i="5"/>
  <c r="T103" i="5"/>
  <c r="U102" i="5"/>
  <c r="T102" i="5"/>
  <c r="T101" i="5"/>
  <c r="T100" i="5"/>
  <c r="T99" i="5"/>
  <c r="T98" i="5"/>
  <c r="T97" i="5"/>
  <c r="T96" i="5"/>
  <c r="T95" i="5"/>
  <c r="U94" i="5"/>
  <c r="T94" i="5"/>
  <c r="T93" i="5"/>
  <c r="T92" i="5"/>
  <c r="T91" i="5"/>
  <c r="T90" i="5"/>
  <c r="T89" i="5"/>
  <c r="T88" i="5"/>
  <c r="T87" i="5"/>
  <c r="U86" i="5"/>
  <c r="T86" i="5"/>
  <c r="T85" i="5"/>
  <c r="T84" i="5"/>
  <c r="T83" i="5"/>
  <c r="T82" i="5"/>
  <c r="T81" i="5"/>
  <c r="T80" i="5"/>
  <c r="T79" i="5"/>
  <c r="U78" i="5"/>
  <c r="T78" i="5"/>
  <c r="T77" i="5"/>
  <c r="T76" i="5"/>
  <c r="T75" i="5"/>
  <c r="T74" i="5"/>
  <c r="T73" i="5"/>
  <c r="T72" i="5"/>
  <c r="T71" i="5"/>
  <c r="U70" i="5"/>
  <c r="T70" i="5"/>
  <c r="T69" i="5"/>
  <c r="T68" i="5"/>
  <c r="T67" i="5"/>
  <c r="T66" i="5"/>
  <c r="T65" i="5"/>
  <c r="T64" i="5"/>
  <c r="T63" i="5"/>
  <c r="U62" i="5"/>
  <c r="T62" i="5"/>
  <c r="T61" i="5"/>
  <c r="T60" i="5"/>
  <c r="T59" i="5"/>
  <c r="T58" i="5"/>
  <c r="T57" i="5"/>
  <c r="T56" i="5"/>
  <c r="T55" i="5"/>
  <c r="U54" i="5"/>
  <c r="T54" i="5"/>
  <c r="T53" i="5"/>
  <c r="T52" i="5"/>
  <c r="T51" i="5"/>
  <c r="T50" i="5"/>
  <c r="T49" i="5"/>
  <c r="T48" i="5"/>
  <c r="T47" i="5"/>
  <c r="U46" i="5"/>
  <c r="T46" i="5"/>
  <c r="T45" i="5"/>
  <c r="T44" i="5"/>
  <c r="T43" i="5"/>
  <c r="T42" i="5"/>
  <c r="T41" i="5"/>
  <c r="T40" i="5"/>
  <c r="T39" i="5"/>
  <c r="U38" i="5"/>
  <c r="T38" i="5"/>
  <c r="T37" i="5"/>
  <c r="T36" i="5"/>
  <c r="T35" i="5"/>
  <c r="T34" i="5"/>
  <c r="T33" i="5"/>
  <c r="T32" i="5"/>
  <c r="T31" i="5"/>
  <c r="U30" i="5"/>
  <c r="T30" i="5"/>
  <c r="T29" i="5"/>
  <c r="T28" i="5"/>
  <c r="T27" i="5"/>
  <c r="T26" i="5"/>
  <c r="T25" i="5"/>
  <c r="T24" i="5"/>
  <c r="T23" i="5"/>
  <c r="U22" i="5"/>
  <c r="T22" i="5"/>
  <c r="T21" i="5"/>
  <c r="T20" i="5"/>
  <c r="T19" i="5"/>
  <c r="T18" i="5"/>
  <c r="T17" i="5"/>
  <c r="T16" i="5"/>
  <c r="T15" i="5"/>
  <c r="T14" i="5"/>
  <c r="H9" i="5"/>
  <c r="G9" i="5"/>
  <c r="F9" i="5"/>
  <c r="E9" i="5"/>
  <c r="D9" i="5"/>
  <c r="C9" i="5"/>
  <c r="M7" i="2" s="1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91" i="5" s="1"/>
  <c r="C6" i="5"/>
  <c r="T145" i="4"/>
  <c r="U144" i="4"/>
  <c r="T144" i="4"/>
  <c r="T143" i="4"/>
  <c r="T142" i="4"/>
  <c r="T141" i="4"/>
  <c r="T140" i="4"/>
  <c r="T139" i="4"/>
  <c r="T138" i="4"/>
  <c r="T137" i="4"/>
  <c r="T136" i="4"/>
  <c r="T135" i="4"/>
  <c r="T134" i="4"/>
  <c r="U133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U117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U101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U85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U69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U53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U37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U18" i="4"/>
  <c r="T18" i="4"/>
  <c r="T17" i="4"/>
  <c r="T16" i="4"/>
  <c r="T15" i="4"/>
  <c r="T14" i="4"/>
  <c r="H9" i="4"/>
  <c r="G9" i="4"/>
  <c r="F9" i="4"/>
  <c r="E9" i="4"/>
  <c r="D9" i="4"/>
  <c r="C9" i="4"/>
  <c r="G7" i="2" s="1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Z212" i="3"/>
  <c r="AE202" i="3"/>
  <c r="W199" i="3"/>
  <c r="AI192" i="3"/>
  <c r="AA189" i="3"/>
  <c r="AC184" i="3"/>
  <c r="AE179" i="3"/>
  <c r="AG174" i="3"/>
  <c r="U172" i="3"/>
  <c r="AI169" i="3"/>
  <c r="W167" i="3"/>
  <c r="AK164" i="3"/>
  <c r="Y162" i="3"/>
  <c r="AA157" i="3"/>
  <c r="AC152" i="3"/>
  <c r="AE147" i="3"/>
  <c r="T145" i="3"/>
  <c r="T144" i="3"/>
  <c r="Y143" i="3"/>
  <c r="T143" i="3"/>
  <c r="T142" i="3"/>
  <c r="W141" i="3"/>
  <c r="T141" i="3"/>
  <c r="T140" i="3"/>
  <c r="AC139" i="3"/>
  <c r="T139" i="3"/>
  <c r="T138" i="3"/>
  <c r="AI137" i="3"/>
  <c r="T137" i="3"/>
  <c r="T136" i="3"/>
  <c r="T135" i="3"/>
  <c r="T134" i="3"/>
  <c r="T133" i="3"/>
  <c r="T132" i="3"/>
  <c r="T131" i="3"/>
  <c r="T130" i="3"/>
  <c r="T129" i="3"/>
  <c r="V128" i="3"/>
  <c r="T128" i="3"/>
  <c r="T127" i="3"/>
  <c r="AB126" i="3"/>
  <c r="T126" i="3"/>
  <c r="T125" i="3"/>
  <c r="Z124" i="3"/>
  <c r="T124" i="3"/>
  <c r="T123" i="3"/>
  <c r="AF122" i="3"/>
  <c r="T122" i="3"/>
  <c r="T121" i="3"/>
  <c r="T120" i="3"/>
  <c r="T119" i="3"/>
  <c r="T118" i="3"/>
  <c r="T117" i="3"/>
  <c r="T116" i="3"/>
  <c r="T115" i="3"/>
  <c r="T114" i="3"/>
  <c r="T113" i="3"/>
  <c r="T112" i="3"/>
  <c r="Y111" i="3"/>
  <c r="T111" i="3"/>
  <c r="T110" i="3"/>
  <c r="W109" i="3"/>
  <c r="T109" i="3"/>
  <c r="T108" i="3"/>
  <c r="AC107" i="3"/>
  <c r="T107" i="3"/>
  <c r="T106" i="3"/>
  <c r="AI105" i="3"/>
  <c r="T105" i="3"/>
  <c r="T104" i="3"/>
  <c r="T103" i="3"/>
  <c r="T102" i="3"/>
  <c r="T101" i="3"/>
  <c r="T100" i="3"/>
  <c r="T99" i="3"/>
  <c r="T98" i="3"/>
  <c r="T97" i="3"/>
  <c r="V96" i="3"/>
  <c r="T96" i="3"/>
  <c r="T95" i="3"/>
  <c r="AB94" i="3"/>
  <c r="T94" i="3"/>
  <c r="T93" i="3"/>
  <c r="Z92" i="3"/>
  <c r="T92" i="3"/>
  <c r="T91" i="3"/>
  <c r="AF90" i="3"/>
  <c r="T90" i="3"/>
  <c r="T89" i="3"/>
  <c r="T88" i="3"/>
  <c r="T87" i="3"/>
  <c r="T86" i="3"/>
  <c r="T85" i="3"/>
  <c r="T84" i="3"/>
  <c r="T83" i="3"/>
  <c r="T82" i="3"/>
  <c r="T81" i="3"/>
  <c r="T80" i="3"/>
  <c r="Y79" i="3"/>
  <c r="T79" i="3"/>
  <c r="T78" i="3"/>
  <c r="W77" i="3"/>
  <c r="T77" i="3"/>
  <c r="T76" i="3"/>
  <c r="AC75" i="3"/>
  <c r="T75" i="3"/>
  <c r="T74" i="3"/>
  <c r="AI73" i="3"/>
  <c r="T73" i="3"/>
  <c r="T72" i="3"/>
  <c r="T71" i="3"/>
  <c r="T70" i="3"/>
  <c r="T69" i="3"/>
  <c r="T68" i="3"/>
  <c r="T67" i="3"/>
  <c r="T66" i="3"/>
  <c r="T65" i="3"/>
  <c r="V64" i="3"/>
  <c r="T64" i="3"/>
  <c r="T63" i="3"/>
  <c r="AB62" i="3"/>
  <c r="T62" i="3"/>
  <c r="T61" i="3"/>
  <c r="Z60" i="3"/>
  <c r="T60" i="3"/>
  <c r="T59" i="3"/>
  <c r="AF58" i="3"/>
  <c r="T58" i="3"/>
  <c r="T57" i="3"/>
  <c r="T56" i="3"/>
  <c r="T55" i="3"/>
  <c r="T54" i="3"/>
  <c r="T53" i="3"/>
  <c r="T52" i="3"/>
  <c r="T51" i="3"/>
  <c r="T50" i="3"/>
  <c r="T49" i="3"/>
  <c r="T48" i="3"/>
  <c r="Y47" i="3"/>
  <c r="T47" i="3"/>
  <c r="T46" i="3"/>
  <c r="W45" i="3"/>
  <c r="T45" i="3"/>
  <c r="T44" i="3"/>
  <c r="T43" i="3"/>
  <c r="T42" i="3"/>
  <c r="T41" i="3"/>
  <c r="T40" i="3"/>
  <c r="T39" i="3"/>
  <c r="T38" i="3"/>
  <c r="T37" i="3"/>
  <c r="AH36" i="3"/>
  <c r="T36" i="3"/>
  <c r="AH35" i="3"/>
  <c r="T35" i="3"/>
  <c r="AF34" i="3"/>
  <c r="T34" i="3"/>
  <c r="AF33" i="3"/>
  <c r="T33" i="3"/>
  <c r="AD32" i="3"/>
  <c r="T32" i="3"/>
  <c r="AD31" i="3"/>
  <c r="T31" i="3"/>
  <c r="AB30" i="3"/>
  <c r="T30" i="3"/>
  <c r="W29" i="3"/>
  <c r="T29" i="3"/>
  <c r="T28" i="3"/>
  <c r="T27" i="3"/>
  <c r="T26" i="3"/>
  <c r="T25" i="3"/>
  <c r="T24" i="3"/>
  <c r="AB23" i="3"/>
  <c r="T23" i="3"/>
  <c r="AG22" i="3"/>
  <c r="T22" i="3"/>
  <c r="Z21" i="3"/>
  <c r="T21" i="3"/>
  <c r="AE20" i="3"/>
  <c r="W20" i="3"/>
  <c r="T20" i="3"/>
  <c r="AF19" i="3"/>
  <c r="T19" i="3"/>
  <c r="AA18" i="3"/>
  <c r="T18" i="3"/>
  <c r="AI17" i="3"/>
  <c r="AA17" i="3"/>
  <c r="T17" i="3"/>
  <c r="AI16" i="3"/>
  <c r="AA16" i="3"/>
  <c r="V16" i="3"/>
  <c r="T16" i="3"/>
  <c r="AJ15" i="3"/>
  <c r="AD15" i="3"/>
  <c r="V15" i="3"/>
  <c r="T15" i="3"/>
  <c r="AK14" i="3"/>
  <c r="AC14" i="3"/>
  <c r="T14" i="3"/>
  <c r="I9" i="3"/>
  <c r="AG226" i="3" s="1"/>
  <c r="H9" i="3"/>
  <c r="G9" i="3"/>
  <c r="J9" i="3" s="1"/>
  <c r="L9" i="3" s="1"/>
  <c r="F9" i="3"/>
  <c r="E9" i="3"/>
  <c r="D9" i="3"/>
  <c r="C9" i="3"/>
  <c r="A7" i="2" s="1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80" i="3" s="1"/>
  <c r="C6" i="3"/>
  <c r="AG5" i="3"/>
  <c r="AB5" i="3"/>
  <c r="Y5" i="3"/>
  <c r="W5" i="3"/>
  <c r="V5" i="3"/>
  <c r="AG4" i="3"/>
  <c r="AB4" i="3"/>
  <c r="Y4" i="3"/>
  <c r="W4" i="3"/>
  <c r="V4" i="3"/>
  <c r="AG3" i="3"/>
  <c r="AG6" i="3" s="1"/>
  <c r="AB3" i="3"/>
  <c r="AB6" i="3" s="1"/>
  <c r="Y3" i="3"/>
  <c r="Y6" i="3" s="1"/>
  <c r="W3" i="3"/>
  <c r="W6" i="3" s="1"/>
  <c r="V3" i="3"/>
  <c r="V6" i="3" s="1"/>
  <c r="AF50" i="2"/>
  <c r="AE50" i="2" s="1"/>
  <c r="AG50" i="2" s="1"/>
  <c r="AA50" i="2"/>
  <c r="Z50" i="2"/>
  <c r="Y50" i="2"/>
  <c r="U50" i="2"/>
  <c r="T50" i="2"/>
  <c r="S50" i="2"/>
  <c r="N50" i="2"/>
  <c r="M50" i="2"/>
  <c r="O50" i="2" s="1"/>
  <c r="H50" i="2"/>
  <c r="G50" i="2" s="1"/>
  <c r="I50" i="2" s="1"/>
  <c r="B50" i="2"/>
  <c r="A50" i="2" s="1"/>
  <c r="C50" i="2" s="1"/>
  <c r="AG49" i="2"/>
  <c r="AF49" i="2"/>
  <c r="AE49" i="2"/>
  <c r="Z49" i="2"/>
  <c r="Y49" i="2" s="1"/>
  <c r="AA49" i="2" s="1"/>
  <c r="T49" i="2"/>
  <c r="S49" i="2" s="1"/>
  <c r="U49" i="2" s="1"/>
  <c r="N49" i="2"/>
  <c r="M49" i="2"/>
  <c r="O49" i="2" s="1"/>
  <c r="H49" i="2"/>
  <c r="G49" i="2"/>
  <c r="I49" i="2" s="1"/>
  <c r="B49" i="2"/>
  <c r="A49" i="2"/>
  <c r="C49" i="2" s="1"/>
  <c r="AG48" i="2"/>
  <c r="AF48" i="2"/>
  <c r="AE48" i="2" s="1"/>
  <c r="Z48" i="2"/>
  <c r="Y48" i="2"/>
  <c r="AA48" i="2" s="1"/>
  <c r="T48" i="2"/>
  <c r="S48" i="2"/>
  <c r="U48" i="2" s="1"/>
  <c r="N48" i="2"/>
  <c r="M48" i="2" s="1"/>
  <c r="O48" i="2" s="1"/>
  <c r="H48" i="2"/>
  <c r="G48" i="2" s="1"/>
  <c r="I48" i="2" s="1"/>
  <c r="B48" i="2"/>
  <c r="A48" i="2"/>
  <c r="C48" i="2" s="1"/>
  <c r="AF47" i="2"/>
  <c r="AE47" i="2"/>
  <c r="AG47" i="2" s="1"/>
  <c r="Z47" i="2"/>
  <c r="Y47" i="2" s="1"/>
  <c r="AA47" i="2" s="1"/>
  <c r="T47" i="2"/>
  <c r="S47" i="2" s="1"/>
  <c r="U47" i="2" s="1"/>
  <c r="N47" i="2"/>
  <c r="M47" i="2"/>
  <c r="O47" i="2" s="1"/>
  <c r="H47" i="2"/>
  <c r="G47" i="2"/>
  <c r="I47" i="2" s="1"/>
  <c r="B47" i="2"/>
  <c r="A47" i="2" s="1"/>
  <c r="C47" i="2" s="1"/>
  <c r="AF46" i="2"/>
  <c r="AE46" i="2" s="1"/>
  <c r="AG46" i="2" s="1"/>
  <c r="Z46" i="2"/>
  <c r="Y46" i="2"/>
  <c r="AA46" i="2" s="1"/>
  <c r="T46" i="2"/>
  <c r="S46" i="2"/>
  <c r="U46" i="2" s="1"/>
  <c r="N46" i="2"/>
  <c r="M46" i="2" s="1"/>
  <c r="O46" i="2" s="1"/>
  <c r="H46" i="2"/>
  <c r="G46" i="2" s="1"/>
  <c r="I46" i="2" s="1"/>
  <c r="B46" i="2"/>
  <c r="A46" i="2"/>
  <c r="C46" i="2" s="1"/>
  <c r="AF45" i="2"/>
  <c r="AE45" i="2"/>
  <c r="AG45" i="2" s="1"/>
  <c r="Z45" i="2"/>
  <c r="Y45" i="2" s="1"/>
  <c r="AA45" i="2" s="1"/>
  <c r="T45" i="2"/>
  <c r="S45" i="2" s="1"/>
  <c r="U45" i="2" s="1"/>
  <c r="N45" i="2"/>
  <c r="M45" i="2"/>
  <c r="O45" i="2" s="1"/>
  <c r="H45" i="2"/>
  <c r="G45" i="2"/>
  <c r="I45" i="2" s="1"/>
  <c r="B45" i="2"/>
  <c r="A45" i="2" s="1"/>
  <c r="C45" i="2" s="1"/>
  <c r="AF44" i="2"/>
  <c r="AE44" i="2" s="1"/>
  <c r="AG44" i="2" s="1"/>
  <c r="Z44" i="2"/>
  <c r="Y44" i="2"/>
  <c r="AA44" i="2" s="1"/>
  <c r="T44" i="2"/>
  <c r="S44" i="2"/>
  <c r="U44" i="2" s="1"/>
  <c r="N44" i="2"/>
  <c r="M44" i="2" s="1"/>
  <c r="O44" i="2" s="1"/>
  <c r="H44" i="2"/>
  <c r="G44" i="2" s="1"/>
  <c r="I44" i="2" s="1"/>
  <c r="B44" i="2"/>
  <c r="A44" i="2"/>
  <c r="C44" i="2" s="1"/>
  <c r="AF43" i="2"/>
  <c r="AE43" i="2"/>
  <c r="AG43" i="2" s="1"/>
  <c r="Z43" i="2"/>
  <c r="Y43" i="2" s="1"/>
  <c r="AA43" i="2" s="1"/>
  <c r="T43" i="2"/>
  <c r="S43" i="2" s="1"/>
  <c r="U43" i="2" s="1"/>
  <c r="N43" i="2"/>
  <c r="M43" i="2"/>
  <c r="O43" i="2" s="1"/>
  <c r="H43" i="2"/>
  <c r="G43" i="2"/>
  <c r="I43" i="2" s="1"/>
  <c r="B43" i="2"/>
  <c r="A43" i="2" s="1"/>
  <c r="C43" i="2" s="1"/>
  <c r="AF42" i="2"/>
  <c r="AE42" i="2" s="1"/>
  <c r="AG42" i="2" s="1"/>
  <c r="Z42" i="2"/>
  <c r="Y42" i="2"/>
  <c r="AA42" i="2" s="1"/>
  <c r="T42" i="2"/>
  <c r="S42" i="2"/>
  <c r="U42" i="2" s="1"/>
  <c r="N42" i="2"/>
  <c r="M42" i="2" s="1"/>
  <c r="O42" i="2" s="1"/>
  <c r="H42" i="2"/>
  <c r="G42" i="2" s="1"/>
  <c r="I42" i="2" s="1"/>
  <c r="B42" i="2"/>
  <c r="A42" i="2"/>
  <c r="C42" i="2" s="1"/>
  <c r="AF41" i="2"/>
  <c r="AE41" i="2"/>
  <c r="AG41" i="2" s="1"/>
  <c r="Z41" i="2"/>
  <c r="Y41" i="2" s="1"/>
  <c r="AA41" i="2" s="1"/>
  <c r="T41" i="2"/>
  <c r="S41" i="2" s="1"/>
  <c r="U41" i="2" s="1"/>
  <c r="N41" i="2"/>
  <c r="M41" i="2"/>
  <c r="O41" i="2" s="1"/>
  <c r="H41" i="2"/>
  <c r="G41" i="2"/>
  <c r="I41" i="2" s="1"/>
  <c r="B41" i="2"/>
  <c r="A41" i="2" s="1"/>
  <c r="C41" i="2" s="1"/>
  <c r="AF40" i="2"/>
  <c r="AE40" i="2" s="1"/>
  <c r="AG40" i="2" s="1"/>
  <c r="Z40" i="2"/>
  <c r="Y40" i="2"/>
  <c r="AA40" i="2" s="1"/>
  <c r="T40" i="2"/>
  <c r="S40" i="2"/>
  <c r="U40" i="2" s="1"/>
  <c r="N40" i="2"/>
  <c r="M40" i="2" s="1"/>
  <c r="O40" i="2" s="1"/>
  <c r="H40" i="2"/>
  <c r="G40" i="2" s="1"/>
  <c r="I40" i="2" s="1"/>
  <c r="B40" i="2"/>
  <c r="A40" i="2"/>
  <c r="C40" i="2" s="1"/>
  <c r="AF39" i="2"/>
  <c r="AE39" i="2"/>
  <c r="AG39" i="2" s="1"/>
  <c r="Z39" i="2"/>
  <c r="Y39" i="2" s="1"/>
  <c r="AA39" i="2" s="1"/>
  <c r="T39" i="2"/>
  <c r="S39" i="2" s="1"/>
  <c r="U39" i="2" s="1"/>
  <c r="N39" i="2"/>
  <c r="M39" i="2"/>
  <c r="O39" i="2" s="1"/>
  <c r="H39" i="2"/>
  <c r="G39" i="2"/>
  <c r="I39" i="2" s="1"/>
  <c r="B39" i="2"/>
  <c r="A39" i="2" s="1"/>
  <c r="C39" i="2" s="1"/>
  <c r="AF38" i="2"/>
  <c r="AE38" i="2" s="1"/>
  <c r="AG38" i="2" s="1"/>
  <c r="Z38" i="2"/>
  <c r="Y38" i="2"/>
  <c r="AA38" i="2" s="1"/>
  <c r="T38" i="2"/>
  <c r="S38" i="2"/>
  <c r="U38" i="2" s="1"/>
  <c r="N38" i="2"/>
  <c r="M38" i="2" s="1"/>
  <c r="O38" i="2" s="1"/>
  <c r="H38" i="2"/>
  <c r="G38" i="2" s="1"/>
  <c r="I38" i="2" s="1"/>
  <c r="B38" i="2"/>
  <c r="A38" i="2"/>
  <c r="C38" i="2" s="1"/>
  <c r="AF37" i="2"/>
  <c r="AE37" i="2"/>
  <c r="AG37" i="2" s="1"/>
  <c r="Z37" i="2"/>
  <c r="Y37" i="2" s="1"/>
  <c r="AA37" i="2" s="1"/>
  <c r="T37" i="2"/>
  <c r="S37" i="2" s="1"/>
  <c r="U37" i="2" s="1"/>
  <c r="N37" i="2"/>
  <c r="M37" i="2"/>
  <c r="O37" i="2" s="1"/>
  <c r="H37" i="2"/>
  <c r="G37" i="2"/>
  <c r="I37" i="2" s="1"/>
  <c r="B37" i="2"/>
  <c r="A37" i="2" s="1"/>
  <c r="C37" i="2" s="1"/>
  <c r="AF36" i="2"/>
  <c r="AE36" i="2" s="1"/>
  <c r="AG36" i="2" s="1"/>
  <c r="Z36" i="2"/>
  <c r="Y36" i="2"/>
  <c r="AA36" i="2" s="1"/>
  <c r="T36" i="2"/>
  <c r="S36" i="2"/>
  <c r="U36" i="2" s="1"/>
  <c r="N36" i="2"/>
  <c r="M36" i="2" s="1"/>
  <c r="O36" i="2" s="1"/>
  <c r="H36" i="2"/>
  <c r="G36" i="2" s="1"/>
  <c r="I36" i="2" s="1"/>
  <c r="B36" i="2"/>
  <c r="A36" i="2"/>
  <c r="C36" i="2" s="1"/>
  <c r="AF35" i="2"/>
  <c r="AE35" i="2"/>
  <c r="AG35" i="2" s="1"/>
  <c r="Z35" i="2"/>
  <c r="Y35" i="2" s="1"/>
  <c r="AA35" i="2" s="1"/>
  <c r="T35" i="2"/>
  <c r="S35" i="2" s="1"/>
  <c r="U35" i="2" s="1"/>
  <c r="O35" i="2"/>
  <c r="N35" i="2"/>
  <c r="M35" i="2"/>
  <c r="H35" i="2"/>
  <c r="G35" i="2"/>
  <c r="I35" i="2" s="1"/>
  <c r="B35" i="2"/>
  <c r="A35" i="2" s="1"/>
  <c r="C35" i="2" s="1"/>
  <c r="AF34" i="2"/>
  <c r="AE34" i="2" s="1"/>
  <c r="AG34" i="2" s="1"/>
  <c r="AA34" i="2"/>
  <c r="Z34" i="2"/>
  <c r="Y34" i="2"/>
  <c r="T34" i="2"/>
  <c r="S34" i="2"/>
  <c r="U34" i="2" s="1"/>
  <c r="N34" i="2"/>
  <c r="M34" i="2" s="1"/>
  <c r="O34" i="2" s="1"/>
  <c r="H34" i="2"/>
  <c r="G34" i="2" s="1"/>
  <c r="I34" i="2" s="1"/>
  <c r="C34" i="2"/>
  <c r="B34" i="2"/>
  <c r="A34" i="2"/>
  <c r="AF33" i="2"/>
  <c r="AE33" i="2"/>
  <c r="AG33" i="2" s="1"/>
  <c r="Z33" i="2"/>
  <c r="Y33" i="2" s="1"/>
  <c r="AA33" i="2" s="1"/>
  <c r="T33" i="2"/>
  <c r="S33" i="2" s="1"/>
  <c r="U33" i="2" s="1"/>
  <c r="O33" i="2"/>
  <c r="N33" i="2"/>
  <c r="M33" i="2"/>
  <c r="H33" i="2"/>
  <c r="G33" i="2"/>
  <c r="I33" i="2" s="1"/>
  <c r="B33" i="2"/>
  <c r="A33" i="2" s="1"/>
  <c r="C33" i="2" s="1"/>
  <c r="AF32" i="2"/>
  <c r="AE32" i="2" s="1"/>
  <c r="AG32" i="2" s="1"/>
  <c r="AA32" i="2"/>
  <c r="Z32" i="2"/>
  <c r="Y32" i="2"/>
  <c r="T32" i="2"/>
  <c r="S32" i="2"/>
  <c r="U32" i="2" s="1"/>
  <c r="N32" i="2"/>
  <c r="M32" i="2" s="1"/>
  <c r="O32" i="2" s="1"/>
  <c r="H32" i="2"/>
  <c r="G32" i="2" s="1"/>
  <c r="I32" i="2" s="1"/>
  <c r="C32" i="2"/>
  <c r="B32" i="2"/>
  <c r="A32" i="2"/>
  <c r="AF31" i="2"/>
  <c r="AE31" i="2"/>
  <c r="AG31" i="2" s="1"/>
  <c r="Z31" i="2"/>
  <c r="Y31" i="2" s="1"/>
  <c r="AA31" i="2" s="1"/>
  <c r="T31" i="2"/>
  <c r="S31" i="2" s="1"/>
  <c r="U31" i="2" s="1"/>
  <c r="O31" i="2"/>
  <c r="N31" i="2"/>
  <c r="M31" i="2"/>
  <c r="H31" i="2"/>
  <c r="G31" i="2"/>
  <c r="I31" i="2" s="1"/>
  <c r="B31" i="2"/>
  <c r="A31" i="2" s="1"/>
  <c r="C31" i="2" s="1"/>
  <c r="AF30" i="2"/>
  <c r="AE30" i="2" s="1"/>
  <c r="AG30" i="2" s="1"/>
  <c r="AA30" i="2"/>
  <c r="Z30" i="2"/>
  <c r="Y30" i="2"/>
  <c r="T30" i="2"/>
  <c r="S30" i="2"/>
  <c r="U30" i="2" s="1"/>
  <c r="N30" i="2"/>
  <c r="M30" i="2" s="1"/>
  <c r="O30" i="2" s="1"/>
  <c r="H30" i="2"/>
  <c r="G30" i="2" s="1"/>
  <c r="I30" i="2" s="1"/>
  <c r="C30" i="2"/>
  <c r="B30" i="2"/>
  <c r="A30" i="2"/>
  <c r="AF29" i="2"/>
  <c r="AE29" i="2"/>
  <c r="AG29" i="2" s="1"/>
  <c r="Z29" i="2"/>
  <c r="Y29" i="2" s="1"/>
  <c r="AA29" i="2" s="1"/>
  <c r="T29" i="2"/>
  <c r="S29" i="2" s="1"/>
  <c r="U29" i="2" s="1"/>
  <c r="O29" i="2"/>
  <c r="N29" i="2"/>
  <c r="M29" i="2"/>
  <c r="H29" i="2"/>
  <c r="G29" i="2"/>
  <c r="I29" i="2" s="1"/>
  <c r="B29" i="2"/>
  <c r="A29" i="2" s="1"/>
  <c r="C29" i="2" s="1"/>
  <c r="AF28" i="2"/>
  <c r="AE28" i="2" s="1"/>
  <c r="AG28" i="2" s="1"/>
  <c r="AA28" i="2"/>
  <c r="Z28" i="2"/>
  <c r="Y28" i="2"/>
  <c r="T28" i="2"/>
  <c r="S28" i="2"/>
  <c r="U28" i="2" s="1"/>
  <c r="N28" i="2"/>
  <c r="M28" i="2" s="1"/>
  <c r="O28" i="2" s="1"/>
  <c r="H28" i="2"/>
  <c r="G28" i="2" s="1"/>
  <c r="I28" i="2" s="1"/>
  <c r="C28" i="2"/>
  <c r="B28" i="2"/>
  <c r="A28" i="2"/>
  <c r="AF27" i="2"/>
  <c r="AE27" i="2"/>
  <c r="AG27" i="2" s="1"/>
  <c r="Z27" i="2"/>
  <c r="Y27" i="2" s="1"/>
  <c r="AA27" i="2" s="1"/>
  <c r="T27" i="2"/>
  <c r="S27" i="2" s="1"/>
  <c r="U27" i="2" s="1"/>
  <c r="O27" i="2"/>
  <c r="N27" i="2"/>
  <c r="M27" i="2"/>
  <c r="H27" i="2"/>
  <c r="G27" i="2"/>
  <c r="I27" i="2" s="1"/>
  <c r="B27" i="2"/>
  <c r="A27" i="2" s="1"/>
  <c r="C27" i="2" s="1"/>
  <c r="AF26" i="2"/>
  <c r="AE26" i="2" s="1"/>
  <c r="AG26" i="2" s="1"/>
  <c r="AA26" i="2"/>
  <c r="Z26" i="2"/>
  <c r="Y26" i="2"/>
  <c r="T26" i="2"/>
  <c r="S26" i="2"/>
  <c r="U26" i="2" s="1"/>
  <c r="N26" i="2"/>
  <c r="M26" i="2" s="1"/>
  <c r="O26" i="2" s="1"/>
  <c r="H26" i="2"/>
  <c r="G26" i="2" s="1"/>
  <c r="I26" i="2" s="1"/>
  <c r="C26" i="2"/>
  <c r="B26" i="2"/>
  <c r="A26" i="2"/>
  <c r="AF25" i="2"/>
  <c r="AE25" i="2"/>
  <c r="AG25" i="2" s="1"/>
  <c r="Z25" i="2"/>
  <c r="Y25" i="2" s="1"/>
  <c r="AA25" i="2" s="1"/>
  <c r="T25" i="2"/>
  <c r="S25" i="2" s="1"/>
  <c r="U25" i="2" s="1"/>
  <c r="O25" i="2"/>
  <c r="N25" i="2"/>
  <c r="M25" i="2"/>
  <c r="H25" i="2"/>
  <c r="G25" i="2"/>
  <c r="I25" i="2" s="1"/>
  <c r="B25" i="2"/>
  <c r="A25" i="2" s="1"/>
  <c r="C25" i="2" s="1"/>
  <c r="AF24" i="2"/>
  <c r="AE24" i="2" s="1"/>
  <c r="AG24" i="2" s="1"/>
  <c r="AA24" i="2"/>
  <c r="Z24" i="2"/>
  <c r="Y24" i="2"/>
  <c r="T24" i="2"/>
  <c r="S24" i="2"/>
  <c r="U24" i="2" s="1"/>
  <c r="N24" i="2"/>
  <c r="M24" i="2" s="1"/>
  <c r="O24" i="2" s="1"/>
  <c r="H24" i="2"/>
  <c r="G24" i="2" s="1"/>
  <c r="I24" i="2" s="1"/>
  <c r="C24" i="2"/>
  <c r="B24" i="2"/>
  <c r="A24" i="2"/>
  <c r="AF23" i="2"/>
  <c r="AE23" i="2"/>
  <c r="AG23" i="2" s="1"/>
  <c r="Z23" i="2"/>
  <c r="Y23" i="2" s="1"/>
  <c r="AA23" i="2" s="1"/>
  <c r="T23" i="2"/>
  <c r="S23" i="2" s="1"/>
  <c r="U23" i="2" s="1"/>
  <c r="O23" i="2"/>
  <c r="N23" i="2"/>
  <c r="M23" i="2"/>
  <c r="H23" i="2"/>
  <c r="G23" i="2"/>
  <c r="I23" i="2" s="1"/>
  <c r="B23" i="2"/>
  <c r="A23" i="2" s="1"/>
  <c r="C23" i="2" s="1"/>
  <c r="AF22" i="2"/>
  <c r="AE22" i="2" s="1"/>
  <c r="AG22" i="2" s="1"/>
  <c r="AA22" i="2"/>
  <c r="Z22" i="2"/>
  <c r="Y22" i="2"/>
  <c r="T22" i="2"/>
  <c r="S22" i="2"/>
  <c r="U22" i="2" s="1"/>
  <c r="N22" i="2"/>
  <c r="M22" i="2" s="1"/>
  <c r="H22" i="2"/>
  <c r="G22" i="2" s="1"/>
  <c r="I22" i="2" s="1"/>
  <c r="C22" i="2"/>
  <c r="B22" i="2"/>
  <c r="A22" i="2"/>
  <c r="AF21" i="2"/>
  <c r="AE21" i="2"/>
  <c r="AG21" i="2" s="1"/>
  <c r="Z21" i="2"/>
  <c r="Y21" i="2" s="1"/>
  <c r="AA21" i="2" s="1"/>
  <c r="T21" i="2"/>
  <c r="S21" i="2" s="1"/>
  <c r="U21" i="2" s="1"/>
  <c r="N21" i="2"/>
  <c r="M21" i="2"/>
  <c r="H21" i="2"/>
  <c r="G21" i="2"/>
  <c r="I21" i="2" s="1"/>
  <c r="B21" i="2"/>
  <c r="A21" i="2" s="1"/>
  <c r="AF20" i="2"/>
  <c r="AE20" i="2" s="1"/>
  <c r="Z20" i="2"/>
  <c r="Y20" i="2"/>
  <c r="T20" i="2"/>
  <c r="S20" i="2"/>
  <c r="N20" i="2"/>
  <c r="M20" i="2" s="1"/>
  <c r="H20" i="2"/>
  <c r="G20" i="2" s="1"/>
  <c r="B20" i="2"/>
  <c r="A20" i="2"/>
  <c r="AF19" i="2"/>
  <c r="AE19" i="2"/>
  <c r="Z19" i="2"/>
  <c r="Y19" i="2" s="1"/>
  <c r="T19" i="2"/>
  <c r="S19" i="2" s="1"/>
  <c r="N19" i="2"/>
  <c r="M19" i="2"/>
  <c r="H19" i="2"/>
  <c r="G19" i="2"/>
  <c r="B19" i="2"/>
  <c r="A19" i="2" s="1"/>
  <c r="AF18" i="2"/>
  <c r="AE18" i="2" s="1"/>
  <c r="Z18" i="2"/>
  <c r="Y18" i="2"/>
  <c r="T18" i="2"/>
  <c r="S18" i="2"/>
  <c r="N18" i="2"/>
  <c r="M18" i="2" s="1"/>
  <c r="H18" i="2"/>
  <c r="G18" i="2" s="1"/>
  <c r="B18" i="2"/>
  <c r="A18" i="2"/>
  <c r="AF17" i="2"/>
  <c r="AE17" i="2"/>
  <c r="Z17" i="2"/>
  <c r="Y17" i="2" s="1"/>
  <c r="T17" i="2"/>
  <c r="S17" i="2" s="1"/>
  <c r="N17" i="2"/>
  <c r="M17" i="2"/>
  <c r="H17" i="2"/>
  <c r="G17" i="2"/>
  <c r="B17" i="2"/>
  <c r="A17" i="2" s="1"/>
  <c r="AF16" i="2"/>
  <c r="AE16" i="2" s="1"/>
  <c r="Z16" i="2"/>
  <c r="Y16" i="2"/>
  <c r="T16" i="2"/>
  <c r="S16" i="2"/>
  <c r="N16" i="2"/>
  <c r="M16" i="2" s="1"/>
  <c r="H16" i="2"/>
  <c r="G16" i="2" s="1"/>
  <c r="B16" i="2"/>
  <c r="A16" i="2"/>
  <c r="AF15" i="2"/>
  <c r="AE15" i="2"/>
  <c r="Z15" i="2"/>
  <c r="Y15" i="2" s="1"/>
  <c r="T15" i="2"/>
  <c r="S15" i="2" s="1"/>
  <c r="N15" i="2"/>
  <c r="M15" i="2"/>
  <c r="H15" i="2"/>
  <c r="G15" i="2"/>
  <c r="B15" i="2"/>
  <c r="A15" i="2" s="1"/>
  <c r="AF14" i="2"/>
  <c r="AE14" i="2" s="1"/>
  <c r="Z14" i="2"/>
  <c r="Y14" i="2"/>
  <c r="T14" i="2"/>
  <c r="S14" i="2"/>
  <c r="N14" i="2"/>
  <c r="M14" i="2" s="1"/>
  <c r="H14" i="2"/>
  <c r="G14" i="2" s="1"/>
  <c r="B14" i="2"/>
  <c r="A14" i="2"/>
  <c r="AF13" i="2"/>
  <c r="AE13" i="2"/>
  <c r="Z13" i="2"/>
  <c r="Y13" i="2" s="1"/>
  <c r="T13" i="2"/>
  <c r="S13" i="2" s="1"/>
  <c r="N13" i="2"/>
  <c r="M13" i="2"/>
  <c r="H13" i="2"/>
  <c r="G13" i="2"/>
  <c r="B13" i="2"/>
  <c r="A13" i="2" s="1"/>
  <c r="AF12" i="2"/>
  <c r="AE12" i="2" s="1"/>
  <c r="Z12" i="2"/>
  <c r="Y12" i="2"/>
  <c r="T12" i="2"/>
  <c r="S12" i="2"/>
  <c r="N12" i="2"/>
  <c r="M12" i="2" s="1"/>
  <c r="H12" i="2"/>
  <c r="G12" i="2" s="1"/>
  <c r="B12" i="2"/>
  <c r="A12" i="2"/>
  <c r="AF11" i="2"/>
  <c r="AE11" i="2"/>
  <c r="Z11" i="2"/>
  <c r="Y11" i="2" s="1"/>
  <c r="T11" i="2"/>
  <c r="S11" i="2" s="1"/>
  <c r="N11" i="2"/>
  <c r="M11" i="2"/>
  <c r="H11" i="2"/>
  <c r="G11" i="2"/>
  <c r="B11" i="2"/>
  <c r="A11" i="2" s="1"/>
  <c r="AF10" i="2"/>
  <c r="AE10" i="2" s="1"/>
  <c r="Z10" i="2"/>
  <c r="Y10" i="2"/>
  <c r="T10" i="2"/>
  <c r="S10" i="2"/>
  <c r="N10" i="2"/>
  <c r="M10" i="2" s="1"/>
  <c r="H10" i="2"/>
  <c r="G10" i="2" s="1"/>
  <c r="B10" i="2"/>
  <c r="A10" i="2"/>
  <c r="F3" i="2" l="1"/>
  <c r="AG19" i="2"/>
  <c r="O16" i="2"/>
  <c r="U16" i="2"/>
  <c r="O18" i="2"/>
  <c r="AG15" i="2"/>
  <c r="C15" i="2"/>
  <c r="AJ3" i="3"/>
  <c r="AJ4" i="3"/>
  <c r="AJ5" i="3"/>
  <c r="AF14" i="3"/>
  <c r="Y15" i="3"/>
  <c r="AD17" i="3"/>
  <c r="U18" i="3"/>
  <c r="AH19" i="3"/>
  <c r="Z20" i="3"/>
  <c r="AJ22" i="3"/>
  <c r="AD23" i="3"/>
  <c r="V24" i="3"/>
  <c r="U26" i="3"/>
  <c r="U27" i="3"/>
  <c r="W28" i="3"/>
  <c r="AB29" i="3"/>
  <c r="AG30" i="3"/>
  <c r="AG31" i="3"/>
  <c r="AI32" i="3"/>
  <c r="AI33" i="3"/>
  <c r="AK34" i="3"/>
  <c r="AK35" i="3"/>
  <c r="U42" i="3"/>
  <c r="U43" i="3"/>
  <c r="W44" i="3"/>
  <c r="AE45" i="3"/>
  <c r="AG47" i="3"/>
  <c r="AA49" i="3"/>
  <c r="U51" i="3"/>
  <c r="AH60" i="3"/>
  <c r="AJ62" i="3"/>
  <c r="AD64" i="3"/>
  <c r="X66" i="3"/>
  <c r="AK75" i="3"/>
  <c r="AE77" i="3"/>
  <c r="AG79" i="3"/>
  <c r="AA81" i="3"/>
  <c r="U83" i="3"/>
  <c r="AH92" i="3"/>
  <c r="AJ94" i="3"/>
  <c r="AD96" i="3"/>
  <c r="X98" i="3"/>
  <c r="AK107" i="3"/>
  <c r="AE109" i="3"/>
  <c r="AG111" i="3"/>
  <c r="AA113" i="3"/>
  <c r="U115" i="3"/>
  <c r="AH124" i="3"/>
  <c r="AJ126" i="3"/>
  <c r="AD128" i="3"/>
  <c r="X130" i="3"/>
  <c r="AK139" i="3"/>
  <c r="AE141" i="3"/>
  <c r="AG143" i="3"/>
  <c r="AA145" i="3"/>
  <c r="Y150" i="3"/>
  <c r="AK152" i="3"/>
  <c r="W155" i="3"/>
  <c r="AI157" i="3"/>
  <c r="U160" i="3"/>
  <c r="AG162" i="3"/>
  <c r="AE167" i="3"/>
  <c r="AC172" i="3"/>
  <c r="AA177" i="3"/>
  <c r="Y182" i="3"/>
  <c r="AK184" i="3"/>
  <c r="W187" i="3"/>
  <c r="AK189" i="3"/>
  <c r="AA196" i="3"/>
  <c r="AG199" i="3"/>
  <c r="AG206" i="3"/>
  <c r="AJ219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K233" i="3"/>
  <c r="AC233" i="3"/>
  <c r="AE232" i="3"/>
  <c r="W232" i="3"/>
  <c r="AG231" i="3"/>
  <c r="Y231" i="3"/>
  <c r="AI230" i="3"/>
  <c r="AA230" i="3"/>
  <c r="AK229" i="3"/>
  <c r="AC229" i="3"/>
  <c r="AE228" i="3"/>
  <c r="W228" i="3"/>
  <c r="AG227" i="3"/>
  <c r="Y227" i="3"/>
  <c r="AI226" i="3"/>
  <c r="AA226" i="3"/>
  <c r="AK225" i="3"/>
  <c r="AC225" i="3"/>
  <c r="AE224" i="3"/>
  <c r="W224" i="3"/>
  <c r="AG223" i="3"/>
  <c r="Y223" i="3"/>
  <c r="AI222" i="3"/>
  <c r="AA222" i="3"/>
  <c r="AK221" i="3"/>
  <c r="AC221" i="3"/>
  <c r="AE220" i="3"/>
  <c r="W220" i="3"/>
  <c r="AG219" i="3"/>
  <c r="Y219" i="3"/>
  <c r="AI218" i="3"/>
  <c r="AA218" i="3"/>
  <c r="AK217" i="3"/>
  <c r="AC217" i="3"/>
  <c r="AE216" i="3"/>
  <c r="W216" i="3"/>
  <c r="AG215" i="3"/>
  <c r="Y215" i="3"/>
  <c r="AI214" i="3"/>
  <c r="AA214" i="3"/>
  <c r="AK213" i="3"/>
  <c r="AC213" i="3"/>
  <c r="AE212" i="3"/>
  <c r="W212" i="3"/>
  <c r="AG211" i="3"/>
  <c r="Y211" i="3"/>
  <c r="AI210" i="3"/>
  <c r="AA210" i="3"/>
  <c r="AK209" i="3"/>
  <c r="AC209" i="3"/>
  <c r="AE208" i="3"/>
  <c r="W208" i="3"/>
  <c r="AG207" i="3"/>
  <c r="Y207" i="3"/>
  <c r="AI206" i="3"/>
  <c r="AA206" i="3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F233" i="3"/>
  <c r="Z232" i="3"/>
  <c r="AJ231" i="3"/>
  <c r="AD230" i="3"/>
  <c r="X229" i="3"/>
  <c r="AH228" i="3"/>
  <c r="AB227" i="3"/>
  <c r="V226" i="3"/>
  <c r="AF225" i="3"/>
  <c r="Z224" i="3"/>
  <c r="AJ223" i="3"/>
  <c r="AD222" i="3"/>
  <c r="X221" i="3"/>
  <c r="AH220" i="3"/>
  <c r="AB219" i="3"/>
  <c r="V218" i="3"/>
  <c r="AF217" i="3"/>
  <c r="Z216" i="3"/>
  <c r="AJ215" i="3"/>
  <c r="AD214" i="3"/>
  <c r="X213" i="3"/>
  <c r="AH212" i="3"/>
  <c r="AB211" i="3"/>
  <c r="V210" i="3"/>
  <c r="AF209" i="3"/>
  <c r="Z208" i="3"/>
  <c r="AJ207" i="3"/>
  <c r="AD206" i="3"/>
  <c r="AF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E189" i="3"/>
  <c r="AD233" i="3"/>
  <c r="X232" i="3"/>
  <c r="AH231" i="3"/>
  <c r="AB230" i="3"/>
  <c r="V229" i="3"/>
  <c r="AF228" i="3"/>
  <c r="Z227" i="3"/>
  <c r="AJ226" i="3"/>
  <c r="AD225" i="3"/>
  <c r="X224" i="3"/>
  <c r="AH223" i="3"/>
  <c r="AB222" i="3"/>
  <c r="V221" i="3"/>
  <c r="AF220" i="3"/>
  <c r="Z219" i="3"/>
  <c r="AJ218" i="3"/>
  <c r="AD217" i="3"/>
  <c r="X216" i="3"/>
  <c r="AH215" i="3"/>
  <c r="AB214" i="3"/>
  <c r="V213" i="3"/>
  <c r="AF212" i="3"/>
  <c r="Z211" i="3"/>
  <c r="AJ210" i="3"/>
  <c r="AD209" i="3"/>
  <c r="X208" i="3"/>
  <c r="AH207" i="3"/>
  <c r="AB206" i="3"/>
  <c r="AE205" i="3"/>
  <c r="V205" i="3"/>
  <c r="AF204" i="3"/>
  <c r="X204" i="3"/>
  <c r="AH203" i="3"/>
  <c r="Z203" i="3"/>
  <c r="AJ202" i="3"/>
  <c r="AB202" i="3"/>
  <c r="AD201" i="3"/>
  <c r="V201" i="3"/>
  <c r="AF200" i="3"/>
  <c r="X200" i="3"/>
  <c r="AH199" i="3"/>
  <c r="Z199" i="3"/>
  <c r="AJ198" i="3"/>
  <c r="AB198" i="3"/>
  <c r="AD197" i="3"/>
  <c r="V197" i="3"/>
  <c r="AF196" i="3"/>
  <c r="X196" i="3"/>
  <c r="AH195" i="3"/>
  <c r="Z195" i="3"/>
  <c r="AJ194" i="3"/>
  <c r="AB194" i="3"/>
  <c r="AD193" i="3"/>
  <c r="V193" i="3"/>
  <c r="AF192" i="3"/>
  <c r="X192" i="3"/>
  <c r="AH191" i="3"/>
  <c r="Z191" i="3"/>
  <c r="AJ190" i="3"/>
  <c r="AB190" i="3"/>
  <c r="AD189" i="3"/>
  <c r="Z233" i="3"/>
  <c r="AJ232" i="3"/>
  <c r="AD231" i="3"/>
  <c r="X233" i="3"/>
  <c r="AH233" i="3"/>
  <c r="AB232" i="3"/>
  <c r="V231" i="3"/>
  <c r="AF230" i="3"/>
  <c r="Z229" i="3"/>
  <c r="AJ228" i="3"/>
  <c r="AD227" i="3"/>
  <c r="X226" i="3"/>
  <c r="AH225" i="3"/>
  <c r="AB224" i="3"/>
  <c r="AG230" i="3"/>
  <c r="AF229" i="3"/>
  <c r="AC228" i="3"/>
  <c r="AH227" i="3"/>
  <c r="AF226" i="3"/>
  <c r="AI225" i="3"/>
  <c r="AH224" i="3"/>
  <c r="Z221" i="3"/>
  <c r="AB220" i="3"/>
  <c r="AH219" i="3"/>
  <c r="V217" i="3"/>
  <c r="AB216" i="3"/>
  <c r="AD215" i="3"/>
  <c r="AJ214" i="3"/>
  <c r="X212" i="3"/>
  <c r="AD211" i="3"/>
  <c r="AF210" i="3"/>
  <c r="Z207" i="3"/>
  <c r="AF206" i="3"/>
  <c r="AA205" i="3"/>
  <c r="AD204" i="3"/>
  <c r="AJ203" i="3"/>
  <c r="X203" i="3"/>
  <c r="AD202" i="3"/>
  <c r="AH201" i="3"/>
  <c r="X201" i="3"/>
  <c r="AB200" i="3"/>
  <c r="AF199" i="3"/>
  <c r="V199" i="3"/>
  <c r="Z198" i="3"/>
  <c r="AF197" i="3"/>
  <c r="AJ196" i="3"/>
  <c r="Z196" i="3"/>
  <c r="AD195" i="3"/>
  <c r="AH194" i="3"/>
  <c r="X194" i="3"/>
  <c r="AB193" i="3"/>
  <c r="AH192" i="3"/>
  <c r="V192" i="3"/>
  <c r="AB191" i="3"/>
  <c r="AF190" i="3"/>
  <c r="V190" i="3"/>
  <c r="AJ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AK16" i="3"/>
  <c r="AC16" i="3"/>
  <c r="AF15" i="3"/>
  <c r="X15" i="3"/>
  <c r="AJ14" i="3"/>
  <c r="AB14" i="3"/>
  <c r="AI5" i="3"/>
  <c r="AA5" i="3"/>
  <c r="AI4" i="3"/>
  <c r="AA4" i="3"/>
  <c r="AI3" i="3"/>
  <c r="AI6" i="3" s="1"/>
  <c r="AA3" i="3"/>
  <c r="AK232" i="3"/>
  <c r="AE231" i="3"/>
  <c r="Y230" i="3"/>
  <c r="AD229" i="3"/>
  <c r="AB228" i="3"/>
  <c r="AE227" i="3"/>
  <c r="AD226" i="3"/>
  <c r="AA225" i="3"/>
  <c r="AF224" i="3"/>
  <c r="AE223" i="3"/>
  <c r="Z220" i="3"/>
  <c r="AE219" i="3"/>
  <c r="AG218" i="3"/>
  <c r="AB215" i="3"/>
  <c r="AG214" i="3"/>
  <c r="AI213" i="3"/>
  <c r="W211" i="3"/>
  <c r="AD210" i="3"/>
  <c r="AI209" i="3"/>
  <c r="AK208" i="3"/>
  <c r="W207" i="3"/>
  <c r="Y206" i="3"/>
  <c r="AK205" i="3"/>
  <c r="Z205" i="3"/>
  <c r="AC204" i="3"/>
  <c r="AG203" i="3"/>
  <c r="W203" i="3"/>
  <c r="AA202" i="3"/>
  <c r="AG201" i="3"/>
  <c r="AK200" i="3"/>
  <c r="AA200" i="3"/>
  <c r="AE199" i="3"/>
  <c r="AI198" i="3"/>
  <c r="Y198" i="3"/>
  <c r="AC197" i="3"/>
  <c r="AI196" i="3"/>
  <c r="W196" i="3"/>
  <c r="AC195" i="3"/>
  <c r="AG194" i="3"/>
  <c r="W194" i="3"/>
  <c r="AK193" i="3"/>
  <c r="AA193" i="3"/>
  <c r="AE192" i="3"/>
  <c r="AK191" i="3"/>
  <c r="Y191" i="3"/>
  <c r="AE190" i="3"/>
  <c r="AI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J16" i="3"/>
  <c r="AB16" i="3"/>
  <c r="AE15" i="3"/>
  <c r="W15" i="3"/>
  <c r="AI14" i="3"/>
  <c r="AA14" i="3"/>
  <c r="AH5" i="3"/>
  <c r="Z5" i="3"/>
  <c r="AH4" i="3"/>
  <c r="Z4" i="3"/>
  <c r="AH3" i="3"/>
  <c r="Z3" i="3"/>
  <c r="Z6" i="3" s="1"/>
  <c r="AH232" i="3"/>
  <c r="AB231" i="3"/>
  <c r="X230" i="3"/>
  <c r="AA229" i="3"/>
  <c r="Z228" i="3"/>
  <c r="W227" i="3"/>
  <c r="AB226" i="3"/>
  <c r="Z225" i="3"/>
  <c r="AC224" i="3"/>
  <c r="AD223" i="3"/>
  <c r="AJ222" i="3"/>
  <c r="X220" i="3"/>
  <c r="AD219" i="3"/>
  <c r="AF218" i="3"/>
  <c r="Z215" i="3"/>
  <c r="AF214" i="3"/>
  <c r="AH213" i="3"/>
  <c r="V211" i="3"/>
  <c r="AB210" i="3"/>
  <c r="AH209" i="3"/>
  <c r="AJ208" i="3"/>
  <c r="V207" i="3"/>
  <c r="X206" i="3"/>
  <c r="AJ205" i="3"/>
  <c r="X205" i="3"/>
  <c r="AB204" i="3"/>
  <c r="AF203" i="3"/>
  <c r="V203" i="3"/>
  <c r="Z202" i="3"/>
  <c r="AF201" i="3"/>
  <c r="AJ200" i="3"/>
  <c r="Z200" i="3"/>
  <c r="AD199" i="3"/>
  <c r="AH198" i="3"/>
  <c r="X198" i="3"/>
  <c r="AB197" i="3"/>
  <c r="AH196" i="3"/>
  <c r="V196" i="3"/>
  <c r="AB195" i="3"/>
  <c r="AF194" i="3"/>
  <c r="V194" i="3"/>
  <c r="AJ193" i="3"/>
  <c r="Z193" i="3"/>
  <c r="AD192" i="3"/>
  <c r="AJ191" i="3"/>
  <c r="X191" i="3"/>
  <c r="AD190" i="3"/>
  <c r="AH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F232" i="3"/>
  <c r="Z231" i="3"/>
  <c r="V230" i="3"/>
  <c r="X228" i="3"/>
  <c r="V227" i="3"/>
  <c r="Y226" i="3"/>
  <c r="X225" i="3"/>
  <c r="AB223" i="3"/>
  <c r="AG222" i="3"/>
  <c r="AI221" i="3"/>
  <c r="W219" i="3"/>
  <c r="AD218" i="3"/>
  <c r="AI217" i="3"/>
  <c r="AK216" i="3"/>
  <c r="W215" i="3"/>
  <c r="Y214" i="3"/>
  <c r="AF213" i="3"/>
  <c r="AK212" i="3"/>
  <c r="Y210" i="3"/>
  <c r="AA209" i="3"/>
  <c r="AH208" i="3"/>
  <c r="V206" i="3"/>
  <c r="AI205" i="3"/>
  <c r="AK204" i="3"/>
  <c r="AA204" i="3"/>
  <c r="AE203" i="3"/>
  <c r="AI202" i="3"/>
  <c r="Y202" i="3"/>
  <c r="AC201" i="3"/>
  <c r="AI200" i="3"/>
  <c r="W200" i="3"/>
  <c r="AC199" i="3"/>
  <c r="AG198" i="3"/>
  <c r="W198" i="3"/>
  <c r="AK197" i="3"/>
  <c r="AA197" i="3"/>
  <c r="AE196" i="3"/>
  <c r="AK195" i="3"/>
  <c r="Y195" i="3"/>
  <c r="AE194" i="3"/>
  <c r="AI193" i="3"/>
  <c r="Y193" i="3"/>
  <c r="AC192" i="3"/>
  <c r="AG191" i="3"/>
  <c r="W191" i="3"/>
  <c r="AA190" i="3"/>
  <c r="AG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K15" i="3"/>
  <c r="AC15" i="3"/>
  <c r="AG14" i="3"/>
  <c r="Y14" i="3"/>
  <c r="AF5" i="3"/>
  <c r="X5" i="3"/>
  <c r="AF4" i="3"/>
  <c r="X4" i="3"/>
  <c r="AF3" i="3"/>
  <c r="X3" i="3"/>
  <c r="X6" i="3" s="1"/>
  <c r="AC232" i="3"/>
  <c r="W231" i="3"/>
  <c r="V225" i="3"/>
  <c r="Z223" i="3"/>
  <c r="AF222" i="3"/>
  <c r="AH221" i="3"/>
  <c r="V219" i="3"/>
  <c r="AB218" i="3"/>
  <c r="AH217" i="3"/>
  <c r="AJ216" i="3"/>
  <c r="V215" i="3"/>
  <c r="X214" i="3"/>
  <c r="AD213" i="3"/>
  <c r="AJ212" i="3"/>
  <c r="X210" i="3"/>
  <c r="Z209" i="3"/>
  <c r="AF208" i="3"/>
  <c r="AH205" i="3"/>
  <c r="AJ204" i="3"/>
  <c r="Z204" i="3"/>
  <c r="AD203" i="3"/>
  <c r="AH202" i="3"/>
  <c r="X202" i="3"/>
  <c r="AB201" i="3"/>
  <c r="AH200" i="3"/>
  <c r="V200" i="3"/>
  <c r="AB199" i="3"/>
  <c r="AF198" i="3"/>
  <c r="V198" i="3"/>
  <c r="AJ197" i="3"/>
  <c r="Z197" i="3"/>
  <c r="AD196" i="3"/>
  <c r="AJ195" i="3"/>
  <c r="X195" i="3"/>
  <c r="AD194" i="3"/>
  <c r="AH193" i="3"/>
  <c r="X193" i="3"/>
  <c r="AB192" i="3"/>
  <c r="AF191" i="3"/>
  <c r="V191" i="3"/>
  <c r="Z190" i="3"/>
  <c r="AF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AI233" i="3"/>
  <c r="W223" i="3"/>
  <c r="Y222" i="3"/>
  <c r="AF221" i="3"/>
  <c r="AK220" i="3"/>
  <c r="Y218" i="3"/>
  <c r="AA217" i="3"/>
  <c r="AH216" i="3"/>
  <c r="V214" i="3"/>
  <c r="AA213" i="3"/>
  <c r="AC212" i="3"/>
  <c r="AJ211" i="3"/>
  <c r="X209" i="3"/>
  <c r="AC208" i="3"/>
  <c r="AE207" i="3"/>
  <c r="AD205" i="3"/>
  <c r="AI204" i="3"/>
  <c r="W204" i="3"/>
  <c r="AC203" i="3"/>
  <c r="AG202" i="3"/>
  <c r="W202" i="3"/>
  <c r="AK201" i="3"/>
  <c r="AA201" i="3"/>
  <c r="AE200" i="3"/>
  <c r="AK199" i="3"/>
  <c r="Y199" i="3"/>
  <c r="AE198" i="3"/>
  <c r="AI197" i="3"/>
  <c r="Y197" i="3"/>
  <c r="AC196" i="3"/>
  <c r="AG195" i="3"/>
  <c r="W195" i="3"/>
  <c r="AA194" i="3"/>
  <c r="AG193" i="3"/>
  <c r="AK192" i="3"/>
  <c r="AA192" i="3"/>
  <c r="AE191" i="3"/>
  <c r="AI190" i="3"/>
  <c r="Y190" i="3"/>
  <c r="AC189" i="3"/>
  <c r="AE188" i="3"/>
  <c r="W188" i="3"/>
  <c r="AG187" i="3"/>
  <c r="Y187" i="3"/>
  <c r="AI186" i="3"/>
  <c r="AA186" i="3"/>
  <c r="AK185" i="3"/>
  <c r="AC185" i="3"/>
  <c r="AE184" i="3"/>
  <c r="W184" i="3"/>
  <c r="AG183" i="3"/>
  <c r="Y183" i="3"/>
  <c r="AI182" i="3"/>
  <c r="AA182" i="3"/>
  <c r="AK181" i="3"/>
  <c r="AC181" i="3"/>
  <c r="AE180" i="3"/>
  <c r="W180" i="3"/>
  <c r="AG179" i="3"/>
  <c r="Y179" i="3"/>
  <c r="AI178" i="3"/>
  <c r="AA178" i="3"/>
  <c r="AK177" i="3"/>
  <c r="AC177" i="3"/>
  <c r="AE176" i="3"/>
  <c r="W176" i="3"/>
  <c r="AG175" i="3"/>
  <c r="Y175" i="3"/>
  <c r="AI174" i="3"/>
  <c r="AA174" i="3"/>
  <c r="AK173" i="3"/>
  <c r="AC173" i="3"/>
  <c r="AE172" i="3"/>
  <c r="W172" i="3"/>
  <c r="AG171" i="3"/>
  <c r="Y171" i="3"/>
  <c r="AI170" i="3"/>
  <c r="AA170" i="3"/>
  <c r="AK169" i="3"/>
  <c r="AC169" i="3"/>
  <c r="AE168" i="3"/>
  <c r="W168" i="3"/>
  <c r="AG167" i="3"/>
  <c r="Y167" i="3"/>
  <c r="AI166" i="3"/>
  <c r="AA166" i="3"/>
  <c r="AK165" i="3"/>
  <c r="AC165" i="3"/>
  <c r="AE164" i="3"/>
  <c r="W164" i="3"/>
  <c r="AG163" i="3"/>
  <c r="Y163" i="3"/>
  <c r="AI162" i="3"/>
  <c r="AA162" i="3"/>
  <c r="AK161" i="3"/>
  <c r="AC161" i="3"/>
  <c r="AE160" i="3"/>
  <c r="W160" i="3"/>
  <c r="AG159" i="3"/>
  <c r="Y159" i="3"/>
  <c r="AI158" i="3"/>
  <c r="AA158" i="3"/>
  <c r="AK157" i="3"/>
  <c r="AC157" i="3"/>
  <c r="AE156" i="3"/>
  <c r="W156" i="3"/>
  <c r="AG155" i="3"/>
  <c r="Y155" i="3"/>
  <c r="AI154" i="3"/>
  <c r="AA154" i="3"/>
  <c r="AK153" i="3"/>
  <c r="AC153" i="3"/>
  <c r="AE152" i="3"/>
  <c r="W152" i="3"/>
  <c r="AG151" i="3"/>
  <c r="Y151" i="3"/>
  <c r="AI150" i="3"/>
  <c r="AA150" i="3"/>
  <c r="AK149" i="3"/>
  <c r="AC149" i="3"/>
  <c r="AE148" i="3"/>
  <c r="W148" i="3"/>
  <c r="AG147" i="3"/>
  <c r="Y147" i="3"/>
  <c r="AI146" i="3"/>
  <c r="AA146" i="3"/>
  <c r="AK145" i="3"/>
  <c r="AC145" i="3"/>
  <c r="AF144" i="3"/>
  <c r="X144" i="3"/>
  <c r="AI143" i="3"/>
  <c r="AA143" i="3"/>
  <c r="AD142" i="3"/>
  <c r="V142" i="3"/>
  <c r="AG141" i="3"/>
  <c r="Y141" i="3"/>
  <c r="AJ140" i="3"/>
  <c r="AB140" i="3"/>
  <c r="AE139" i="3"/>
  <c r="W139" i="3"/>
  <c r="AH138" i="3"/>
  <c r="Z138" i="3"/>
  <c r="AK137" i="3"/>
  <c r="AC137" i="3"/>
  <c r="AF136" i="3"/>
  <c r="X136" i="3"/>
  <c r="AI135" i="3"/>
  <c r="AA135" i="3"/>
  <c r="AD134" i="3"/>
  <c r="V134" i="3"/>
  <c r="AG133" i="3"/>
  <c r="Y133" i="3"/>
  <c r="AJ132" i="3"/>
  <c r="AB132" i="3"/>
  <c r="AE131" i="3"/>
  <c r="W131" i="3"/>
  <c r="AH130" i="3"/>
  <c r="Z130" i="3"/>
  <c r="AK129" i="3"/>
  <c r="AC129" i="3"/>
  <c r="AF128" i="3"/>
  <c r="X128" i="3"/>
  <c r="AI127" i="3"/>
  <c r="AA127" i="3"/>
  <c r="AD126" i="3"/>
  <c r="V126" i="3"/>
  <c r="AG125" i="3"/>
  <c r="Y125" i="3"/>
  <c r="AJ124" i="3"/>
  <c r="AB124" i="3"/>
  <c r="AE123" i="3"/>
  <c r="W123" i="3"/>
  <c r="AH122" i="3"/>
  <c r="Z122" i="3"/>
  <c r="AK121" i="3"/>
  <c r="AC121" i="3"/>
  <c r="AF120" i="3"/>
  <c r="X120" i="3"/>
  <c r="AI119" i="3"/>
  <c r="AA119" i="3"/>
  <c r="AD118" i="3"/>
  <c r="V118" i="3"/>
  <c r="AG117" i="3"/>
  <c r="Y117" i="3"/>
  <c r="AJ116" i="3"/>
  <c r="AB116" i="3"/>
  <c r="AE115" i="3"/>
  <c r="W115" i="3"/>
  <c r="AH114" i="3"/>
  <c r="Z114" i="3"/>
  <c r="AK113" i="3"/>
  <c r="AC113" i="3"/>
  <c r="AF112" i="3"/>
  <c r="X112" i="3"/>
  <c r="AI111" i="3"/>
  <c r="AA111" i="3"/>
  <c r="AD110" i="3"/>
  <c r="V110" i="3"/>
  <c r="AG109" i="3"/>
  <c r="Y109" i="3"/>
  <c r="AJ108" i="3"/>
  <c r="AB108" i="3"/>
  <c r="AE107" i="3"/>
  <c r="W107" i="3"/>
  <c r="AH106" i="3"/>
  <c r="Z106" i="3"/>
  <c r="AK105" i="3"/>
  <c r="AC105" i="3"/>
  <c r="AF104" i="3"/>
  <c r="X104" i="3"/>
  <c r="AI103" i="3"/>
  <c r="AA103" i="3"/>
  <c r="AD102" i="3"/>
  <c r="V102" i="3"/>
  <c r="AG101" i="3"/>
  <c r="Y101" i="3"/>
  <c r="AJ100" i="3"/>
  <c r="AB100" i="3"/>
  <c r="AE99" i="3"/>
  <c r="W99" i="3"/>
  <c r="AH98" i="3"/>
  <c r="Z98" i="3"/>
  <c r="AK97" i="3"/>
  <c r="AC97" i="3"/>
  <c r="AF96" i="3"/>
  <c r="X96" i="3"/>
  <c r="AI95" i="3"/>
  <c r="AA95" i="3"/>
  <c r="AD94" i="3"/>
  <c r="V94" i="3"/>
  <c r="AG93" i="3"/>
  <c r="Y93" i="3"/>
  <c r="AJ92" i="3"/>
  <c r="AB92" i="3"/>
  <c r="AE91" i="3"/>
  <c r="W91" i="3"/>
  <c r="AH90" i="3"/>
  <c r="Z90" i="3"/>
  <c r="AK89" i="3"/>
  <c r="AC89" i="3"/>
  <c r="AF88" i="3"/>
  <c r="X88" i="3"/>
  <c r="AI87" i="3"/>
  <c r="AA87" i="3"/>
  <c r="AD86" i="3"/>
  <c r="V86" i="3"/>
  <c r="AG85" i="3"/>
  <c r="Y85" i="3"/>
  <c r="AJ84" i="3"/>
  <c r="AB84" i="3"/>
  <c r="AE83" i="3"/>
  <c r="W83" i="3"/>
  <c r="AH82" i="3"/>
  <c r="Z82" i="3"/>
  <c r="AK81" i="3"/>
  <c r="AC81" i="3"/>
  <c r="AF80" i="3"/>
  <c r="X80" i="3"/>
  <c r="AI79" i="3"/>
  <c r="AA79" i="3"/>
  <c r="AD78" i="3"/>
  <c r="V78" i="3"/>
  <c r="AG77" i="3"/>
  <c r="Y77" i="3"/>
  <c r="AJ76" i="3"/>
  <c r="AB76" i="3"/>
  <c r="AE75" i="3"/>
  <c r="W75" i="3"/>
  <c r="AH74" i="3"/>
  <c r="Z74" i="3"/>
  <c r="AK73" i="3"/>
  <c r="AC73" i="3"/>
  <c r="AF72" i="3"/>
  <c r="X72" i="3"/>
  <c r="AI71" i="3"/>
  <c r="AA71" i="3"/>
  <c r="AD70" i="3"/>
  <c r="V70" i="3"/>
  <c r="AG69" i="3"/>
  <c r="Y69" i="3"/>
  <c r="AJ68" i="3"/>
  <c r="AB68" i="3"/>
  <c r="AE67" i="3"/>
  <c r="W67" i="3"/>
  <c r="AH66" i="3"/>
  <c r="Z66" i="3"/>
  <c r="AK65" i="3"/>
  <c r="AC65" i="3"/>
  <c r="AF64" i="3"/>
  <c r="X64" i="3"/>
  <c r="AI63" i="3"/>
  <c r="AA63" i="3"/>
  <c r="AD62" i="3"/>
  <c r="V62" i="3"/>
  <c r="AG61" i="3"/>
  <c r="Y61" i="3"/>
  <c r="AJ60" i="3"/>
  <c r="AB60" i="3"/>
  <c r="AE59" i="3"/>
  <c r="W59" i="3"/>
  <c r="AH58" i="3"/>
  <c r="Z58" i="3"/>
  <c r="AK57" i="3"/>
  <c r="AC57" i="3"/>
  <c r="AF56" i="3"/>
  <c r="X56" i="3"/>
  <c r="AI55" i="3"/>
  <c r="AA55" i="3"/>
  <c r="AD54" i="3"/>
  <c r="V54" i="3"/>
  <c r="AG53" i="3"/>
  <c r="Y53" i="3"/>
  <c r="AJ52" i="3"/>
  <c r="AB52" i="3"/>
  <c r="AE51" i="3"/>
  <c r="W51" i="3"/>
  <c r="AH50" i="3"/>
  <c r="Z50" i="3"/>
  <c r="AK49" i="3"/>
  <c r="AC49" i="3"/>
  <c r="AF48" i="3"/>
  <c r="X48" i="3"/>
  <c r="AI47" i="3"/>
  <c r="AA47" i="3"/>
  <c r="AD46" i="3"/>
  <c r="V46" i="3"/>
  <c r="AG45" i="3"/>
  <c r="Y45" i="3"/>
  <c r="AJ44" i="3"/>
  <c r="AB44" i="3"/>
  <c r="AE43" i="3"/>
  <c r="W43" i="3"/>
  <c r="AH42" i="3"/>
  <c r="Z42" i="3"/>
  <c r="AK41" i="3"/>
  <c r="AC41" i="3"/>
  <c r="AF40" i="3"/>
  <c r="X40" i="3"/>
  <c r="AI39" i="3"/>
  <c r="AA39" i="3"/>
  <c r="AD38" i="3"/>
  <c r="V38" i="3"/>
  <c r="AG37" i="3"/>
  <c r="Y37" i="3"/>
  <c r="AJ36" i="3"/>
  <c r="AB36" i="3"/>
  <c r="AE35" i="3"/>
  <c r="W35" i="3"/>
  <c r="AH34" i="3"/>
  <c r="Z34" i="3"/>
  <c r="AK33" i="3"/>
  <c r="AC33" i="3"/>
  <c r="AF32" i="3"/>
  <c r="X32" i="3"/>
  <c r="AI31" i="3"/>
  <c r="AA31" i="3"/>
  <c r="AD30" i="3"/>
  <c r="V30" i="3"/>
  <c r="AG29" i="3"/>
  <c r="Y29" i="3"/>
  <c r="AJ28" i="3"/>
  <c r="AB28" i="3"/>
  <c r="AE27" i="3"/>
  <c r="W27" i="3"/>
  <c r="AH26" i="3"/>
  <c r="Z26" i="3"/>
  <c r="AK25" i="3"/>
  <c r="AC25" i="3"/>
  <c r="AF24" i="3"/>
  <c r="X24" i="3"/>
  <c r="AI23" i="3"/>
  <c r="AA23" i="3"/>
  <c r="AD22" i="3"/>
  <c r="V22" i="3"/>
  <c r="AG21" i="3"/>
  <c r="Y21" i="3"/>
  <c r="AJ20" i="3"/>
  <c r="AB20" i="3"/>
  <c r="AE19" i="3"/>
  <c r="W19" i="3"/>
  <c r="AH18" i="3"/>
  <c r="Z18" i="3"/>
  <c r="AK17" i="3"/>
  <c r="AC17" i="3"/>
  <c r="AF16" i="3"/>
  <c r="X16" i="3"/>
  <c r="AI15" i="3"/>
  <c r="AA15" i="3"/>
  <c r="AE14" i="3"/>
  <c r="W14" i="3"/>
  <c r="AA233" i="3"/>
  <c r="AI229" i="3"/>
  <c r="AK224" i="3"/>
  <c r="V223" i="3"/>
  <c r="X222" i="3"/>
  <c r="AD221" i="3"/>
  <c r="AJ220" i="3"/>
  <c r="X218" i="3"/>
  <c r="Z217" i="3"/>
  <c r="AF216" i="3"/>
  <c r="Z213" i="3"/>
  <c r="AB212" i="3"/>
  <c r="AH211" i="3"/>
  <c r="V209" i="3"/>
  <c r="AB208" i="3"/>
  <c r="AD207" i="3"/>
  <c r="AJ206" i="3"/>
  <c r="AC205" i="3"/>
  <c r="AH204" i="3"/>
  <c r="V204" i="3"/>
  <c r="AB203" i="3"/>
  <c r="AF202" i="3"/>
  <c r="V202" i="3"/>
  <c r="AJ201" i="3"/>
  <c r="Z201" i="3"/>
  <c r="AD200" i="3"/>
  <c r="AJ199" i="3"/>
  <c r="X199" i="3"/>
  <c r="AD198" i="3"/>
  <c r="AH197" i="3"/>
  <c r="X197" i="3"/>
  <c r="AB196" i="3"/>
  <c r="AF195" i="3"/>
  <c r="V195" i="3"/>
  <c r="Z194" i="3"/>
  <c r="AF193" i="3"/>
  <c r="AJ192" i="3"/>
  <c r="Z192" i="3"/>
  <c r="AD191" i="3"/>
  <c r="AH190" i="3"/>
  <c r="X190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F45" i="3"/>
  <c r="X45" i="3"/>
  <c r="AI44" i="3"/>
  <c r="AA44" i="3"/>
  <c r="AD43" i="3"/>
  <c r="V43" i="3"/>
  <c r="AG42" i="3"/>
  <c r="Y42" i="3"/>
  <c r="AJ41" i="3"/>
  <c r="AB41" i="3"/>
  <c r="AE40" i="3"/>
  <c r="W40" i="3"/>
  <c r="AH39" i="3"/>
  <c r="Z39" i="3"/>
  <c r="AK38" i="3"/>
  <c r="AC38" i="3"/>
  <c r="AF37" i="3"/>
  <c r="X37" i="3"/>
  <c r="AI36" i="3"/>
  <c r="AA36" i="3"/>
  <c r="AD35" i="3"/>
  <c r="V35" i="3"/>
  <c r="AG34" i="3"/>
  <c r="Y34" i="3"/>
  <c r="AJ33" i="3"/>
  <c r="AB33" i="3"/>
  <c r="AE32" i="3"/>
  <c r="W32" i="3"/>
  <c r="AH31" i="3"/>
  <c r="Z31" i="3"/>
  <c r="AK30" i="3"/>
  <c r="AC30" i="3"/>
  <c r="AF29" i="3"/>
  <c r="X29" i="3"/>
  <c r="AI28" i="3"/>
  <c r="AA28" i="3"/>
  <c r="AD27" i="3"/>
  <c r="V27" i="3"/>
  <c r="AG26" i="3"/>
  <c r="Y26" i="3"/>
  <c r="AJ25" i="3"/>
  <c r="AB25" i="3"/>
  <c r="AE24" i="3"/>
  <c r="W24" i="3"/>
  <c r="AH23" i="3"/>
  <c r="Z23" i="3"/>
  <c r="AK22" i="3"/>
  <c r="AC22" i="3"/>
  <c r="AF21" i="3"/>
  <c r="X21" i="3"/>
  <c r="AI20" i="3"/>
  <c r="AA20" i="3"/>
  <c r="AD19" i="3"/>
  <c r="V19" i="3"/>
  <c r="AG18" i="3"/>
  <c r="Y18" i="3"/>
  <c r="AJ17" i="3"/>
  <c r="AB17" i="3"/>
  <c r="AE16" i="3"/>
  <c r="W16" i="3"/>
  <c r="AH15" i="3"/>
  <c r="Z15" i="3"/>
  <c r="AD14" i="3"/>
  <c r="V14" i="3"/>
  <c r="AK5" i="3"/>
  <c r="AC5" i="3"/>
  <c r="AK4" i="3"/>
  <c r="AC4" i="3"/>
  <c r="AK3" i="3"/>
  <c r="AC3" i="3"/>
  <c r="AC6" i="3" s="1"/>
  <c r="AH14" i="3"/>
  <c r="AB15" i="3"/>
  <c r="AF17" i="3"/>
  <c r="X18" i="3"/>
  <c r="AK19" i="3"/>
  <c r="AC20" i="3"/>
  <c r="W21" i="3"/>
  <c r="AG23" i="3"/>
  <c r="Y24" i="3"/>
  <c r="X25" i="3"/>
  <c r="X26" i="3"/>
  <c r="Z27" i="3"/>
  <c r="Z28" i="3"/>
  <c r="AE29" i="3"/>
  <c r="AJ30" i="3"/>
  <c r="V39" i="3"/>
  <c r="V40" i="3"/>
  <c r="X41" i="3"/>
  <c r="X42" i="3"/>
  <c r="Z43" i="3"/>
  <c r="Z44" i="3"/>
  <c r="AI49" i="3"/>
  <c r="AC51" i="3"/>
  <c r="W53" i="3"/>
  <c r="Y55" i="3"/>
  <c r="AF66" i="3"/>
  <c r="Z68" i="3"/>
  <c r="AB70" i="3"/>
  <c r="V72" i="3"/>
  <c r="AI81" i="3"/>
  <c r="AC83" i="3"/>
  <c r="W85" i="3"/>
  <c r="Y87" i="3"/>
  <c r="AF98" i="3"/>
  <c r="Z100" i="3"/>
  <c r="AB102" i="3"/>
  <c r="V104" i="3"/>
  <c r="AI113" i="3"/>
  <c r="AC115" i="3"/>
  <c r="W117" i="3"/>
  <c r="Y119" i="3"/>
  <c r="AF130" i="3"/>
  <c r="Z132" i="3"/>
  <c r="AB134" i="3"/>
  <c r="V136" i="3"/>
  <c r="AI145" i="3"/>
  <c r="U148" i="3"/>
  <c r="AG150" i="3"/>
  <c r="AE155" i="3"/>
  <c r="AC160" i="3"/>
  <c r="AA165" i="3"/>
  <c r="Y170" i="3"/>
  <c r="AK172" i="3"/>
  <c r="W175" i="3"/>
  <c r="AI177" i="3"/>
  <c r="AG182" i="3"/>
  <c r="AE187" i="3"/>
  <c r="W190" i="3"/>
  <c r="AC193" i="3"/>
  <c r="AK196" i="3"/>
  <c r="Y203" i="3"/>
  <c r="AB207" i="3"/>
  <c r="AC220" i="3"/>
  <c r="AJ227" i="3"/>
  <c r="U231" i="3"/>
  <c r="U227" i="3"/>
  <c r="U223" i="3"/>
  <c r="U219" i="3"/>
  <c r="U215" i="3"/>
  <c r="U211" i="3"/>
  <c r="U207" i="3"/>
  <c r="U230" i="3"/>
  <c r="U226" i="3"/>
  <c r="U222" i="3"/>
  <c r="U218" i="3"/>
  <c r="U214" i="3"/>
  <c r="U210" i="3"/>
  <c r="U206" i="3"/>
  <c r="U233" i="3"/>
  <c r="U229" i="3"/>
  <c r="U225" i="3"/>
  <c r="U221" i="3"/>
  <c r="U217" i="3"/>
  <c r="U213" i="3"/>
  <c r="U209" i="3"/>
  <c r="U202" i="3"/>
  <c r="U198" i="3"/>
  <c r="U194" i="3"/>
  <c r="U190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40" i="3"/>
  <c r="U32" i="3"/>
  <c r="U24" i="3"/>
  <c r="U16" i="3"/>
  <c r="U216" i="3"/>
  <c r="U212" i="3"/>
  <c r="U201" i="3"/>
  <c r="U199" i="3"/>
  <c r="U192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138" i="3"/>
  <c r="U130" i="3"/>
  <c r="U122" i="3"/>
  <c r="U114" i="3"/>
  <c r="U106" i="3"/>
  <c r="U98" i="3"/>
  <c r="U90" i="3"/>
  <c r="U82" i="3"/>
  <c r="U74" i="3"/>
  <c r="U66" i="3"/>
  <c r="U58" i="3"/>
  <c r="U50" i="3"/>
  <c r="U224" i="3"/>
  <c r="U220" i="3"/>
  <c r="U205" i="3"/>
  <c r="U203" i="3"/>
  <c r="U196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15" i="3"/>
  <c r="U228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8" i="3"/>
  <c r="U232" i="3"/>
  <c r="U200" i="3"/>
  <c r="U193" i="3"/>
  <c r="U191" i="3"/>
  <c r="U189" i="3"/>
  <c r="U185" i="3"/>
  <c r="U181" i="3"/>
  <c r="U177" i="3"/>
  <c r="U173" i="3"/>
  <c r="U169" i="3"/>
  <c r="U165" i="3"/>
  <c r="U161" i="3"/>
  <c r="U157" i="3"/>
  <c r="U153" i="3"/>
  <c r="U149" i="3"/>
  <c r="U145" i="3"/>
  <c r="U137" i="3"/>
  <c r="U129" i="3"/>
  <c r="U121" i="3"/>
  <c r="U113" i="3"/>
  <c r="U105" i="3"/>
  <c r="U97" i="3"/>
  <c r="U89" i="3"/>
  <c r="U81" i="3"/>
  <c r="U73" i="3"/>
  <c r="U65" i="3"/>
  <c r="U57" i="3"/>
  <c r="U49" i="3"/>
  <c r="U41" i="3"/>
  <c r="U33" i="3"/>
  <c r="U25" i="3"/>
  <c r="U17" i="3"/>
  <c r="U142" i="3"/>
  <c r="U134" i="3"/>
  <c r="U126" i="3"/>
  <c r="U118" i="3"/>
  <c r="U110" i="3"/>
  <c r="U102" i="3"/>
  <c r="U94" i="3"/>
  <c r="U86" i="3"/>
  <c r="U78" i="3"/>
  <c r="U70" i="3"/>
  <c r="U62" i="3"/>
  <c r="U54" i="3"/>
  <c r="U46" i="3"/>
  <c r="U38" i="3"/>
  <c r="U30" i="3"/>
  <c r="U22" i="3"/>
  <c r="K9" i="3"/>
  <c r="AJ23" i="3"/>
  <c r="AA24" i="3"/>
  <c r="AA25" i="3"/>
  <c r="AC26" i="3"/>
  <c r="AC27" i="3"/>
  <c r="AE28" i="3"/>
  <c r="AJ29" i="3"/>
  <c r="Y38" i="3"/>
  <c r="Y39" i="3"/>
  <c r="AA40" i="3"/>
  <c r="AA41" i="3"/>
  <c r="AC42" i="3"/>
  <c r="AC43" i="3"/>
  <c r="AE44" i="3"/>
  <c r="AK51" i="3"/>
  <c r="AE53" i="3"/>
  <c r="AG55" i="3"/>
  <c r="AA57" i="3"/>
  <c r="U59" i="3"/>
  <c r="AH68" i="3"/>
  <c r="AJ70" i="3"/>
  <c r="AD72" i="3"/>
  <c r="X74" i="3"/>
  <c r="AK83" i="3"/>
  <c r="AE85" i="3"/>
  <c r="AG87" i="3"/>
  <c r="AA89" i="3"/>
  <c r="U91" i="3"/>
  <c r="AH100" i="3"/>
  <c r="AJ102" i="3"/>
  <c r="AD104" i="3"/>
  <c r="X106" i="3"/>
  <c r="AK115" i="3"/>
  <c r="AE117" i="3"/>
  <c r="AG119" i="3"/>
  <c r="AA121" i="3"/>
  <c r="U123" i="3"/>
  <c r="AH132" i="3"/>
  <c r="AJ134" i="3"/>
  <c r="AD136" i="3"/>
  <c r="X138" i="3"/>
  <c r="AC148" i="3"/>
  <c r="AA153" i="3"/>
  <c r="Y158" i="3"/>
  <c r="AK160" i="3"/>
  <c r="W163" i="3"/>
  <c r="AI165" i="3"/>
  <c r="U168" i="3"/>
  <c r="AG170" i="3"/>
  <c r="AE175" i="3"/>
  <c r="AC180" i="3"/>
  <c r="AA185" i="3"/>
  <c r="AG190" i="3"/>
  <c r="U197" i="3"/>
  <c r="AC200" i="3"/>
  <c r="AK203" i="3"/>
  <c r="U208" i="3"/>
  <c r="AA221" i="3"/>
  <c r="AK228" i="3"/>
  <c r="AG15" i="3"/>
  <c r="Y16" i="3"/>
  <c r="AC18" i="3"/>
  <c r="U19" i="3"/>
  <c r="AH20" i="3"/>
  <c r="AB21" i="3"/>
  <c r="W22" i="3"/>
  <c r="AD24" i="3"/>
  <c r="AF25" i="3"/>
  <c r="AF26" i="3"/>
  <c r="AH27" i="3"/>
  <c r="AH28" i="3"/>
  <c r="W37" i="3"/>
  <c r="AB38" i="3"/>
  <c r="AD39" i="3"/>
  <c r="AD40" i="3"/>
  <c r="AF41" i="3"/>
  <c r="AF42" i="3"/>
  <c r="AH43" i="3"/>
  <c r="AH44" i="3"/>
  <c r="AB46" i="3"/>
  <c r="V48" i="3"/>
  <c r="AI57" i="3"/>
  <c r="AC59" i="3"/>
  <c r="W61" i="3"/>
  <c r="Y63" i="3"/>
  <c r="AF74" i="3"/>
  <c r="Z76" i="3"/>
  <c r="AB78" i="3"/>
  <c r="V80" i="3"/>
  <c r="AI89" i="3"/>
  <c r="AC91" i="3"/>
  <c r="W93" i="3"/>
  <c r="Y95" i="3"/>
  <c r="AF106" i="3"/>
  <c r="Z108" i="3"/>
  <c r="AB110" i="3"/>
  <c r="V112" i="3"/>
  <c r="AI121" i="3"/>
  <c r="AC123" i="3"/>
  <c r="W125" i="3"/>
  <c r="Y127" i="3"/>
  <c r="AF138" i="3"/>
  <c r="Z140" i="3"/>
  <c r="AB142" i="3"/>
  <c r="V144" i="3"/>
  <c r="Y146" i="3"/>
  <c r="AK148" i="3"/>
  <c r="W151" i="3"/>
  <c r="AI153" i="3"/>
  <c r="U156" i="3"/>
  <c r="AG158" i="3"/>
  <c r="AE163" i="3"/>
  <c r="AC168" i="3"/>
  <c r="AA173" i="3"/>
  <c r="Y178" i="3"/>
  <c r="AK180" i="3"/>
  <c r="W183" i="3"/>
  <c r="AI185" i="3"/>
  <c r="U188" i="3"/>
  <c r="Y194" i="3"/>
  <c r="AG197" i="3"/>
  <c r="U204" i="3"/>
  <c r="AE215" i="3"/>
  <c r="V222" i="3"/>
  <c r="AH229" i="3"/>
  <c r="U14" i="3"/>
  <c r="AF18" i="3"/>
  <c r="X19" i="3"/>
  <c r="AK20" i="3"/>
  <c r="AE21" i="3"/>
  <c r="Y22" i="3"/>
  <c r="AI24" i="3"/>
  <c r="AI25" i="3"/>
  <c r="AK26" i="3"/>
  <c r="AK27" i="3"/>
  <c r="U34" i="3"/>
  <c r="U35" i="3"/>
  <c r="W36" i="3"/>
  <c r="AB37" i="3"/>
  <c r="AG38" i="3"/>
  <c r="AG39" i="3"/>
  <c r="AI40" i="3"/>
  <c r="AI41" i="3"/>
  <c r="AK42" i="3"/>
  <c r="AK43" i="3"/>
  <c r="AJ46" i="3"/>
  <c r="AD48" i="3"/>
  <c r="X50" i="3"/>
  <c r="AK59" i="3"/>
  <c r="AE61" i="3"/>
  <c r="AG63" i="3"/>
  <c r="AA65" i="3"/>
  <c r="U67" i="3"/>
  <c r="AH76" i="3"/>
  <c r="AJ78" i="3"/>
  <c r="AD80" i="3"/>
  <c r="X82" i="3"/>
  <c r="AK91" i="3"/>
  <c r="AE93" i="3"/>
  <c r="AG95" i="3"/>
  <c r="AA97" i="3"/>
  <c r="U99" i="3"/>
  <c r="AH108" i="3"/>
  <c r="AJ110" i="3"/>
  <c r="AD112" i="3"/>
  <c r="X114" i="3"/>
  <c r="AK123" i="3"/>
  <c r="AE125" i="3"/>
  <c r="AG127" i="3"/>
  <c r="AA129" i="3"/>
  <c r="U131" i="3"/>
  <c r="AH140" i="3"/>
  <c r="AJ142" i="3"/>
  <c r="AD144" i="3"/>
  <c r="AG146" i="3"/>
  <c r="AE151" i="3"/>
  <c r="AC156" i="3"/>
  <c r="AA161" i="3"/>
  <c r="Y166" i="3"/>
  <c r="AK168" i="3"/>
  <c r="W171" i="3"/>
  <c r="AI173" i="3"/>
  <c r="U176" i="3"/>
  <c r="AG178" i="3"/>
  <c r="AE183" i="3"/>
  <c r="AC188" i="3"/>
  <c r="AC191" i="3"/>
  <c r="AI194" i="3"/>
  <c r="Y201" i="3"/>
  <c r="AE204" i="3"/>
  <c r="AC216" i="3"/>
  <c r="AJ230" i="3"/>
  <c r="AD3" i="3"/>
  <c r="AD6" i="3" s="1"/>
  <c r="AD4" i="3"/>
  <c r="AD5" i="3"/>
  <c r="X14" i="3"/>
  <c r="AD16" i="3"/>
  <c r="V17" i="3"/>
  <c r="AI18" i="3"/>
  <c r="Z19" i="3"/>
  <c r="AH21" i="3"/>
  <c r="AB22" i="3"/>
  <c r="V23" i="3"/>
  <c r="V31" i="3"/>
  <c r="V32" i="3"/>
  <c r="X33" i="3"/>
  <c r="X34" i="3"/>
  <c r="Z35" i="3"/>
  <c r="Z36" i="3"/>
  <c r="AE37" i="3"/>
  <c r="AJ38" i="3"/>
  <c r="AF50" i="3"/>
  <c r="Z52" i="3"/>
  <c r="AB54" i="3"/>
  <c r="V56" i="3"/>
  <c r="AI65" i="3"/>
  <c r="AC67" i="3"/>
  <c r="W69" i="3"/>
  <c r="Y71" i="3"/>
  <c r="AF82" i="3"/>
  <c r="Z84" i="3"/>
  <c r="AB86" i="3"/>
  <c r="V88" i="3"/>
  <c r="AI97" i="3"/>
  <c r="AC99" i="3"/>
  <c r="W101" i="3"/>
  <c r="Y103" i="3"/>
  <c r="AF114" i="3"/>
  <c r="Z116" i="3"/>
  <c r="AB118" i="3"/>
  <c r="V120" i="3"/>
  <c r="AI129" i="3"/>
  <c r="AC131" i="3"/>
  <c r="W133" i="3"/>
  <c r="Y135" i="3"/>
  <c r="AA149" i="3"/>
  <c r="Y154" i="3"/>
  <c r="AK156" i="3"/>
  <c r="W159" i="3"/>
  <c r="AI161" i="3"/>
  <c r="U164" i="3"/>
  <c r="AG166" i="3"/>
  <c r="AE171" i="3"/>
  <c r="AC176" i="3"/>
  <c r="AA181" i="3"/>
  <c r="Y186" i="3"/>
  <c r="AK188" i="3"/>
  <c r="U195" i="3"/>
  <c r="AA198" i="3"/>
  <c r="AI201" i="3"/>
  <c r="AG210" i="3"/>
  <c r="X217" i="3"/>
  <c r="AE3" i="3"/>
  <c r="AE4" i="3"/>
  <c r="AE5" i="3"/>
  <c r="Z14" i="3"/>
  <c r="AG16" i="3"/>
  <c r="X17" i="3"/>
  <c r="AK18" i="3"/>
  <c r="AC19" i="3"/>
  <c r="U20" i="3"/>
  <c r="AJ21" i="3"/>
  <c r="AE22" i="3"/>
  <c r="Y23" i="3"/>
  <c r="Y30" i="3"/>
  <c r="Y31" i="3"/>
  <c r="AA32" i="3"/>
  <c r="AA33" i="3"/>
  <c r="AC34" i="3"/>
  <c r="AC35" i="3"/>
  <c r="AE36" i="3"/>
  <c r="AJ37" i="3"/>
  <c r="AH52" i="3"/>
  <c r="AJ54" i="3"/>
  <c r="AD56" i="3"/>
  <c r="X58" i="3"/>
  <c r="AK67" i="3"/>
  <c r="AE69" i="3"/>
  <c r="AG71" i="3"/>
  <c r="AA73" i="3"/>
  <c r="U75" i="3"/>
  <c r="AH84" i="3"/>
  <c r="AJ86" i="3"/>
  <c r="AD88" i="3"/>
  <c r="X90" i="3"/>
  <c r="AK99" i="3"/>
  <c r="AE101" i="3"/>
  <c r="AG103" i="3"/>
  <c r="AA105" i="3"/>
  <c r="U107" i="3"/>
  <c r="AH116" i="3"/>
  <c r="AJ118" i="3"/>
  <c r="AD120" i="3"/>
  <c r="X122" i="3"/>
  <c r="AK131" i="3"/>
  <c r="AE133" i="3"/>
  <c r="AG135" i="3"/>
  <c r="AA137" i="3"/>
  <c r="U139" i="3"/>
  <c r="W147" i="3"/>
  <c r="AI149" i="3"/>
  <c r="U152" i="3"/>
  <c r="AG154" i="3"/>
  <c r="AE159" i="3"/>
  <c r="AC164" i="3"/>
  <c r="AA169" i="3"/>
  <c r="Y174" i="3"/>
  <c r="AK176" i="3"/>
  <c r="W179" i="3"/>
  <c r="AI181" i="3"/>
  <c r="U184" i="3"/>
  <c r="AG186" i="3"/>
  <c r="W192" i="3"/>
  <c r="AE195" i="3"/>
  <c r="AB205" i="3"/>
  <c r="AE211" i="3"/>
  <c r="AJ224" i="3"/>
  <c r="V233" i="3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145" i="4"/>
  <c r="U232" i="4"/>
  <c r="U228" i="4"/>
  <c r="U224" i="4"/>
  <c r="U220" i="4"/>
  <c r="U216" i="4"/>
  <c r="U212" i="4"/>
  <c r="U208" i="4"/>
  <c r="U204" i="4"/>
  <c r="U200" i="4"/>
  <c r="U196" i="4"/>
  <c r="U192" i="4"/>
  <c r="U188" i="4"/>
  <c r="U184" i="4"/>
  <c r="U180" i="4"/>
  <c r="U176" i="4"/>
  <c r="U172" i="4"/>
  <c r="U168" i="4"/>
  <c r="U164" i="4"/>
  <c r="U160" i="4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143" i="4"/>
  <c r="U163" i="4"/>
  <c r="U155" i="4"/>
  <c r="U148" i="4"/>
  <c r="U135" i="4"/>
  <c r="U127" i="4"/>
  <c r="U119" i="4"/>
  <c r="U111" i="4"/>
  <c r="U103" i="4"/>
  <c r="U95" i="4"/>
  <c r="U87" i="4"/>
  <c r="U79" i="4"/>
  <c r="U71" i="4"/>
  <c r="U63" i="4"/>
  <c r="U55" i="4"/>
  <c r="U47" i="4"/>
  <c r="U39" i="4"/>
  <c r="U31" i="4"/>
  <c r="U23" i="4"/>
  <c r="U15" i="4"/>
  <c r="U167" i="4"/>
  <c r="U140" i="4"/>
  <c r="U132" i="4"/>
  <c r="U124" i="4"/>
  <c r="U116" i="4"/>
  <c r="U108" i="4"/>
  <c r="U100" i="4"/>
  <c r="U92" i="4"/>
  <c r="U84" i="4"/>
  <c r="U76" i="4"/>
  <c r="U68" i="4"/>
  <c r="U60" i="4"/>
  <c r="U52" i="4"/>
  <c r="U44" i="4"/>
  <c r="U36" i="4"/>
  <c r="U159" i="4"/>
  <c r="U152" i="4"/>
  <c r="U137" i="4"/>
  <c r="U129" i="4"/>
  <c r="U121" i="4"/>
  <c r="U113" i="4"/>
  <c r="U105" i="4"/>
  <c r="U97" i="4"/>
  <c r="U89" i="4"/>
  <c r="U81" i="4"/>
  <c r="U73" i="4"/>
  <c r="U65" i="4"/>
  <c r="U57" i="4"/>
  <c r="U49" i="4"/>
  <c r="U41" i="4"/>
  <c r="U33" i="4"/>
  <c r="U25" i="4"/>
  <c r="U17" i="4"/>
  <c r="U142" i="4"/>
  <c r="U134" i="4"/>
  <c r="U126" i="4"/>
  <c r="U118" i="4"/>
  <c r="U110" i="4"/>
  <c r="U102" i="4"/>
  <c r="U94" i="4"/>
  <c r="U86" i="4"/>
  <c r="U78" i="4"/>
  <c r="U70" i="4"/>
  <c r="U62" i="4"/>
  <c r="U54" i="4"/>
  <c r="U46" i="4"/>
  <c r="U38" i="4"/>
  <c r="U30" i="4"/>
  <c r="U156" i="4"/>
  <c r="U147" i="4"/>
  <c r="U139" i="4"/>
  <c r="U131" i="4"/>
  <c r="U123" i="4"/>
  <c r="U115" i="4"/>
  <c r="U107" i="4"/>
  <c r="U99" i="4"/>
  <c r="U91" i="4"/>
  <c r="U83" i="4"/>
  <c r="U75" i="4"/>
  <c r="U67" i="4"/>
  <c r="U59" i="4"/>
  <c r="U51" i="4"/>
  <c r="U43" i="4"/>
  <c r="U35" i="4"/>
  <c r="U27" i="4"/>
  <c r="U19" i="4"/>
  <c r="U14" i="4"/>
  <c r="U136" i="4"/>
  <c r="U128" i="4"/>
  <c r="U120" i="4"/>
  <c r="U112" i="4"/>
  <c r="U104" i="4"/>
  <c r="U96" i="4"/>
  <c r="U88" i="4"/>
  <c r="U80" i="4"/>
  <c r="U72" i="4"/>
  <c r="U64" i="4"/>
  <c r="U56" i="4"/>
  <c r="U48" i="4"/>
  <c r="U40" i="4"/>
  <c r="U32" i="4"/>
  <c r="U24" i="4"/>
  <c r="U16" i="4"/>
  <c r="U26" i="4"/>
  <c r="U22" i="4"/>
  <c r="U34" i="4"/>
  <c r="U50" i="4"/>
  <c r="U66" i="4"/>
  <c r="U82" i="4"/>
  <c r="U98" i="4"/>
  <c r="U114" i="4"/>
  <c r="U130" i="4"/>
  <c r="J9" i="4"/>
  <c r="U21" i="4"/>
  <c r="U28" i="4"/>
  <c r="U29" i="4"/>
  <c r="U45" i="4"/>
  <c r="U61" i="4"/>
  <c r="U77" i="4"/>
  <c r="U93" i="4"/>
  <c r="U109" i="4"/>
  <c r="U125" i="4"/>
  <c r="U141" i="4"/>
  <c r="U151" i="4"/>
  <c r="I9" i="4"/>
  <c r="U20" i="4"/>
  <c r="U42" i="4"/>
  <c r="U58" i="4"/>
  <c r="U74" i="4"/>
  <c r="U90" i="4"/>
  <c r="U106" i="4"/>
  <c r="U122" i="4"/>
  <c r="U138" i="4"/>
  <c r="J9" i="5"/>
  <c r="I9" i="5"/>
  <c r="U17" i="5"/>
  <c r="U25" i="5"/>
  <c r="U33" i="5"/>
  <c r="U41" i="5"/>
  <c r="U49" i="5"/>
  <c r="U57" i="5"/>
  <c r="U65" i="5"/>
  <c r="U73" i="5"/>
  <c r="U81" i="5"/>
  <c r="U89" i="5"/>
  <c r="U97" i="5"/>
  <c r="U105" i="5"/>
  <c r="U113" i="5"/>
  <c r="U133" i="5"/>
  <c r="U159" i="5"/>
  <c r="U231" i="5"/>
  <c r="U230" i="5"/>
  <c r="U226" i="5"/>
  <c r="U233" i="5"/>
  <c r="U225" i="5"/>
  <c r="U221" i="5"/>
  <c r="U217" i="5"/>
  <c r="U224" i="5"/>
  <c r="U220" i="5"/>
  <c r="U216" i="5"/>
  <c r="U212" i="5"/>
  <c r="U208" i="5"/>
  <c r="U138" i="5"/>
  <c r="U130" i="5"/>
  <c r="U122" i="5"/>
  <c r="U114" i="5"/>
  <c r="U232" i="5"/>
  <c r="U219" i="5"/>
  <c r="U210" i="5"/>
  <c r="U206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222" i="5"/>
  <c r="U140" i="5"/>
  <c r="U132" i="5"/>
  <c r="U124" i="5"/>
  <c r="U214" i="5"/>
  <c r="U207" i="5"/>
  <c r="U205" i="5"/>
  <c r="U201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209" i="5"/>
  <c r="U142" i="5"/>
  <c r="U134" i="5"/>
  <c r="U126" i="5"/>
  <c r="U118" i="5"/>
  <c r="U223" i="5"/>
  <c r="U211" i="5"/>
  <c r="U204" i="5"/>
  <c r="U200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15" i="5"/>
  <c r="U229" i="5"/>
  <c r="U228" i="5"/>
  <c r="U227" i="5"/>
  <c r="U218" i="5"/>
  <c r="U213" i="5"/>
  <c r="U144" i="5"/>
  <c r="U136" i="5"/>
  <c r="U128" i="5"/>
  <c r="U120" i="5"/>
  <c r="U20" i="5"/>
  <c r="U28" i="5"/>
  <c r="U36" i="5"/>
  <c r="U44" i="5"/>
  <c r="U52" i="5"/>
  <c r="U60" i="5"/>
  <c r="U68" i="5"/>
  <c r="U76" i="5"/>
  <c r="U84" i="5"/>
  <c r="U92" i="5"/>
  <c r="U100" i="5"/>
  <c r="U108" i="5"/>
  <c r="U147" i="5"/>
  <c r="U179" i="5"/>
  <c r="U15" i="5"/>
  <c r="U23" i="5"/>
  <c r="U31" i="5"/>
  <c r="U39" i="5"/>
  <c r="U47" i="5"/>
  <c r="U55" i="5"/>
  <c r="U63" i="5"/>
  <c r="U71" i="5"/>
  <c r="U79" i="5"/>
  <c r="U87" i="5"/>
  <c r="U95" i="5"/>
  <c r="U103" i="5"/>
  <c r="U111" i="5"/>
  <c r="U141" i="5"/>
  <c r="U167" i="5"/>
  <c r="U199" i="5"/>
  <c r="U18" i="5"/>
  <c r="U26" i="5"/>
  <c r="U34" i="5"/>
  <c r="U42" i="5"/>
  <c r="U50" i="5"/>
  <c r="U58" i="5"/>
  <c r="U66" i="5"/>
  <c r="U74" i="5"/>
  <c r="U82" i="5"/>
  <c r="U90" i="5"/>
  <c r="U98" i="5"/>
  <c r="U106" i="5"/>
  <c r="U155" i="5"/>
  <c r="U187" i="5"/>
  <c r="U21" i="5"/>
  <c r="U29" i="5"/>
  <c r="U37" i="5"/>
  <c r="U45" i="5"/>
  <c r="U53" i="5"/>
  <c r="U61" i="5"/>
  <c r="U69" i="5"/>
  <c r="U77" i="5"/>
  <c r="U85" i="5"/>
  <c r="U93" i="5"/>
  <c r="U101" i="5"/>
  <c r="U109" i="5"/>
  <c r="U116" i="5"/>
  <c r="U117" i="5"/>
  <c r="U175" i="5"/>
  <c r="U16" i="5"/>
  <c r="U24" i="5"/>
  <c r="U32" i="5"/>
  <c r="U40" i="5"/>
  <c r="U48" i="5"/>
  <c r="U56" i="5"/>
  <c r="U64" i="5"/>
  <c r="U72" i="5"/>
  <c r="U80" i="5"/>
  <c r="U88" i="5"/>
  <c r="U96" i="5"/>
  <c r="U104" i="5"/>
  <c r="U112" i="5"/>
  <c r="U163" i="5"/>
  <c r="U195" i="5"/>
  <c r="U14" i="5"/>
  <c r="U19" i="5"/>
  <c r="U27" i="5"/>
  <c r="U35" i="5"/>
  <c r="U43" i="5"/>
  <c r="U51" i="5"/>
  <c r="U59" i="5"/>
  <c r="U67" i="5"/>
  <c r="U75" i="5"/>
  <c r="U83" i="5"/>
  <c r="U91" i="5"/>
  <c r="U99" i="5"/>
  <c r="U107" i="5"/>
  <c r="U125" i="5"/>
  <c r="U151" i="5"/>
  <c r="U183" i="5"/>
  <c r="J9" i="6"/>
  <c r="U16" i="6"/>
  <c r="U24" i="6"/>
  <c r="U32" i="6"/>
  <c r="U40" i="6"/>
  <c r="U48" i="6"/>
  <c r="U56" i="6"/>
  <c r="U64" i="6"/>
  <c r="U72" i="6"/>
  <c r="U80" i="6"/>
  <c r="U88" i="6"/>
  <c r="U91" i="6"/>
  <c r="U98" i="6"/>
  <c r="U108" i="6"/>
  <c r="U140" i="6"/>
  <c r="U14" i="6"/>
  <c r="U19" i="6"/>
  <c r="U27" i="6"/>
  <c r="U35" i="6"/>
  <c r="U43" i="6"/>
  <c r="U51" i="6"/>
  <c r="U59" i="6"/>
  <c r="U67" i="6"/>
  <c r="U75" i="6"/>
  <c r="U83" i="6"/>
  <c r="U22" i="6"/>
  <c r="U30" i="6"/>
  <c r="U38" i="6"/>
  <c r="U46" i="6"/>
  <c r="U54" i="6"/>
  <c r="U62" i="6"/>
  <c r="U70" i="6"/>
  <c r="U78" i="6"/>
  <c r="U86" i="6"/>
  <c r="U92" i="6"/>
  <c r="U99" i="6"/>
  <c r="U116" i="6"/>
  <c r="U17" i="6"/>
  <c r="U25" i="6"/>
  <c r="U33" i="6"/>
  <c r="U41" i="6"/>
  <c r="U49" i="6"/>
  <c r="U57" i="6"/>
  <c r="U65" i="6"/>
  <c r="U73" i="6"/>
  <c r="U81" i="6"/>
  <c r="U89" i="6"/>
  <c r="U230" i="6"/>
  <c r="U226" i="6"/>
  <c r="U227" i="6"/>
  <c r="U222" i="6"/>
  <c r="U229" i="6"/>
  <c r="U224" i="6"/>
  <c r="U232" i="6"/>
  <c r="U225" i="6"/>
  <c r="U217" i="6"/>
  <c r="U213" i="6"/>
  <c r="U209" i="6"/>
  <c r="U205" i="6"/>
  <c r="U201" i="6"/>
  <c r="U197" i="6"/>
  <c r="U193" i="6"/>
  <c r="U189" i="6"/>
  <c r="U220" i="6"/>
  <c r="U216" i="6"/>
  <c r="U212" i="6"/>
  <c r="U208" i="6"/>
  <c r="U204" i="6"/>
  <c r="U200" i="6"/>
  <c r="U196" i="6"/>
  <c r="U192" i="6"/>
  <c r="U188" i="6"/>
  <c r="U221" i="6"/>
  <c r="U233" i="6"/>
  <c r="U219" i="6"/>
  <c r="U215" i="6"/>
  <c r="U211" i="6"/>
  <c r="U207" i="6"/>
  <c r="U203" i="6"/>
  <c r="U199" i="6"/>
  <c r="U195" i="6"/>
  <c r="U191" i="6"/>
  <c r="U187" i="6"/>
  <c r="U231" i="6"/>
  <c r="U228" i="6"/>
  <c r="U218" i="6"/>
  <c r="U202" i="6"/>
  <c r="U181" i="6"/>
  <c r="U177" i="6"/>
  <c r="U173" i="6"/>
  <c r="U169" i="6"/>
  <c r="U165" i="6"/>
  <c r="U161" i="6"/>
  <c r="U157" i="6"/>
  <c r="U153" i="6"/>
  <c r="U149" i="6"/>
  <c r="U145" i="6"/>
  <c r="U137" i="6"/>
  <c r="U129" i="6"/>
  <c r="U121" i="6"/>
  <c r="U113" i="6"/>
  <c r="U105" i="6"/>
  <c r="U97" i="6"/>
  <c r="U223" i="6"/>
  <c r="U142" i="6"/>
  <c r="U134" i="6"/>
  <c r="U126" i="6"/>
  <c r="U118" i="6"/>
  <c r="U110" i="6"/>
  <c r="U198" i="6"/>
  <c r="U185" i="6"/>
  <c r="U180" i="6"/>
  <c r="U176" i="6"/>
  <c r="U172" i="6"/>
  <c r="U168" i="6"/>
  <c r="U164" i="6"/>
  <c r="U160" i="6"/>
  <c r="U156" i="6"/>
  <c r="U152" i="6"/>
  <c r="U148" i="6"/>
  <c r="U139" i="6"/>
  <c r="U131" i="6"/>
  <c r="U123" i="6"/>
  <c r="U115" i="6"/>
  <c r="U107" i="6"/>
  <c r="U144" i="6"/>
  <c r="U136" i="6"/>
  <c r="U128" i="6"/>
  <c r="U120" i="6"/>
  <c r="U112" i="6"/>
  <c r="U104" i="6"/>
  <c r="U96" i="6"/>
  <c r="U210" i="6"/>
  <c r="U194" i="6"/>
  <c r="U186" i="6"/>
  <c r="U183" i="6"/>
  <c r="U179" i="6"/>
  <c r="U175" i="6"/>
  <c r="U171" i="6"/>
  <c r="U167" i="6"/>
  <c r="U163" i="6"/>
  <c r="U159" i="6"/>
  <c r="U155" i="6"/>
  <c r="U151" i="6"/>
  <c r="U147" i="6"/>
  <c r="U141" i="6"/>
  <c r="U133" i="6"/>
  <c r="U125" i="6"/>
  <c r="U117" i="6"/>
  <c r="U109" i="6"/>
  <c r="U214" i="6"/>
  <c r="U184" i="6"/>
  <c r="U138" i="6"/>
  <c r="U130" i="6"/>
  <c r="U122" i="6"/>
  <c r="U114" i="6"/>
  <c r="U106" i="6"/>
  <c r="U206" i="6"/>
  <c r="U190" i="6"/>
  <c r="U182" i="6"/>
  <c r="U178" i="6"/>
  <c r="U174" i="6"/>
  <c r="U170" i="6"/>
  <c r="U166" i="6"/>
  <c r="U162" i="6"/>
  <c r="U158" i="6"/>
  <c r="U154" i="6"/>
  <c r="U150" i="6"/>
  <c r="U146" i="6"/>
  <c r="U143" i="6"/>
  <c r="U135" i="6"/>
  <c r="U127" i="6"/>
  <c r="U119" i="6"/>
  <c r="U111" i="6"/>
  <c r="U103" i="6"/>
  <c r="U95" i="6"/>
  <c r="I9" i="6"/>
  <c r="U20" i="6"/>
  <c r="U28" i="6"/>
  <c r="U36" i="6"/>
  <c r="U44" i="6"/>
  <c r="U52" i="6"/>
  <c r="U60" i="6"/>
  <c r="U68" i="6"/>
  <c r="U76" i="6"/>
  <c r="U84" i="6"/>
  <c r="U90" i="6"/>
  <c r="U94" i="6"/>
  <c r="U100" i="6"/>
  <c r="U124" i="6"/>
  <c r="U15" i="6"/>
  <c r="U23" i="6"/>
  <c r="U31" i="6"/>
  <c r="U39" i="6"/>
  <c r="U47" i="6"/>
  <c r="U55" i="6"/>
  <c r="U63" i="6"/>
  <c r="U71" i="6"/>
  <c r="U79" i="6"/>
  <c r="U87" i="6"/>
  <c r="U101" i="6"/>
  <c r="U18" i="6"/>
  <c r="U26" i="6"/>
  <c r="U34" i="6"/>
  <c r="U42" i="6"/>
  <c r="U50" i="6"/>
  <c r="U58" i="6"/>
  <c r="U66" i="6"/>
  <c r="U74" i="6"/>
  <c r="U82" i="6"/>
  <c r="U102" i="6"/>
  <c r="U132" i="6"/>
  <c r="X6" i="7"/>
  <c r="U231" i="7"/>
  <c r="U227" i="7"/>
  <c r="U223" i="7"/>
  <c r="U219" i="7"/>
  <c r="U215" i="7"/>
  <c r="U211" i="7"/>
  <c r="U207" i="7"/>
  <c r="U203" i="7"/>
  <c r="U199" i="7"/>
  <c r="U195" i="7"/>
  <c r="U191" i="7"/>
  <c r="U187" i="7"/>
  <c r="U230" i="7"/>
  <c r="U226" i="7"/>
  <c r="U222" i="7"/>
  <c r="U218" i="7"/>
  <c r="U214" i="7"/>
  <c r="U210" i="7"/>
  <c r="U206" i="7"/>
  <c r="U202" i="7"/>
  <c r="U198" i="7"/>
  <c r="U194" i="7"/>
  <c r="U190" i="7"/>
  <c r="U186" i="7"/>
  <c r="U229" i="7"/>
  <c r="U220" i="7"/>
  <c r="U233" i="7"/>
  <c r="U224" i="7"/>
  <c r="U205" i="7"/>
  <c r="U197" i="7"/>
  <c r="U189" i="7"/>
  <c r="U183" i="7"/>
  <c r="U179" i="7"/>
  <c r="U175" i="7"/>
  <c r="U171" i="7"/>
  <c r="U167" i="7"/>
  <c r="U163" i="7"/>
  <c r="U228" i="7"/>
  <c r="U232" i="7"/>
  <c r="U208" i="7"/>
  <c r="U200" i="7"/>
  <c r="U192" i="7"/>
  <c r="U182" i="7"/>
  <c r="U178" i="7"/>
  <c r="U174" i="7"/>
  <c r="U170" i="7"/>
  <c r="U166" i="7"/>
  <c r="U162" i="7"/>
  <c r="U213" i="7"/>
  <c r="U221" i="7"/>
  <c r="U193" i="7"/>
  <c r="U173" i="7"/>
  <c r="U164" i="7"/>
  <c r="U160" i="7"/>
  <c r="U138" i="7"/>
  <c r="U130" i="7"/>
  <c r="U122" i="7"/>
  <c r="U114" i="7"/>
  <c r="U106" i="7"/>
  <c r="U98" i="7"/>
  <c r="U216" i="7"/>
  <c r="U188" i="7"/>
  <c r="U184" i="7"/>
  <c r="U168" i="7"/>
  <c r="U158" i="7"/>
  <c r="U154" i="7"/>
  <c r="U150" i="7"/>
  <c r="U146" i="7"/>
  <c r="U143" i="7"/>
  <c r="U135" i="7"/>
  <c r="U127" i="7"/>
  <c r="U119" i="7"/>
  <c r="U111" i="7"/>
  <c r="U103" i="7"/>
  <c r="U95" i="7"/>
  <c r="U87" i="7"/>
  <c r="U79" i="7"/>
  <c r="U71" i="7"/>
  <c r="U185" i="7"/>
  <c r="U169" i="7"/>
  <c r="U140" i="7"/>
  <c r="U132" i="7"/>
  <c r="U124" i="7"/>
  <c r="U116" i="7"/>
  <c r="U108" i="7"/>
  <c r="U100" i="7"/>
  <c r="U225" i="7"/>
  <c r="U212" i="7"/>
  <c r="U180" i="7"/>
  <c r="U157" i="7"/>
  <c r="U153" i="7"/>
  <c r="U149" i="7"/>
  <c r="U145" i="7"/>
  <c r="U137" i="7"/>
  <c r="U129" i="7"/>
  <c r="U121" i="7"/>
  <c r="U113" i="7"/>
  <c r="U105" i="7"/>
  <c r="U97" i="7"/>
  <c r="U209" i="7"/>
  <c r="U181" i="7"/>
  <c r="U161" i="7"/>
  <c r="U142" i="7"/>
  <c r="U134" i="7"/>
  <c r="U126" i="7"/>
  <c r="U118" i="7"/>
  <c r="U110" i="7"/>
  <c r="U102" i="7"/>
  <c r="U94" i="7"/>
  <c r="U86" i="7"/>
  <c r="U78" i="7"/>
  <c r="U70" i="7"/>
  <c r="U217" i="7"/>
  <c r="U201" i="7"/>
  <c r="U177" i="7"/>
  <c r="U144" i="7"/>
  <c r="U136" i="7"/>
  <c r="U128" i="7"/>
  <c r="U120" i="7"/>
  <c r="U112" i="7"/>
  <c r="U104" i="7"/>
  <c r="U96" i="7"/>
  <c r="U204" i="7"/>
  <c r="U156" i="7"/>
  <c r="U131" i="7"/>
  <c r="U115" i="7"/>
  <c r="U99" i="7"/>
  <c r="U85" i="7"/>
  <c r="U83" i="7"/>
  <c r="U76" i="7"/>
  <c r="U69" i="7"/>
  <c r="U65" i="7"/>
  <c r="U57" i="7"/>
  <c r="U49" i="7"/>
  <c r="U41" i="7"/>
  <c r="U33" i="7"/>
  <c r="U25" i="7"/>
  <c r="U17" i="7"/>
  <c r="U151" i="7"/>
  <c r="U133" i="7"/>
  <c r="U117" i="7"/>
  <c r="U101" i="7"/>
  <c r="U92" i="7"/>
  <c r="U90" i="7"/>
  <c r="U74" i="7"/>
  <c r="U62" i="7"/>
  <c r="U54" i="7"/>
  <c r="U46" i="7"/>
  <c r="U38" i="7"/>
  <c r="U30" i="7"/>
  <c r="U22" i="7"/>
  <c r="U165" i="7"/>
  <c r="U152" i="7"/>
  <c r="U81" i="7"/>
  <c r="U67" i="7"/>
  <c r="U59" i="7"/>
  <c r="U51" i="7"/>
  <c r="U43" i="7"/>
  <c r="U35" i="7"/>
  <c r="U27" i="7"/>
  <c r="U19" i="7"/>
  <c r="U14" i="7"/>
  <c r="U147" i="7"/>
  <c r="U93" i="7"/>
  <c r="U88" i="7"/>
  <c r="U72" i="7"/>
  <c r="U64" i="7"/>
  <c r="U56" i="7"/>
  <c r="U48" i="7"/>
  <c r="U40" i="7"/>
  <c r="U32" i="7"/>
  <c r="U24" i="7"/>
  <c r="U16" i="7"/>
  <c r="U148" i="7"/>
  <c r="U139" i="7"/>
  <c r="U123" i="7"/>
  <c r="U107" i="7"/>
  <c r="U84" i="7"/>
  <c r="U77" i="7"/>
  <c r="U75" i="7"/>
  <c r="U61" i="7"/>
  <c r="U53" i="7"/>
  <c r="U45" i="7"/>
  <c r="U37" i="7"/>
  <c r="U29" i="7"/>
  <c r="U21" i="7"/>
  <c r="U176" i="7"/>
  <c r="U89" i="7"/>
  <c r="U73" i="7"/>
  <c r="U82" i="7"/>
  <c r="U39" i="7"/>
  <c r="U36" i="7"/>
  <c r="U155" i="7"/>
  <c r="U50" i="7"/>
  <c r="U18" i="7"/>
  <c r="U172" i="7"/>
  <c r="U159" i="7"/>
  <c r="U47" i="7"/>
  <c r="U44" i="7"/>
  <c r="U196" i="7"/>
  <c r="U141" i="7"/>
  <c r="U66" i="7"/>
  <c r="U58" i="7"/>
  <c r="U26" i="7"/>
  <c r="U91" i="7"/>
  <c r="U68" i="7"/>
  <c r="U55" i="7"/>
  <c r="U52" i="7"/>
  <c r="U23" i="7"/>
  <c r="U20" i="7"/>
  <c r="U125" i="7"/>
  <c r="U80" i="7"/>
  <c r="U34" i="7"/>
  <c r="U63" i="7"/>
  <c r="U28" i="7"/>
  <c r="U15" i="7"/>
  <c r="U109" i="7"/>
  <c r="U60" i="7"/>
  <c r="U31" i="7"/>
  <c r="AL33" i="7"/>
  <c r="AQ33" i="7" s="1"/>
  <c r="AF14" i="7"/>
  <c r="Z24" i="7"/>
  <c r="AJ26" i="7"/>
  <c r="V36" i="7"/>
  <c r="AE38" i="7"/>
  <c r="AI40" i="7"/>
  <c r="AC47" i="7"/>
  <c r="Y59" i="7"/>
  <c r="AI61" i="7"/>
  <c r="AA70" i="7"/>
  <c r="W74" i="7"/>
  <c r="V85" i="7"/>
  <c r="AD112" i="7"/>
  <c r="AC151" i="7"/>
  <c r="AJ3" i="7"/>
  <c r="Z5" i="7"/>
  <c r="AG14" i="7"/>
  <c r="Y16" i="7"/>
  <c r="W22" i="7"/>
  <c r="AA24" i="7"/>
  <c r="AH29" i="7"/>
  <c r="W36" i="7"/>
  <c r="AF38" i="7"/>
  <c r="Z45" i="7"/>
  <c r="AD47" i="7"/>
  <c r="AE52" i="7"/>
  <c r="V57" i="7"/>
  <c r="Z59" i="7"/>
  <c r="AI64" i="7"/>
  <c r="Z74" i="7"/>
  <c r="AG78" i="7"/>
  <c r="AC82" i="7"/>
  <c r="Y85" i="7"/>
  <c r="Y92" i="7"/>
  <c r="AH118" i="7"/>
  <c r="AF130" i="7"/>
  <c r="AK151" i="7"/>
  <c r="W220" i="7"/>
  <c r="Z16" i="7"/>
  <c r="AB18" i="7"/>
  <c r="Y27" i="7"/>
  <c r="AI29" i="7"/>
  <c r="AK34" i="7"/>
  <c r="AB50" i="7"/>
  <c r="AK52" i="7"/>
  <c r="X62" i="7"/>
  <c r="AF71" i="7"/>
  <c r="AI78" i="7"/>
  <c r="AE82" i="7"/>
  <c r="V89" i="7"/>
  <c r="AC92" i="7"/>
  <c r="Y97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W206" i="7"/>
  <c r="AG205" i="7"/>
  <c r="Y205" i="7"/>
  <c r="AI204" i="7"/>
  <c r="AA204" i="7"/>
  <c r="AK203" i="7"/>
  <c r="AC203" i="7"/>
  <c r="AE202" i="7"/>
  <c r="W202" i="7"/>
  <c r="AG201" i="7"/>
  <c r="Y201" i="7"/>
  <c r="AI200" i="7"/>
  <c r="AA200" i="7"/>
  <c r="AK199" i="7"/>
  <c r="AC199" i="7"/>
  <c r="AE198" i="7"/>
  <c r="W198" i="7"/>
  <c r="AG197" i="7"/>
  <c r="Y197" i="7"/>
  <c r="AI196" i="7"/>
  <c r="AA196" i="7"/>
  <c r="AK195" i="7"/>
  <c r="AC195" i="7"/>
  <c r="AE194" i="7"/>
  <c r="W194" i="7"/>
  <c r="AG193" i="7"/>
  <c r="Y193" i="7"/>
  <c r="AI192" i="7"/>
  <c r="AA192" i="7"/>
  <c r="AK191" i="7"/>
  <c r="AC191" i="7"/>
  <c r="AE190" i="7"/>
  <c r="W190" i="7"/>
  <c r="AG189" i="7"/>
  <c r="Y189" i="7"/>
  <c r="AI188" i="7"/>
  <c r="AA188" i="7"/>
  <c r="AK187" i="7"/>
  <c r="AC187" i="7"/>
  <c r="AE186" i="7"/>
  <c r="W186" i="7"/>
  <c r="AG185" i="7"/>
  <c r="Y185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AD186" i="7"/>
  <c r="V186" i="7"/>
  <c r="AF185" i="7"/>
  <c r="X185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K206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186" i="7"/>
  <c r="AB186" i="7"/>
  <c r="AD185" i="7"/>
  <c r="V185" i="7"/>
  <c r="AJ233" i="7"/>
  <c r="AB233" i="7"/>
  <c r="AD232" i="7"/>
  <c r="V232" i="7"/>
  <c r="AF231" i="7"/>
  <c r="X231" i="7"/>
  <c r="AH230" i="7"/>
  <c r="Z230" i="7"/>
  <c r="AJ229" i="7"/>
  <c r="AB229" i="7"/>
  <c r="AD228" i="7"/>
  <c r="V228" i="7"/>
  <c r="AF227" i="7"/>
  <c r="X227" i="7"/>
  <c r="AH226" i="7"/>
  <c r="Z226" i="7"/>
  <c r="AJ225" i="7"/>
  <c r="AB225" i="7"/>
  <c r="AD224" i="7"/>
  <c r="V224" i="7"/>
  <c r="AF223" i="7"/>
  <c r="X223" i="7"/>
  <c r="AH222" i="7"/>
  <c r="Z222" i="7"/>
  <c r="AJ221" i="7"/>
  <c r="AB221" i="7"/>
  <c r="AD220" i="7"/>
  <c r="V220" i="7"/>
  <c r="AF219" i="7"/>
  <c r="X219" i="7"/>
  <c r="AH218" i="7"/>
  <c r="Z218" i="7"/>
  <c r="AJ217" i="7"/>
  <c r="AB217" i="7"/>
  <c r="AD216" i="7"/>
  <c r="V216" i="7"/>
  <c r="AF215" i="7"/>
  <c r="X215" i="7"/>
  <c r="AH214" i="7"/>
  <c r="Z214" i="7"/>
  <c r="AJ213" i="7"/>
  <c r="AB213" i="7"/>
  <c r="AD212" i="7"/>
  <c r="Z233" i="7"/>
  <c r="AC232" i="7"/>
  <c r="AG231" i="7"/>
  <c r="AB228" i="7"/>
  <c r="AE227" i="7"/>
  <c r="AI226" i="7"/>
  <c r="W224" i="7"/>
  <c r="AD223" i="7"/>
  <c r="AG222" i="7"/>
  <c r="AK221" i="7"/>
  <c r="Y219" i="7"/>
  <c r="AF218" i="7"/>
  <c r="AI217" i="7"/>
  <c r="W215" i="7"/>
  <c r="AA214" i="7"/>
  <c r="AH213" i="7"/>
  <c r="AK212" i="7"/>
  <c r="AD211" i="7"/>
  <c r="X210" i="7"/>
  <c r="AH209" i="7"/>
  <c r="AB208" i="7"/>
  <c r="V207" i="7"/>
  <c r="AF206" i="7"/>
  <c r="Z205" i="7"/>
  <c r="AJ204" i="7"/>
  <c r="AD203" i="7"/>
  <c r="X202" i="7"/>
  <c r="AH201" i="7"/>
  <c r="AB200" i="7"/>
  <c r="V199" i="7"/>
  <c r="AF198" i="7"/>
  <c r="Z197" i="7"/>
  <c r="AJ196" i="7"/>
  <c r="AD195" i="7"/>
  <c r="X194" i="7"/>
  <c r="AH193" i="7"/>
  <c r="AB192" i="7"/>
  <c r="V191" i="7"/>
  <c r="AF190" i="7"/>
  <c r="Z189" i="7"/>
  <c r="AJ188" i="7"/>
  <c r="AD187" i="7"/>
  <c r="X186" i="7"/>
  <c r="AH185" i="7"/>
  <c r="AJ184" i="7"/>
  <c r="AB184" i="7"/>
  <c r="AD183" i="7"/>
  <c r="V183" i="7"/>
  <c r="AF182" i="7"/>
  <c r="X182" i="7"/>
  <c r="AH181" i="7"/>
  <c r="Z181" i="7"/>
  <c r="AJ180" i="7"/>
  <c r="AB180" i="7"/>
  <c r="AD179" i="7"/>
  <c r="V179" i="7"/>
  <c r="AF178" i="7"/>
  <c r="X178" i="7"/>
  <c r="AH177" i="7"/>
  <c r="Z177" i="7"/>
  <c r="AJ176" i="7"/>
  <c r="AB176" i="7"/>
  <c r="AD175" i="7"/>
  <c r="V175" i="7"/>
  <c r="AF174" i="7"/>
  <c r="X174" i="7"/>
  <c r="AH173" i="7"/>
  <c r="Z173" i="7"/>
  <c r="AJ172" i="7"/>
  <c r="AB172" i="7"/>
  <c r="AD171" i="7"/>
  <c r="V171" i="7"/>
  <c r="AF170" i="7"/>
  <c r="X170" i="7"/>
  <c r="AH169" i="7"/>
  <c r="Z169" i="7"/>
  <c r="AJ168" i="7"/>
  <c r="AB168" i="7"/>
  <c r="AD167" i="7"/>
  <c r="V167" i="7"/>
  <c r="AF166" i="7"/>
  <c r="X166" i="7"/>
  <c r="AH165" i="7"/>
  <c r="Z165" i="7"/>
  <c r="AJ164" i="7"/>
  <c r="AB164" i="7"/>
  <c r="AD163" i="7"/>
  <c r="V163" i="7"/>
  <c r="AF162" i="7"/>
  <c r="X162" i="7"/>
  <c r="AH161" i="7"/>
  <c r="Z161" i="7"/>
  <c r="AJ160" i="7"/>
  <c r="AB160" i="7"/>
  <c r="AB232" i="7"/>
  <c r="AE231" i="7"/>
  <c r="AI230" i="7"/>
  <c r="W228" i="7"/>
  <c r="AD227" i="7"/>
  <c r="AG226" i="7"/>
  <c r="AK225" i="7"/>
  <c r="Y223" i="7"/>
  <c r="AF222" i="7"/>
  <c r="AI221" i="7"/>
  <c r="W219" i="7"/>
  <c r="AA218" i="7"/>
  <c r="AH217" i="7"/>
  <c r="AK216" i="7"/>
  <c r="V215" i="7"/>
  <c r="Y214" i="7"/>
  <c r="AC213" i="7"/>
  <c r="AJ212" i="7"/>
  <c r="Y211" i="7"/>
  <c r="AI210" i="7"/>
  <c r="AC209" i="7"/>
  <c r="W208" i="7"/>
  <c r="AG207" i="7"/>
  <c r="AA206" i="7"/>
  <c r="AK205" i="7"/>
  <c r="AE204" i="7"/>
  <c r="Y203" i="7"/>
  <c r="AI202" i="7"/>
  <c r="AC201" i="7"/>
  <c r="W200" i="7"/>
  <c r="AG199" i="7"/>
  <c r="AA198" i="7"/>
  <c r="AK197" i="7"/>
  <c r="AE196" i="7"/>
  <c r="Y195" i="7"/>
  <c r="AI194" i="7"/>
  <c r="AC193" i="7"/>
  <c r="W192" i="7"/>
  <c r="AG191" i="7"/>
  <c r="AA190" i="7"/>
  <c r="AK189" i="7"/>
  <c r="AE188" i="7"/>
  <c r="Y187" i="7"/>
  <c r="AI186" i="7"/>
  <c r="AC185" i="7"/>
  <c r="AI184" i="7"/>
  <c r="AA184" i="7"/>
  <c r="AK183" i="7"/>
  <c r="AC183" i="7"/>
  <c r="AE182" i="7"/>
  <c r="W182" i="7"/>
  <c r="AG181" i="7"/>
  <c r="Y181" i="7"/>
  <c r="AI180" i="7"/>
  <c r="AA180" i="7"/>
  <c r="AK179" i="7"/>
  <c r="AC179" i="7"/>
  <c r="AE178" i="7"/>
  <c r="W178" i="7"/>
  <c r="AG177" i="7"/>
  <c r="Y177" i="7"/>
  <c r="AI176" i="7"/>
  <c r="AA176" i="7"/>
  <c r="AK175" i="7"/>
  <c r="AC175" i="7"/>
  <c r="AE174" i="7"/>
  <c r="W174" i="7"/>
  <c r="AG173" i="7"/>
  <c r="Y173" i="7"/>
  <c r="AI172" i="7"/>
  <c r="AA172" i="7"/>
  <c r="AK171" i="7"/>
  <c r="AC171" i="7"/>
  <c r="AE170" i="7"/>
  <c r="W170" i="7"/>
  <c r="AG169" i="7"/>
  <c r="Y169" i="7"/>
  <c r="AI168" i="7"/>
  <c r="AA168" i="7"/>
  <c r="AK167" i="7"/>
  <c r="AC167" i="7"/>
  <c r="AE166" i="7"/>
  <c r="W166" i="7"/>
  <c r="AG165" i="7"/>
  <c r="Y165" i="7"/>
  <c r="AI164" i="7"/>
  <c r="AA164" i="7"/>
  <c r="AK163" i="7"/>
  <c r="AC163" i="7"/>
  <c r="AE162" i="7"/>
  <c r="W162" i="7"/>
  <c r="AG161" i="7"/>
  <c r="Y161" i="7"/>
  <c r="AI160" i="7"/>
  <c r="AA160" i="7"/>
  <c r="W232" i="7"/>
  <c r="AD231" i="7"/>
  <c r="AG230" i="7"/>
  <c r="AK229" i="7"/>
  <c r="Y227" i="7"/>
  <c r="AF226" i="7"/>
  <c r="AI225" i="7"/>
  <c r="W223" i="7"/>
  <c r="AA222" i="7"/>
  <c r="AH221" i="7"/>
  <c r="AK220" i="7"/>
  <c r="V219" i="7"/>
  <c r="Y218" i="7"/>
  <c r="AC217" i="7"/>
  <c r="AJ216" i="7"/>
  <c r="X214" i="7"/>
  <c r="AA213" i="7"/>
  <c r="AE212" i="7"/>
  <c r="X211" i="7"/>
  <c r="AH210" i="7"/>
  <c r="AB209" i="7"/>
  <c r="V208" i="7"/>
  <c r="AF207" i="7"/>
  <c r="Z206" i="7"/>
  <c r="AJ205" i="7"/>
  <c r="AD204" i="7"/>
  <c r="X203" i="7"/>
  <c r="AH202" i="7"/>
  <c r="AB201" i="7"/>
  <c r="V200" i="7"/>
  <c r="AF199" i="7"/>
  <c r="Z198" i="7"/>
  <c r="AJ197" i="7"/>
  <c r="AD196" i="7"/>
  <c r="X195" i="7"/>
  <c r="AH194" i="7"/>
  <c r="AB193" i="7"/>
  <c r="V192" i="7"/>
  <c r="AF191" i="7"/>
  <c r="Z190" i="7"/>
  <c r="AJ189" i="7"/>
  <c r="AD188" i="7"/>
  <c r="X187" i="7"/>
  <c r="AH186" i="7"/>
  <c r="AB185" i="7"/>
  <c r="AH184" i="7"/>
  <c r="Z184" i="7"/>
  <c r="AJ183" i="7"/>
  <c r="AB183" i="7"/>
  <c r="AD182" i="7"/>
  <c r="V182" i="7"/>
  <c r="AF181" i="7"/>
  <c r="X181" i="7"/>
  <c r="AH180" i="7"/>
  <c r="Z180" i="7"/>
  <c r="AJ179" i="7"/>
  <c r="AB179" i="7"/>
  <c r="AD178" i="7"/>
  <c r="V178" i="7"/>
  <c r="AF177" i="7"/>
  <c r="X177" i="7"/>
  <c r="AH176" i="7"/>
  <c r="Z176" i="7"/>
  <c r="AJ175" i="7"/>
  <c r="AB175" i="7"/>
  <c r="AD174" i="7"/>
  <c r="V174" i="7"/>
  <c r="AF173" i="7"/>
  <c r="X173" i="7"/>
  <c r="AH172" i="7"/>
  <c r="Z172" i="7"/>
  <c r="AJ171" i="7"/>
  <c r="AB171" i="7"/>
  <c r="AD170" i="7"/>
  <c r="V170" i="7"/>
  <c r="AF169" i="7"/>
  <c r="X169" i="7"/>
  <c r="AH168" i="7"/>
  <c r="Z168" i="7"/>
  <c r="AJ167" i="7"/>
  <c r="AB167" i="7"/>
  <c r="AD166" i="7"/>
  <c r="V166" i="7"/>
  <c r="AF165" i="7"/>
  <c r="X165" i="7"/>
  <c r="AH164" i="7"/>
  <c r="Z164" i="7"/>
  <c r="AJ163" i="7"/>
  <c r="AB163" i="7"/>
  <c r="AD162" i="7"/>
  <c r="V162" i="7"/>
  <c r="AF161" i="7"/>
  <c r="X161" i="7"/>
  <c r="AH160" i="7"/>
  <c r="AK233" i="7"/>
  <c r="Y231" i="7"/>
  <c r="AF230" i="7"/>
  <c r="AI229" i="7"/>
  <c r="W227" i="7"/>
  <c r="AA226" i="7"/>
  <c r="AH225" i="7"/>
  <c r="AK224" i="7"/>
  <c r="V223" i="7"/>
  <c r="Y222" i="7"/>
  <c r="AC221" i="7"/>
  <c r="AJ220" i="7"/>
  <c r="X218" i="7"/>
  <c r="AA217" i="7"/>
  <c r="AE216" i="7"/>
  <c r="Z213" i="7"/>
  <c r="AC212" i="7"/>
  <c r="W211" i="7"/>
  <c r="AG210" i="7"/>
  <c r="AA209" i="7"/>
  <c r="AK208" i="7"/>
  <c r="AE207" i="7"/>
  <c r="Y206" i="7"/>
  <c r="AI205" i="7"/>
  <c r="AC204" i="7"/>
  <c r="W203" i="7"/>
  <c r="AG202" i="7"/>
  <c r="AA201" i="7"/>
  <c r="AK200" i="7"/>
  <c r="AE199" i="7"/>
  <c r="Y198" i="7"/>
  <c r="AI197" i="7"/>
  <c r="AC196" i="7"/>
  <c r="W195" i="7"/>
  <c r="AG194" i="7"/>
  <c r="AA193" i="7"/>
  <c r="AK192" i="7"/>
  <c r="AE191" i="7"/>
  <c r="Y190" i="7"/>
  <c r="AI189" i="7"/>
  <c r="AC188" i="7"/>
  <c r="W187" i="7"/>
  <c r="AG186" i="7"/>
  <c r="AA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G164" i="7"/>
  <c r="Y164" i="7"/>
  <c r="AI163" i="7"/>
  <c r="AA163" i="7"/>
  <c r="AK162" i="7"/>
  <c r="AC162" i="7"/>
  <c r="AE161" i="7"/>
  <c r="W161" i="7"/>
  <c r="AG160" i="7"/>
  <c r="Y160" i="7"/>
  <c r="AI233" i="7"/>
  <c r="W231" i="7"/>
  <c r="AA230" i="7"/>
  <c r="AH229" i="7"/>
  <c r="AK228" i="7"/>
  <c r="V227" i="7"/>
  <c r="Y226" i="7"/>
  <c r="AC225" i="7"/>
  <c r="AJ224" i="7"/>
  <c r="X222" i="7"/>
  <c r="AA221" i="7"/>
  <c r="AE220" i="7"/>
  <c r="Z217" i="7"/>
  <c r="AC216" i="7"/>
  <c r="AG215" i="7"/>
  <c r="AB212" i="7"/>
  <c r="V211" i="7"/>
  <c r="AF210" i="7"/>
  <c r="Z209" i="7"/>
  <c r="AJ208" i="7"/>
  <c r="AD207" i="7"/>
  <c r="X206" i="7"/>
  <c r="AH205" i="7"/>
  <c r="AB204" i="7"/>
  <c r="V203" i="7"/>
  <c r="AF202" i="7"/>
  <c r="Z201" i="7"/>
  <c r="AJ200" i="7"/>
  <c r="AD199" i="7"/>
  <c r="X198" i="7"/>
  <c r="AH197" i="7"/>
  <c r="AB196" i="7"/>
  <c r="V195" i="7"/>
  <c r="AF194" i="7"/>
  <c r="Z193" i="7"/>
  <c r="AJ192" i="7"/>
  <c r="AD191" i="7"/>
  <c r="X190" i="7"/>
  <c r="AH189" i="7"/>
  <c r="AB188" i="7"/>
  <c r="V187" i="7"/>
  <c r="AF186" i="7"/>
  <c r="Z185" i="7"/>
  <c r="AF184" i="7"/>
  <c r="X184" i="7"/>
  <c r="AH183" i="7"/>
  <c r="Z183" i="7"/>
  <c r="AJ182" i="7"/>
  <c r="AB182" i="7"/>
  <c r="AD181" i="7"/>
  <c r="V181" i="7"/>
  <c r="AF180" i="7"/>
  <c r="X180" i="7"/>
  <c r="AH179" i="7"/>
  <c r="Z179" i="7"/>
  <c r="AJ178" i="7"/>
  <c r="AB178" i="7"/>
  <c r="AD177" i="7"/>
  <c r="V177" i="7"/>
  <c r="AF176" i="7"/>
  <c r="X176" i="7"/>
  <c r="AH175" i="7"/>
  <c r="Z175" i="7"/>
  <c r="AJ174" i="7"/>
  <c r="AB174" i="7"/>
  <c r="AD173" i="7"/>
  <c r="V173" i="7"/>
  <c r="AF172" i="7"/>
  <c r="X172" i="7"/>
  <c r="AH171" i="7"/>
  <c r="Z171" i="7"/>
  <c r="AJ170" i="7"/>
  <c r="AB170" i="7"/>
  <c r="AD169" i="7"/>
  <c r="V169" i="7"/>
  <c r="AF168" i="7"/>
  <c r="X168" i="7"/>
  <c r="AH167" i="7"/>
  <c r="Z167" i="7"/>
  <c r="AJ166" i="7"/>
  <c r="AB166" i="7"/>
  <c r="AD165" i="7"/>
  <c r="V165" i="7"/>
  <c r="AF164" i="7"/>
  <c r="X164" i="7"/>
  <c r="AH163" i="7"/>
  <c r="Z163" i="7"/>
  <c r="AJ162" i="7"/>
  <c r="AB162" i="7"/>
  <c r="AD161" i="7"/>
  <c r="V161" i="7"/>
  <c r="AF160" i="7"/>
  <c r="X160" i="7"/>
  <c r="AC233" i="7"/>
  <c r="AJ232" i="7"/>
  <c r="X230" i="7"/>
  <c r="AA229" i="7"/>
  <c r="AE228" i="7"/>
  <c r="Z225" i="7"/>
  <c r="AC224" i="7"/>
  <c r="AG223" i="7"/>
  <c r="AB220" i="7"/>
  <c r="AE219" i="7"/>
  <c r="AI218" i="7"/>
  <c r="W216" i="7"/>
  <c r="AD215" i="7"/>
  <c r="AG214" i="7"/>
  <c r="AK213" i="7"/>
  <c r="V212" i="7"/>
  <c r="AF211" i="7"/>
  <c r="Z210" i="7"/>
  <c r="AJ209" i="7"/>
  <c r="AD208" i="7"/>
  <c r="X207" i="7"/>
  <c r="AH206" i="7"/>
  <c r="AB205" i="7"/>
  <c r="V204" i="7"/>
  <c r="AF203" i="7"/>
  <c r="Z202" i="7"/>
  <c r="AJ201" i="7"/>
  <c r="AD200" i="7"/>
  <c r="X199" i="7"/>
  <c r="AH198" i="7"/>
  <c r="AB197" i="7"/>
  <c r="V196" i="7"/>
  <c r="AF195" i="7"/>
  <c r="Z194" i="7"/>
  <c r="AJ193" i="7"/>
  <c r="AD192" i="7"/>
  <c r="X191" i="7"/>
  <c r="AH190" i="7"/>
  <c r="AB189" i="7"/>
  <c r="V188" i="7"/>
  <c r="AF187" i="7"/>
  <c r="Z186" i="7"/>
  <c r="AJ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K232" i="7"/>
  <c r="AC229" i="7"/>
  <c r="X226" i="7"/>
  <c r="AG219" i="7"/>
  <c r="AB216" i="7"/>
  <c r="AA210" i="7"/>
  <c r="AC205" i="7"/>
  <c r="AE200" i="7"/>
  <c r="AG195" i="7"/>
  <c r="AI190" i="7"/>
  <c r="W188" i="7"/>
  <c r="AK185" i="7"/>
  <c r="W184" i="7"/>
  <c r="AK181" i="7"/>
  <c r="AE180" i="7"/>
  <c r="Y179" i="7"/>
  <c r="AG175" i="7"/>
  <c r="AA174" i="7"/>
  <c r="AI170" i="7"/>
  <c r="AC169" i="7"/>
  <c r="W168" i="7"/>
  <c r="Y167" i="7"/>
  <c r="AG166" i="7"/>
  <c r="AJ165" i="7"/>
  <c r="X163" i="7"/>
  <c r="AA162" i="7"/>
  <c r="AI161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E232" i="7"/>
  <c r="Z229" i="7"/>
  <c r="AI222" i="7"/>
  <c r="AD219" i="7"/>
  <c r="Y210" i="7"/>
  <c r="AA205" i="7"/>
  <c r="AC200" i="7"/>
  <c r="AE195" i="7"/>
  <c r="AG190" i="7"/>
  <c r="AI185" i="7"/>
  <c r="AI181" i="7"/>
  <c r="AC180" i="7"/>
  <c r="W179" i="7"/>
  <c r="AK176" i="7"/>
  <c r="AE175" i="7"/>
  <c r="Y174" i="7"/>
  <c r="AG170" i="7"/>
  <c r="AA169" i="7"/>
  <c r="X167" i="7"/>
  <c r="AA166" i="7"/>
  <c r="AI165" i="7"/>
  <c r="W163" i="7"/>
  <c r="Z162" i="7"/>
  <c r="AC161" i="7"/>
  <c r="AK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E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J228" i="7"/>
  <c r="AA225" i="7"/>
  <c r="AE215" i="7"/>
  <c r="W212" i="7"/>
  <c r="AK209" i="7"/>
  <c r="Y207" i="7"/>
  <c r="AA202" i="7"/>
  <c r="AC197" i="7"/>
  <c r="AE192" i="7"/>
  <c r="AG187" i="7"/>
  <c r="AI182" i="7"/>
  <c r="AC181" i="7"/>
  <c r="W180" i="7"/>
  <c r="AK177" i="7"/>
  <c r="AE176" i="7"/>
  <c r="Y175" i="7"/>
  <c r="AG171" i="7"/>
  <c r="AA170" i="7"/>
  <c r="W167" i="7"/>
  <c r="Z166" i="7"/>
  <c r="AC165" i="7"/>
  <c r="AK164" i="7"/>
  <c r="Y162" i="7"/>
  <c r="AB161" i="7"/>
  <c r="AE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C228" i="7"/>
  <c r="AG218" i="7"/>
  <c r="Y215" i="7"/>
  <c r="AI209" i="7"/>
  <c r="W207" i="7"/>
  <c r="AK204" i="7"/>
  <c r="Y202" i="7"/>
  <c r="AA197" i="7"/>
  <c r="AC192" i="7"/>
  <c r="AE187" i="7"/>
  <c r="AG182" i="7"/>
  <c r="AA181" i="7"/>
  <c r="AI177" i="7"/>
  <c r="AC176" i="7"/>
  <c r="W175" i="7"/>
  <c r="AK172" i="7"/>
  <c r="AE171" i="7"/>
  <c r="Y170" i="7"/>
  <c r="Y166" i="7"/>
  <c r="AB165" i="7"/>
  <c r="AE164" i="7"/>
  <c r="AA161" i="7"/>
  <c r="AD160" i="7"/>
  <c r="AG159" i="7"/>
  <c r="Y159" i="7"/>
  <c r="AI158" i="7"/>
  <c r="AA158" i="7"/>
  <c r="AK157" i="7"/>
  <c r="AC157" i="7"/>
  <c r="AE156" i="7"/>
  <c r="W156" i="7"/>
  <c r="AG155" i="7"/>
  <c r="Y155" i="7"/>
  <c r="AI154" i="7"/>
  <c r="AA154" i="7"/>
  <c r="AK153" i="7"/>
  <c r="AC153" i="7"/>
  <c r="AE152" i="7"/>
  <c r="W152" i="7"/>
  <c r="AG151" i="7"/>
  <c r="Y151" i="7"/>
  <c r="AI150" i="7"/>
  <c r="AA150" i="7"/>
  <c r="AK149" i="7"/>
  <c r="AC149" i="7"/>
  <c r="AE148" i="7"/>
  <c r="W148" i="7"/>
  <c r="AG147" i="7"/>
  <c r="Y147" i="7"/>
  <c r="AI146" i="7"/>
  <c r="AA146" i="7"/>
  <c r="AK145" i="7"/>
  <c r="AC145" i="7"/>
  <c r="AF144" i="7"/>
  <c r="X144" i="7"/>
  <c r="AI143" i="7"/>
  <c r="AA143" i="7"/>
  <c r="AD142" i="7"/>
  <c r="V142" i="7"/>
  <c r="AG141" i="7"/>
  <c r="Y141" i="7"/>
  <c r="AJ140" i="7"/>
  <c r="AB140" i="7"/>
  <c r="AE139" i="7"/>
  <c r="W139" i="7"/>
  <c r="AH138" i="7"/>
  <c r="Z138" i="7"/>
  <c r="AK137" i="7"/>
  <c r="AC137" i="7"/>
  <c r="AF136" i="7"/>
  <c r="X136" i="7"/>
  <c r="AI135" i="7"/>
  <c r="AA135" i="7"/>
  <c r="AD134" i="7"/>
  <c r="V134" i="7"/>
  <c r="AG133" i="7"/>
  <c r="Y133" i="7"/>
  <c r="AJ132" i="7"/>
  <c r="AB132" i="7"/>
  <c r="AE131" i="7"/>
  <c r="W131" i="7"/>
  <c r="AH130" i="7"/>
  <c r="Z130" i="7"/>
  <c r="AK129" i="7"/>
  <c r="AC129" i="7"/>
  <c r="AF128" i="7"/>
  <c r="X128" i="7"/>
  <c r="AI127" i="7"/>
  <c r="AA127" i="7"/>
  <c r="AD126" i="7"/>
  <c r="V126" i="7"/>
  <c r="AG125" i="7"/>
  <c r="Y125" i="7"/>
  <c r="AJ124" i="7"/>
  <c r="AB124" i="7"/>
  <c r="AE123" i="7"/>
  <c r="W123" i="7"/>
  <c r="AH122" i="7"/>
  <c r="Z122" i="7"/>
  <c r="AK121" i="7"/>
  <c r="AC121" i="7"/>
  <c r="AF120" i="7"/>
  <c r="X120" i="7"/>
  <c r="AI119" i="7"/>
  <c r="AA119" i="7"/>
  <c r="AD118" i="7"/>
  <c r="V118" i="7"/>
  <c r="AG117" i="7"/>
  <c r="Y117" i="7"/>
  <c r="AJ116" i="7"/>
  <c r="AB116" i="7"/>
  <c r="AE115" i="7"/>
  <c r="W115" i="7"/>
  <c r="AH114" i="7"/>
  <c r="Z114" i="7"/>
  <c r="AK113" i="7"/>
  <c r="AC113" i="7"/>
  <c r="AF112" i="7"/>
  <c r="X112" i="7"/>
  <c r="AI111" i="7"/>
  <c r="AA111" i="7"/>
  <c r="AD110" i="7"/>
  <c r="V110" i="7"/>
  <c r="AG109" i="7"/>
  <c r="Y109" i="7"/>
  <c r="AJ108" i="7"/>
  <c r="AB108" i="7"/>
  <c r="AE107" i="7"/>
  <c r="W107" i="7"/>
  <c r="AH106" i="7"/>
  <c r="Z106" i="7"/>
  <c r="AK105" i="7"/>
  <c r="AC105" i="7"/>
  <c r="AF104" i="7"/>
  <c r="X104" i="7"/>
  <c r="AI103" i="7"/>
  <c r="AA103" i="7"/>
  <c r="AD102" i="7"/>
  <c r="V102" i="7"/>
  <c r="AG101" i="7"/>
  <c r="Y101" i="7"/>
  <c r="AJ100" i="7"/>
  <c r="AB100" i="7"/>
  <c r="AE99" i="7"/>
  <c r="W99" i="7"/>
  <c r="AH98" i="7"/>
  <c r="Z98" i="7"/>
  <c r="AK97" i="7"/>
  <c r="AC97" i="7"/>
  <c r="AF96" i="7"/>
  <c r="X96" i="7"/>
  <c r="AI95" i="7"/>
  <c r="AA95" i="7"/>
  <c r="AD94" i="7"/>
  <c r="V94" i="7"/>
  <c r="AG93" i="7"/>
  <c r="Y93" i="7"/>
  <c r="AJ92" i="7"/>
  <c r="AB92" i="7"/>
  <c r="AE91" i="7"/>
  <c r="W91" i="7"/>
  <c r="AH90" i="7"/>
  <c r="V231" i="7"/>
  <c r="AE224" i="7"/>
  <c r="Z221" i="7"/>
  <c r="AI214" i="7"/>
  <c r="AG211" i="7"/>
  <c r="AI206" i="7"/>
  <c r="W204" i="7"/>
  <c r="AK201" i="7"/>
  <c r="Y199" i="7"/>
  <c r="AA194" i="7"/>
  <c r="AC189" i="7"/>
  <c r="AG183" i="7"/>
  <c r="AA182" i="7"/>
  <c r="AI178" i="7"/>
  <c r="AC177" i="7"/>
  <c r="W176" i="7"/>
  <c r="AK173" i="7"/>
  <c r="AE172" i="7"/>
  <c r="Y171" i="7"/>
  <c r="AA165" i="7"/>
  <c r="AD164" i="7"/>
  <c r="AG163" i="7"/>
  <c r="AC160" i="7"/>
  <c r="AF159" i="7"/>
  <c r="X159" i="7"/>
  <c r="AH158" i="7"/>
  <c r="Z158" i="7"/>
  <c r="AJ157" i="7"/>
  <c r="AB157" i="7"/>
  <c r="AD156" i="7"/>
  <c r="V156" i="7"/>
  <c r="AF155" i="7"/>
  <c r="X155" i="7"/>
  <c r="AH154" i="7"/>
  <c r="Z154" i="7"/>
  <c r="AJ153" i="7"/>
  <c r="AB153" i="7"/>
  <c r="AD152" i="7"/>
  <c r="V152" i="7"/>
  <c r="AF151" i="7"/>
  <c r="X151" i="7"/>
  <c r="AH150" i="7"/>
  <c r="Z150" i="7"/>
  <c r="AJ149" i="7"/>
  <c r="AB149" i="7"/>
  <c r="AD148" i="7"/>
  <c r="V148" i="7"/>
  <c r="AF147" i="7"/>
  <c r="X147" i="7"/>
  <c r="AH146" i="7"/>
  <c r="Z146" i="7"/>
  <c r="AJ145" i="7"/>
  <c r="AB145" i="7"/>
  <c r="AE144" i="7"/>
  <c r="W144" i="7"/>
  <c r="AH143" i="7"/>
  <c r="Z143" i="7"/>
  <c r="AK142" i="7"/>
  <c r="AC142" i="7"/>
  <c r="AF141" i="7"/>
  <c r="X141" i="7"/>
  <c r="AI140" i="7"/>
  <c r="AA140" i="7"/>
  <c r="AD139" i="7"/>
  <c r="V139" i="7"/>
  <c r="AG138" i="7"/>
  <c r="Y138" i="7"/>
  <c r="AJ137" i="7"/>
  <c r="AB137" i="7"/>
  <c r="AE136" i="7"/>
  <c r="W136" i="7"/>
  <c r="AH135" i="7"/>
  <c r="Z135" i="7"/>
  <c r="AK134" i="7"/>
  <c r="AC134" i="7"/>
  <c r="AF133" i="7"/>
  <c r="X133" i="7"/>
  <c r="AI132" i="7"/>
  <c r="AA132" i="7"/>
  <c r="AD131" i="7"/>
  <c r="V131" i="7"/>
  <c r="AG130" i="7"/>
  <c r="Y130" i="7"/>
  <c r="AJ129" i="7"/>
  <c r="AB129" i="7"/>
  <c r="AE128" i="7"/>
  <c r="W128" i="7"/>
  <c r="AH127" i="7"/>
  <c r="Z127" i="7"/>
  <c r="AK126" i="7"/>
  <c r="AC126" i="7"/>
  <c r="AF125" i="7"/>
  <c r="X125" i="7"/>
  <c r="AI124" i="7"/>
  <c r="AA124" i="7"/>
  <c r="AD123" i="7"/>
  <c r="V123" i="7"/>
  <c r="AG122" i="7"/>
  <c r="Y122" i="7"/>
  <c r="AJ121" i="7"/>
  <c r="AB121" i="7"/>
  <c r="AE120" i="7"/>
  <c r="W120" i="7"/>
  <c r="AH119" i="7"/>
  <c r="Z119" i="7"/>
  <c r="AK118" i="7"/>
  <c r="AC118" i="7"/>
  <c r="AF117" i="7"/>
  <c r="X117" i="7"/>
  <c r="AI116" i="7"/>
  <c r="AA116" i="7"/>
  <c r="AD115" i="7"/>
  <c r="V115" i="7"/>
  <c r="AG114" i="7"/>
  <c r="Y114" i="7"/>
  <c r="AJ113" i="7"/>
  <c r="AB113" i="7"/>
  <c r="AE112" i="7"/>
  <c r="W112" i="7"/>
  <c r="AH111" i="7"/>
  <c r="Z111" i="7"/>
  <c r="AK110" i="7"/>
  <c r="AC110" i="7"/>
  <c r="AF109" i="7"/>
  <c r="X109" i="7"/>
  <c r="AI108" i="7"/>
  <c r="AA108" i="7"/>
  <c r="AD107" i="7"/>
  <c r="V107" i="7"/>
  <c r="AG106" i="7"/>
  <c r="Y106" i="7"/>
  <c r="AJ105" i="7"/>
  <c r="AB105" i="7"/>
  <c r="AE104" i="7"/>
  <c r="W104" i="7"/>
  <c r="AH103" i="7"/>
  <c r="Z103" i="7"/>
  <c r="AK102" i="7"/>
  <c r="AC102" i="7"/>
  <c r="AF101" i="7"/>
  <c r="X101" i="7"/>
  <c r="AI100" i="7"/>
  <c r="AA100" i="7"/>
  <c r="AD99" i="7"/>
  <c r="V99" i="7"/>
  <c r="AG98" i="7"/>
  <c r="Y98" i="7"/>
  <c r="AJ97" i="7"/>
  <c r="AB97" i="7"/>
  <c r="AE96" i="7"/>
  <c r="W96" i="7"/>
  <c r="AH95" i="7"/>
  <c r="Z95" i="7"/>
  <c r="AK94" i="7"/>
  <c r="AC94" i="7"/>
  <c r="AF93" i="7"/>
  <c r="X93" i="7"/>
  <c r="AI92" i="7"/>
  <c r="AA92" i="7"/>
  <c r="AD91" i="7"/>
  <c r="V91" i="7"/>
  <c r="AG90" i="7"/>
  <c r="Y90" i="7"/>
  <c r="AJ89" i="7"/>
  <c r="AB89" i="7"/>
  <c r="AE88" i="7"/>
  <c r="W88" i="7"/>
  <c r="AH87" i="7"/>
  <c r="Z87" i="7"/>
  <c r="AK86" i="7"/>
  <c r="AC86" i="7"/>
  <c r="AF85" i="7"/>
  <c r="X85" i="7"/>
  <c r="AI84" i="7"/>
  <c r="AA84" i="7"/>
  <c r="AD83" i="7"/>
  <c r="V83" i="7"/>
  <c r="AG82" i="7"/>
  <c r="Y82" i="7"/>
  <c r="AJ81" i="7"/>
  <c r="AB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H233" i="7"/>
  <c r="Y230" i="7"/>
  <c r="AC220" i="7"/>
  <c r="AE208" i="7"/>
  <c r="AG203" i="7"/>
  <c r="AI198" i="7"/>
  <c r="W196" i="7"/>
  <c r="AK193" i="7"/>
  <c r="Y191" i="7"/>
  <c r="AA186" i="7"/>
  <c r="AE184" i="7"/>
  <c r="Y183" i="7"/>
  <c r="AG179" i="7"/>
  <c r="AA178" i="7"/>
  <c r="AI174" i="7"/>
  <c r="AC173" i="7"/>
  <c r="W172" i="7"/>
  <c r="AK169" i="7"/>
  <c r="AE168" i="7"/>
  <c r="AF167" i="7"/>
  <c r="AI166" i="7"/>
  <c r="W164" i="7"/>
  <c r="AE163" i="7"/>
  <c r="AH162" i="7"/>
  <c r="AK161" i="7"/>
  <c r="W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227" i="7"/>
  <c r="AF214" i="7"/>
  <c r="Y194" i="7"/>
  <c r="AK184" i="7"/>
  <c r="AI162" i="7"/>
  <c r="AG158" i="7"/>
  <c r="AA157" i="7"/>
  <c r="AI153" i="7"/>
  <c r="AC152" i="7"/>
  <c r="W151" i="7"/>
  <c r="AK148" i="7"/>
  <c r="AE147" i="7"/>
  <c r="Y146" i="7"/>
  <c r="AK139" i="7"/>
  <c r="AI137" i="7"/>
  <c r="AJ136" i="7"/>
  <c r="AE135" i="7"/>
  <c r="AB134" i="7"/>
  <c r="W133" i="7"/>
  <c r="X132" i="7"/>
  <c r="V130" i="7"/>
  <c r="AK123" i="7"/>
  <c r="AI121" i="7"/>
  <c r="AJ120" i="7"/>
  <c r="AE119" i="7"/>
  <c r="AB118" i="7"/>
  <c r="W117" i="7"/>
  <c r="X116" i="7"/>
  <c r="V114" i="7"/>
  <c r="AK107" i="7"/>
  <c r="AI105" i="7"/>
  <c r="AJ104" i="7"/>
  <c r="AE103" i="7"/>
  <c r="AB102" i="7"/>
  <c r="W101" i="7"/>
  <c r="X100" i="7"/>
  <c r="V98" i="7"/>
  <c r="W94" i="7"/>
  <c r="AC93" i="7"/>
  <c r="X92" i="7"/>
  <c r="AJ91" i="7"/>
  <c r="AF90" i="7"/>
  <c r="V90" i="7"/>
  <c r="AC89" i="7"/>
  <c r="AJ88" i="7"/>
  <c r="Y88" i="7"/>
  <c r="AE87" i="7"/>
  <c r="AJ86" i="7"/>
  <c r="Z86" i="7"/>
  <c r="AE85" i="7"/>
  <c r="AK84" i="7"/>
  <c r="Z84" i="7"/>
  <c r="AF83" i="7"/>
  <c r="AA82" i="7"/>
  <c r="AH81" i="7"/>
  <c r="X81" i="7"/>
  <c r="AD80" i="7"/>
  <c r="AJ79" i="7"/>
  <c r="Y79" i="7"/>
  <c r="AE78" i="7"/>
  <c r="AK77" i="7"/>
  <c r="Z77" i="7"/>
  <c r="AF76" i="7"/>
  <c r="AK75" i="7"/>
  <c r="AA75" i="7"/>
  <c r="AF74" i="7"/>
  <c r="V74" i="7"/>
  <c r="AC73" i="7"/>
  <c r="AJ72" i="7"/>
  <c r="Y72" i="7"/>
  <c r="AE71" i="7"/>
  <c r="AJ70" i="7"/>
  <c r="Z70" i="7"/>
  <c r="AE69" i="7"/>
  <c r="AC68" i="7"/>
  <c r="AE67" i="7"/>
  <c r="W67" i="7"/>
  <c r="AH66" i="7"/>
  <c r="Z66" i="7"/>
  <c r="AK65" i="7"/>
  <c r="AC65" i="7"/>
  <c r="AF64" i="7"/>
  <c r="X64" i="7"/>
  <c r="AI63" i="7"/>
  <c r="AA63" i="7"/>
  <c r="AD62" i="7"/>
  <c r="V62" i="7"/>
  <c r="AG61" i="7"/>
  <c r="Y61" i="7"/>
  <c r="AJ60" i="7"/>
  <c r="AB60" i="7"/>
  <c r="AE59" i="7"/>
  <c r="W59" i="7"/>
  <c r="AH58" i="7"/>
  <c r="Z58" i="7"/>
  <c r="AK57" i="7"/>
  <c r="AC57" i="7"/>
  <c r="AF56" i="7"/>
  <c r="X56" i="7"/>
  <c r="AI55" i="7"/>
  <c r="AA55" i="7"/>
  <c r="AD54" i="7"/>
  <c r="V54" i="7"/>
  <c r="AG53" i="7"/>
  <c r="Y53" i="7"/>
  <c r="AJ52" i="7"/>
  <c r="AB52" i="7"/>
  <c r="AE51" i="7"/>
  <c r="W51" i="7"/>
  <c r="AH50" i="7"/>
  <c r="Z50" i="7"/>
  <c r="AK49" i="7"/>
  <c r="AC49" i="7"/>
  <c r="AF48" i="7"/>
  <c r="X48" i="7"/>
  <c r="AI47" i="7"/>
  <c r="AA47" i="7"/>
  <c r="AD46" i="7"/>
  <c r="V46" i="7"/>
  <c r="AG45" i="7"/>
  <c r="Y45" i="7"/>
  <c r="AJ44" i="7"/>
  <c r="AB44" i="7"/>
  <c r="AE43" i="7"/>
  <c r="W43" i="7"/>
  <c r="AH42" i="7"/>
  <c r="Z42" i="7"/>
  <c r="AK41" i="7"/>
  <c r="AC41" i="7"/>
  <c r="AF40" i="7"/>
  <c r="X40" i="7"/>
  <c r="AI39" i="7"/>
  <c r="AA39" i="7"/>
  <c r="AD38" i="7"/>
  <c r="V38" i="7"/>
  <c r="AG37" i="7"/>
  <c r="Y37" i="7"/>
  <c r="AJ36" i="7"/>
  <c r="AB36" i="7"/>
  <c r="AE35" i="7"/>
  <c r="W35" i="7"/>
  <c r="AH34" i="7"/>
  <c r="Z34" i="7"/>
  <c r="AK33" i="7"/>
  <c r="AC33" i="7"/>
  <c r="AF32" i="7"/>
  <c r="X32" i="7"/>
  <c r="AI31" i="7"/>
  <c r="AA31" i="7"/>
  <c r="AD30" i="7"/>
  <c r="V30" i="7"/>
  <c r="AG29" i="7"/>
  <c r="Y29" i="7"/>
  <c r="AJ28" i="7"/>
  <c r="AB28" i="7"/>
  <c r="AE27" i="7"/>
  <c r="W27" i="7"/>
  <c r="AH26" i="7"/>
  <c r="Z26" i="7"/>
  <c r="AK25" i="7"/>
  <c r="AC25" i="7"/>
  <c r="AF24" i="7"/>
  <c r="X24" i="7"/>
  <c r="AI23" i="7"/>
  <c r="AA23" i="7"/>
  <c r="AD22" i="7"/>
  <c r="V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AI213" i="7"/>
  <c r="AE203" i="7"/>
  <c r="AI193" i="7"/>
  <c r="AC184" i="7"/>
  <c r="AE179" i="7"/>
  <c r="AG174" i="7"/>
  <c r="AI169" i="7"/>
  <c r="AK165" i="7"/>
  <c r="AG162" i="7"/>
  <c r="AK159" i="7"/>
  <c r="AE158" i="7"/>
  <c r="Y157" i="7"/>
  <c r="AG153" i="7"/>
  <c r="AA152" i="7"/>
  <c r="AI148" i="7"/>
  <c r="AC147" i="7"/>
  <c r="W146" i="7"/>
  <c r="AK141" i="7"/>
  <c r="AH140" i="7"/>
  <c r="AI139" i="7"/>
  <c r="AF138" i="7"/>
  <c r="AG137" i="7"/>
  <c r="AD136" i="7"/>
  <c r="Y135" i="7"/>
  <c r="Z134" i="7"/>
  <c r="AK125" i="7"/>
  <c r="AH124" i="7"/>
  <c r="AI123" i="7"/>
  <c r="AF122" i="7"/>
  <c r="AG121" i="7"/>
  <c r="AD120" i="7"/>
  <c r="Y119" i="7"/>
  <c r="Z118" i="7"/>
  <c r="AK109" i="7"/>
  <c r="AH108" i="7"/>
  <c r="AI107" i="7"/>
  <c r="AF106" i="7"/>
  <c r="AG105" i="7"/>
  <c r="AD104" i="7"/>
  <c r="Y103" i="7"/>
  <c r="Z102" i="7"/>
  <c r="Z93" i="7"/>
  <c r="AK92" i="7"/>
  <c r="AI91" i="7"/>
  <c r="AE90" i="7"/>
  <c r="AA89" i="7"/>
  <c r="AI88" i="7"/>
  <c r="X88" i="7"/>
  <c r="AD87" i="7"/>
  <c r="AI86" i="7"/>
  <c r="Y86" i="7"/>
  <c r="AD85" i="7"/>
  <c r="AJ84" i="7"/>
  <c r="Y84" i="7"/>
  <c r="AE83" i="7"/>
  <c r="AK82" i="7"/>
  <c r="Z82" i="7"/>
  <c r="AG81" i="7"/>
  <c r="V81" i="7"/>
  <c r="AC80" i="7"/>
  <c r="AI79" i="7"/>
  <c r="X79" i="7"/>
  <c r="AD78" i="7"/>
  <c r="AJ77" i="7"/>
  <c r="Y77" i="7"/>
  <c r="AE76" i="7"/>
  <c r="AJ75" i="7"/>
  <c r="Z75" i="7"/>
  <c r="AE74" i="7"/>
  <c r="AA73" i="7"/>
  <c r="AI72" i="7"/>
  <c r="X72" i="7"/>
  <c r="AD71" i="7"/>
  <c r="AI70" i="7"/>
  <c r="Y70" i="7"/>
  <c r="AD69" i="7"/>
  <c r="AK68" i="7"/>
  <c r="AB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C3" i="7"/>
  <c r="AB224" i="7"/>
  <c r="AE211" i="7"/>
  <c r="AI201" i="7"/>
  <c r="AE183" i="7"/>
  <c r="AG178" i="7"/>
  <c r="AI173" i="7"/>
  <c r="AK168" i="7"/>
  <c r="AE159" i="7"/>
  <c r="Y158" i="7"/>
  <c r="AG154" i="7"/>
  <c r="AA153" i="7"/>
  <c r="AI149" i="7"/>
  <c r="AC148" i="7"/>
  <c r="W147" i="7"/>
  <c r="AJ142" i="7"/>
  <c r="AE141" i="7"/>
  <c r="AF140" i="7"/>
  <c r="AC139" i="7"/>
  <c r="AD138" i="7"/>
  <c r="AA137" i="7"/>
  <c r="AB136" i="7"/>
  <c r="W135" i="7"/>
  <c r="AJ126" i="7"/>
  <c r="AE125" i="7"/>
  <c r="AF124" i="7"/>
  <c r="AC123" i="7"/>
  <c r="AD122" i="7"/>
  <c r="AA121" i="7"/>
  <c r="AB120" i="7"/>
  <c r="W119" i="7"/>
  <c r="AJ110" i="7"/>
  <c r="AE109" i="7"/>
  <c r="AF108" i="7"/>
  <c r="AC107" i="7"/>
  <c r="AD106" i="7"/>
  <c r="AA105" i="7"/>
  <c r="AB104" i="7"/>
  <c r="W103" i="7"/>
  <c r="W93" i="7"/>
  <c r="AH92" i="7"/>
  <c r="AF91" i="7"/>
  <c r="AD90" i="7"/>
  <c r="AK89" i="7"/>
  <c r="Z89" i="7"/>
  <c r="AG88" i="7"/>
  <c r="V88" i="7"/>
  <c r="AB87" i="7"/>
  <c r="AH86" i="7"/>
  <c r="W86" i="7"/>
  <c r="AC85" i="7"/>
  <c r="AH84" i="7"/>
  <c r="X84" i="7"/>
  <c r="AC83" i="7"/>
  <c r="AI82" i="7"/>
  <c r="X82" i="7"/>
  <c r="AF81" i="7"/>
  <c r="AB80" i="7"/>
  <c r="AG79" i="7"/>
  <c r="W79" i="7"/>
  <c r="AB78" i="7"/>
  <c r="AH77" i="7"/>
  <c r="W77" i="7"/>
  <c r="AC76" i="7"/>
  <c r="AI75" i="7"/>
  <c r="X75" i="7"/>
  <c r="AD74" i="7"/>
  <c r="AK73" i="7"/>
  <c r="Z73" i="7"/>
  <c r="AG72" i="7"/>
  <c r="V72" i="7"/>
  <c r="AB71" i="7"/>
  <c r="AH70" i="7"/>
  <c r="W70" i="7"/>
  <c r="AC69" i="7"/>
  <c r="AJ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AD24" i="7"/>
  <c r="V24" i="7"/>
  <c r="AG23" i="7"/>
  <c r="Y23" i="7"/>
  <c r="AJ22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E223" i="7"/>
  <c r="W191" i="7"/>
  <c r="W183" i="7"/>
  <c r="Y178" i="7"/>
  <c r="AA173" i="7"/>
  <c r="AC168" i="7"/>
  <c r="AJ161" i="7"/>
  <c r="AC159" i="7"/>
  <c r="W158" i="7"/>
  <c r="AK155" i="7"/>
  <c r="AE154" i="7"/>
  <c r="Y153" i="7"/>
  <c r="AG149" i="7"/>
  <c r="AA148" i="7"/>
  <c r="AG143" i="7"/>
  <c r="AH142" i="7"/>
  <c r="AC141" i="7"/>
  <c r="Z140" i="7"/>
  <c r="AA139" i="7"/>
  <c r="X138" i="7"/>
  <c r="Y137" i="7"/>
  <c r="V136" i="7"/>
  <c r="AG127" i="7"/>
  <c r="AH126" i="7"/>
  <c r="AC125" i="7"/>
  <c r="Z124" i="7"/>
  <c r="AA123" i="7"/>
  <c r="X122" i="7"/>
  <c r="Y121" i="7"/>
  <c r="V120" i="7"/>
  <c r="AG111" i="7"/>
  <c r="AH110" i="7"/>
  <c r="AC109" i="7"/>
  <c r="Z108" i="7"/>
  <c r="AA107" i="7"/>
  <c r="X106" i="7"/>
  <c r="Y105" i="7"/>
  <c r="V104" i="7"/>
  <c r="AG95" i="7"/>
  <c r="AJ94" i="7"/>
  <c r="AG92" i="7"/>
  <c r="AC91" i="7"/>
  <c r="AC90" i="7"/>
  <c r="AI89" i="7"/>
  <c r="Y89" i="7"/>
  <c r="AF88" i="7"/>
  <c r="AA87" i="7"/>
  <c r="AG86" i="7"/>
  <c r="V86" i="7"/>
  <c r="AB85" i="7"/>
  <c r="AG84" i="7"/>
  <c r="W84" i="7"/>
  <c r="AB83" i="7"/>
  <c r="AH82" i="7"/>
  <c r="W82" i="7"/>
  <c r="AD81" i="7"/>
  <c r="AK80" i="7"/>
  <c r="AA80" i="7"/>
  <c r="AF79" i="7"/>
  <c r="V79" i="7"/>
  <c r="AA78" i="7"/>
  <c r="AG77" i="7"/>
  <c r="V77" i="7"/>
  <c r="AB76" i="7"/>
  <c r="AH75" i="7"/>
  <c r="W75" i="7"/>
  <c r="AC74" i="7"/>
  <c r="AI73" i="7"/>
  <c r="Y73" i="7"/>
  <c r="AF72" i="7"/>
  <c r="AA71" i="7"/>
  <c r="AG70" i="7"/>
  <c r="V70" i="7"/>
  <c r="AB69" i="7"/>
  <c r="AH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A3" i="7"/>
  <c r="AA6" i="7" s="1"/>
  <c r="W199" i="7"/>
  <c r="AA189" i="7"/>
  <c r="Y182" i="7"/>
  <c r="AA177" i="7"/>
  <c r="AC172" i="7"/>
  <c r="AG167" i="7"/>
  <c r="AC164" i="7"/>
  <c r="W159" i="7"/>
  <c r="AK156" i="7"/>
  <c r="AE155" i="7"/>
  <c r="Y154" i="7"/>
  <c r="AG150" i="7"/>
  <c r="AA149" i="7"/>
  <c r="AI145" i="7"/>
  <c r="AJ144" i="7"/>
  <c r="AE143" i="7"/>
  <c r="AB142" i="7"/>
  <c r="W141" i="7"/>
  <c r="X140" i="7"/>
  <c r="V138" i="7"/>
  <c r="AK131" i="7"/>
  <c r="AI129" i="7"/>
  <c r="AJ128" i="7"/>
  <c r="AE127" i="7"/>
  <c r="AB126" i="7"/>
  <c r="W125" i="7"/>
  <c r="X124" i="7"/>
  <c r="V122" i="7"/>
  <c r="AK115" i="7"/>
  <c r="AI113" i="7"/>
  <c r="AJ112" i="7"/>
  <c r="AE111" i="7"/>
  <c r="AB110" i="7"/>
  <c r="W109" i="7"/>
  <c r="X108" i="7"/>
  <c r="V106" i="7"/>
  <c r="AK99" i="7"/>
  <c r="AI97" i="7"/>
  <c r="AJ96" i="7"/>
  <c r="AE95" i="7"/>
  <c r="AH94" i="7"/>
  <c r="AF92" i="7"/>
  <c r="AB91" i="7"/>
  <c r="AA90" i="7"/>
  <c r="AH89" i="7"/>
  <c r="X89" i="7"/>
  <c r="AD88" i="7"/>
  <c r="AJ87" i="7"/>
  <c r="Y87" i="7"/>
  <c r="AE86" i="7"/>
  <c r="AK85" i="7"/>
  <c r="Z85" i="7"/>
  <c r="AF84" i="7"/>
  <c r="AK83" i="7"/>
  <c r="AA83" i="7"/>
  <c r="AF82" i="7"/>
  <c r="V82" i="7"/>
  <c r="AC81" i="7"/>
  <c r="AJ80" i="7"/>
  <c r="Y80" i="7"/>
  <c r="AE79" i="7"/>
  <c r="AJ78" i="7"/>
  <c r="Z78" i="7"/>
  <c r="AE77" i="7"/>
  <c r="AK76" i="7"/>
  <c r="Z76" i="7"/>
  <c r="AF75" i="7"/>
  <c r="AA74" i="7"/>
  <c r="AH73" i="7"/>
  <c r="X73" i="7"/>
  <c r="AD72" i="7"/>
  <c r="AJ71" i="7"/>
  <c r="Y71" i="7"/>
  <c r="AE70" i="7"/>
  <c r="AK69" i="7"/>
  <c r="Z69" i="7"/>
  <c r="AG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E31" i="7"/>
  <c r="W31" i="7"/>
  <c r="AH30" i="7"/>
  <c r="Z30" i="7"/>
  <c r="AK29" i="7"/>
  <c r="AC29" i="7"/>
  <c r="AF28" i="7"/>
  <c r="X28" i="7"/>
  <c r="AI27" i="7"/>
  <c r="AA27" i="7"/>
  <c r="AD26" i="7"/>
  <c r="V26" i="7"/>
  <c r="AG25" i="7"/>
  <c r="Y25" i="7"/>
  <c r="AJ24" i="7"/>
  <c r="AB24" i="7"/>
  <c r="AE23" i="7"/>
  <c r="W23" i="7"/>
  <c r="AH22" i="7"/>
  <c r="Z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K217" i="7"/>
  <c r="AG206" i="7"/>
  <c r="AK196" i="7"/>
  <c r="W171" i="7"/>
  <c r="AF163" i="7"/>
  <c r="Z160" i="7"/>
  <c r="AI157" i="7"/>
  <c r="AC156" i="7"/>
  <c r="W155" i="7"/>
  <c r="AK152" i="7"/>
  <c r="AE151" i="7"/>
  <c r="Y150" i="7"/>
  <c r="AG146" i="7"/>
  <c r="AA145" i="7"/>
  <c r="AB144" i="7"/>
  <c r="W143" i="7"/>
  <c r="AJ134" i="7"/>
  <c r="AE133" i="7"/>
  <c r="AF132" i="7"/>
  <c r="AC131" i="7"/>
  <c r="AD130" i="7"/>
  <c r="AA129" i="7"/>
  <c r="AB128" i="7"/>
  <c r="W127" i="7"/>
  <c r="AJ118" i="7"/>
  <c r="AE117" i="7"/>
  <c r="AF116" i="7"/>
  <c r="AC115" i="7"/>
  <c r="AD114" i="7"/>
  <c r="AA113" i="7"/>
  <c r="AB112" i="7"/>
  <c r="W111" i="7"/>
  <c r="AJ102" i="7"/>
  <c r="AE101" i="7"/>
  <c r="AF100" i="7"/>
  <c r="AC99" i="7"/>
  <c r="AD98" i="7"/>
  <c r="AA97" i="7"/>
  <c r="AB96" i="7"/>
  <c r="W95" i="7"/>
  <c r="AB94" i="7"/>
  <c r="AH93" i="7"/>
  <c r="Z92" i="7"/>
  <c r="X91" i="7"/>
  <c r="AK90" i="7"/>
  <c r="X90" i="7"/>
  <c r="AF89" i="7"/>
  <c r="AB88" i="7"/>
  <c r="AG87" i="7"/>
  <c r="W87" i="7"/>
  <c r="AB86" i="7"/>
  <c r="AH85" i="7"/>
  <c r="W85" i="7"/>
  <c r="AC84" i="7"/>
  <c r="AI83" i="7"/>
  <c r="X83" i="7"/>
  <c r="AD82" i="7"/>
  <c r="AK81" i="7"/>
  <c r="Z81" i="7"/>
  <c r="AG80" i="7"/>
  <c r="V80" i="7"/>
  <c r="AB79" i="7"/>
  <c r="AH78" i="7"/>
  <c r="W78" i="7"/>
  <c r="AC77" i="7"/>
  <c r="AH76" i="7"/>
  <c r="X76" i="7"/>
  <c r="AC75" i="7"/>
  <c r="AI74" i="7"/>
  <c r="X74" i="7"/>
  <c r="AF73" i="7"/>
  <c r="AB72" i="7"/>
  <c r="AG71" i="7"/>
  <c r="W71" i="7"/>
  <c r="AB70" i="7"/>
  <c r="AH69" i="7"/>
  <c r="W69" i="7"/>
  <c r="AE68" i="7"/>
  <c r="V68" i="7"/>
  <c r="AG67" i="7"/>
  <c r="Y67" i="7"/>
  <c r="AJ66" i="7"/>
  <c r="AB66" i="7"/>
  <c r="AE65" i="7"/>
  <c r="W65" i="7"/>
  <c r="AH64" i="7"/>
  <c r="Z64" i="7"/>
  <c r="AC208" i="7"/>
  <c r="AC155" i="7"/>
  <c r="AE150" i="7"/>
  <c r="AG145" i="7"/>
  <c r="Z142" i="7"/>
  <c r="X130" i="7"/>
  <c r="Y127" i="7"/>
  <c r="AK117" i="7"/>
  <c r="V112" i="7"/>
  <c r="AH102" i="7"/>
  <c r="AI99" i="7"/>
  <c r="Z90" i="7"/>
  <c r="AI87" i="7"/>
  <c r="AA86" i="7"/>
  <c r="AH83" i="7"/>
  <c r="Y78" i="7"/>
  <c r="AE75" i="7"/>
  <c r="AK72" i="7"/>
  <c r="X71" i="7"/>
  <c r="AH67" i="7"/>
  <c r="AI66" i="7"/>
  <c r="AF65" i="7"/>
  <c r="AG64" i="7"/>
  <c r="AK63" i="7"/>
  <c r="W62" i="7"/>
  <c r="AB61" i="7"/>
  <c r="AK60" i="7"/>
  <c r="X59" i="7"/>
  <c r="AC58" i="7"/>
  <c r="Y56" i="7"/>
  <c r="AD55" i="7"/>
  <c r="Z53" i="7"/>
  <c r="AD52" i="7"/>
  <c r="AA50" i="7"/>
  <c r="AE49" i="7"/>
  <c r="AB47" i="7"/>
  <c r="AF46" i="7"/>
  <c r="W44" i="7"/>
  <c r="AG43" i="7"/>
  <c r="X41" i="7"/>
  <c r="AH40" i="7"/>
  <c r="Y38" i="7"/>
  <c r="AI37" i="7"/>
  <c r="Z35" i="7"/>
  <c r="AJ34" i="7"/>
  <c r="V33" i="7"/>
  <c r="AA32" i="7"/>
  <c r="AK31" i="7"/>
  <c r="W30" i="7"/>
  <c r="AB29" i="7"/>
  <c r="AK28" i="7"/>
  <c r="X27" i="7"/>
  <c r="AC26" i="7"/>
  <c r="Y24" i="7"/>
  <c r="AD23" i="7"/>
  <c r="Z21" i="7"/>
  <c r="AD20" i="7"/>
  <c r="AA18" i="7"/>
  <c r="AE17" i="7"/>
  <c r="AD15" i="7"/>
  <c r="Z14" i="7"/>
  <c r="Y5" i="7"/>
  <c r="Y6" i="7" s="1"/>
  <c r="AB4" i="7"/>
  <c r="AB6" i="7" s="1"/>
  <c r="AF3" i="7"/>
  <c r="AF6" i="7" s="1"/>
  <c r="V160" i="7"/>
  <c r="W150" i="7"/>
  <c r="Y145" i="7"/>
  <c r="AG135" i="7"/>
  <c r="AH132" i="7"/>
  <c r="AC117" i="7"/>
  <c r="AF114" i="7"/>
  <c r="AA99" i="7"/>
  <c r="AD96" i="7"/>
  <c r="AK93" i="7"/>
  <c r="W90" i="7"/>
  <c r="AF87" i="7"/>
  <c r="Z83" i="7"/>
  <c r="AD79" i="7"/>
  <c r="V78" i="7"/>
  <c r="AJ76" i="7"/>
  <c r="AB75" i="7"/>
  <c r="AC72" i="7"/>
  <c r="V71" i="7"/>
  <c r="AF68" i="7"/>
  <c r="AF67" i="7"/>
  <c r="AC66" i="7"/>
  <c r="AD65" i="7"/>
  <c r="AA64" i="7"/>
  <c r="AJ63" i="7"/>
  <c r="AA61" i="7"/>
  <c r="AE60" i="7"/>
  <c r="AB58" i="7"/>
  <c r="AF57" i="7"/>
  <c r="AC55" i="7"/>
  <c r="AG54" i="7"/>
  <c r="AC52" i="7"/>
  <c r="AH51" i="7"/>
  <c r="AD49" i="7"/>
  <c r="AI48" i="7"/>
  <c r="V47" i="7"/>
  <c r="AE46" i="7"/>
  <c r="AJ45" i="7"/>
  <c r="V44" i="7"/>
  <c r="AF43" i="7"/>
  <c r="AK42" i="7"/>
  <c r="W41" i="7"/>
  <c r="AG40" i="7"/>
  <c r="X38" i="7"/>
  <c r="AH37" i="7"/>
  <c r="Y35" i="7"/>
  <c r="AI34" i="7"/>
  <c r="Z32" i="7"/>
  <c r="AJ31" i="7"/>
  <c r="AA29" i="7"/>
  <c r="AE28" i="7"/>
  <c r="AB26" i="7"/>
  <c r="AF25" i="7"/>
  <c r="AC23" i="7"/>
  <c r="AG22" i="7"/>
  <c r="AC20" i="7"/>
  <c r="AH19" i="7"/>
  <c r="AD17" i="7"/>
  <c r="AI16" i="7"/>
  <c r="AC15" i="7"/>
  <c r="Y14" i="7"/>
  <c r="AJ5" i="7"/>
  <c r="X5" i="7"/>
  <c r="Z4" i="7"/>
  <c r="AE3" i="7"/>
  <c r="AE6" i="7" s="1"/>
  <c r="AG198" i="7"/>
  <c r="W154" i="7"/>
  <c r="Y149" i="7"/>
  <c r="Z132" i="7"/>
  <c r="AG129" i="7"/>
  <c r="Z126" i="7"/>
  <c r="X114" i="7"/>
  <c r="Y111" i="7"/>
  <c r="AK101" i="7"/>
  <c r="V96" i="7"/>
  <c r="AE93" i="7"/>
  <c r="AK91" i="7"/>
  <c r="AK88" i="7"/>
  <c r="X87" i="7"/>
  <c r="W83" i="7"/>
  <c r="AI80" i="7"/>
  <c r="AA79" i="7"/>
  <c r="AG76" i="7"/>
  <c r="AA72" i="7"/>
  <c r="AJ69" i="7"/>
  <c r="AD68" i="7"/>
  <c r="Z67" i="7"/>
  <c r="AA66" i="7"/>
  <c r="X65" i="7"/>
  <c r="Y64" i="7"/>
  <c r="AD63" i="7"/>
  <c r="Z61" i="7"/>
  <c r="AD60" i="7"/>
  <c r="AA58" i="7"/>
  <c r="AE57" i="7"/>
  <c r="AB55" i="7"/>
  <c r="AF54" i="7"/>
  <c r="W52" i="7"/>
  <c r="AG51" i="7"/>
  <c r="X49" i="7"/>
  <c r="AH48" i="7"/>
  <c r="Y46" i="7"/>
  <c r="AI45" i="7"/>
  <c r="Z43" i="7"/>
  <c r="AJ42" i="7"/>
  <c r="V41" i="7"/>
  <c r="AA40" i="7"/>
  <c r="AK39" i="7"/>
  <c r="W38" i="7"/>
  <c r="AB37" i="7"/>
  <c r="AK36" i="7"/>
  <c r="X35" i="7"/>
  <c r="AC34" i="7"/>
  <c r="Y32" i="7"/>
  <c r="AD31" i="7"/>
  <c r="Z29" i="7"/>
  <c r="AD28" i="7"/>
  <c r="AA26" i="7"/>
  <c r="AE25" i="7"/>
  <c r="AB23" i="7"/>
  <c r="AF22" i="7"/>
  <c r="W20" i="7"/>
  <c r="AG19" i="7"/>
  <c r="X17" i="7"/>
  <c r="AH16" i="7"/>
  <c r="AB15" i="7"/>
  <c r="X14" i="7"/>
  <c r="AH5" i="7"/>
  <c r="AH6" i="7" s="1"/>
  <c r="AD144" i="7"/>
  <c r="Y129" i="7"/>
  <c r="AG119" i="7"/>
  <c r="AH116" i="7"/>
  <c r="AC101" i="7"/>
  <c r="AF98" i="7"/>
  <c r="AA91" i="7"/>
  <c r="AC88" i="7"/>
  <c r="V87" i="7"/>
  <c r="AE84" i="7"/>
  <c r="AF80" i="7"/>
  <c r="Y76" i="7"/>
  <c r="AG73" i="7"/>
  <c r="AG69" i="7"/>
  <c r="W68" i="7"/>
  <c r="X67" i="7"/>
  <c r="V65" i="7"/>
  <c r="AC63" i="7"/>
  <c r="AG62" i="7"/>
  <c r="AC60" i="7"/>
  <c r="AH59" i="7"/>
  <c r="AD57" i="7"/>
  <c r="AI56" i="7"/>
  <c r="V55" i="7"/>
  <c r="AE54" i="7"/>
  <c r="AJ53" i="7"/>
  <c r="V52" i="7"/>
  <c r="AF51" i="7"/>
  <c r="AK50" i="7"/>
  <c r="W49" i="7"/>
  <c r="AG48" i="7"/>
  <c r="X46" i="7"/>
  <c r="AH45" i="7"/>
  <c r="Y43" i="7"/>
  <c r="AI42" i="7"/>
  <c r="Z40" i="7"/>
  <c r="AJ39" i="7"/>
  <c r="AA37" i="7"/>
  <c r="AE36" i="7"/>
  <c r="AB34" i="7"/>
  <c r="AF33" i="7"/>
  <c r="AC31" i="7"/>
  <c r="AG30" i="7"/>
  <c r="AC28" i="7"/>
  <c r="AH27" i="7"/>
  <c r="AD25" i="7"/>
  <c r="AI24" i="7"/>
  <c r="V23" i="7"/>
  <c r="AE22" i="7"/>
  <c r="AJ21" i="7"/>
  <c r="V20" i="7"/>
  <c r="AF19" i="7"/>
  <c r="AK18" i="7"/>
  <c r="W17" i="7"/>
  <c r="AG16" i="7"/>
  <c r="W15" i="7"/>
  <c r="AI14" i="7"/>
  <c r="AG5" i="7"/>
  <c r="AG6" i="7" s="1"/>
  <c r="AJ4" i="7"/>
  <c r="X4" i="7"/>
  <c r="Z3" i="7"/>
  <c r="AA233" i="7"/>
  <c r="AK188" i="7"/>
  <c r="AE167" i="7"/>
  <c r="V144" i="7"/>
  <c r="AH134" i="7"/>
  <c r="AI131" i="7"/>
  <c r="Z116" i="7"/>
  <c r="AG113" i="7"/>
  <c r="Z110" i="7"/>
  <c r="X98" i="7"/>
  <c r="Y95" i="7"/>
  <c r="AA88" i="7"/>
  <c r="AJ85" i="7"/>
  <c r="AB84" i="7"/>
  <c r="AI81" i="7"/>
  <c r="X80" i="7"/>
  <c r="W76" i="7"/>
  <c r="AK74" i="7"/>
  <c r="AD73" i="7"/>
  <c r="Y69" i="7"/>
  <c r="AB63" i="7"/>
  <c r="AF62" i="7"/>
  <c r="W60" i="7"/>
  <c r="AG59" i="7"/>
  <c r="X57" i="7"/>
  <c r="AH56" i="7"/>
  <c r="Y54" i="7"/>
  <c r="AI53" i="7"/>
  <c r="Z51" i="7"/>
  <c r="AJ50" i="7"/>
  <c r="V49" i="7"/>
  <c r="AA48" i="7"/>
  <c r="AK47" i="7"/>
  <c r="W46" i="7"/>
  <c r="AB45" i="7"/>
  <c r="AK44" i="7"/>
  <c r="X43" i="7"/>
  <c r="AC42" i="7"/>
  <c r="Y40" i="7"/>
  <c r="AD39" i="7"/>
  <c r="Z37" i="7"/>
  <c r="AD36" i="7"/>
  <c r="AA34" i="7"/>
  <c r="AE33" i="7"/>
  <c r="AB31" i="7"/>
  <c r="AF30" i="7"/>
  <c r="W28" i="7"/>
  <c r="AG27" i="7"/>
  <c r="X25" i="7"/>
  <c r="AH24" i="7"/>
  <c r="Y22" i="7"/>
  <c r="AI21" i="7"/>
  <c r="Z19" i="7"/>
  <c r="AL19" i="7" s="1"/>
  <c r="AJ18" i="7"/>
  <c r="V17" i="7"/>
  <c r="AA16" i="7"/>
  <c r="V15" i="7"/>
  <c r="AH14" i="7"/>
  <c r="Y186" i="7"/>
  <c r="AH166" i="7"/>
  <c r="AG157" i="7"/>
  <c r="AI152" i="7"/>
  <c r="AK147" i="7"/>
  <c r="AA131" i="7"/>
  <c r="AD128" i="7"/>
  <c r="Y113" i="7"/>
  <c r="AG103" i="7"/>
  <c r="AH100" i="7"/>
  <c r="AG89" i="7"/>
  <c r="AG85" i="7"/>
  <c r="AA81" i="7"/>
  <c r="AD77" i="7"/>
  <c r="AH74" i="7"/>
  <c r="V73" i="7"/>
  <c r="AD70" i="7"/>
  <c r="V69" i="7"/>
  <c r="V63" i="7"/>
  <c r="AE62" i="7"/>
  <c r="AJ61" i="7"/>
  <c r="V60" i="7"/>
  <c r="AF59" i="7"/>
  <c r="AK58" i="7"/>
  <c r="W57" i="7"/>
  <c r="AG56" i="7"/>
  <c r="X54" i="7"/>
  <c r="AH53" i="7"/>
  <c r="Y51" i="7"/>
  <c r="AI50" i="7"/>
  <c r="Z48" i="7"/>
  <c r="AJ47" i="7"/>
  <c r="AA45" i="7"/>
  <c r="AE44" i="7"/>
  <c r="AB42" i="7"/>
  <c r="AF41" i="7"/>
  <c r="AC39" i="7"/>
  <c r="AG38" i="7"/>
  <c r="AC36" i="7"/>
  <c r="AH35" i="7"/>
  <c r="AD33" i="7"/>
  <c r="AI32" i="7"/>
  <c r="V31" i="7"/>
  <c r="AE30" i="7"/>
  <c r="AJ29" i="7"/>
  <c r="V28" i="7"/>
  <c r="AF27" i="7"/>
  <c r="AK26" i="7"/>
  <c r="W25" i="7"/>
  <c r="AG24" i="7"/>
  <c r="X22" i="7"/>
  <c r="AH21" i="7"/>
  <c r="AC18" i="7"/>
  <c r="AE20" i="7"/>
  <c r="V25" i="7"/>
  <c r="Z27" i="7"/>
  <c r="AG32" i="7"/>
  <c r="V39" i="7"/>
  <c r="AD41" i="7"/>
  <c r="AH43" i="7"/>
  <c r="Y48" i="7"/>
  <c r="AC50" i="7"/>
  <c r="AJ55" i="7"/>
  <c r="Y62" i="7"/>
  <c r="AI71" i="7"/>
  <c r="AD86" i="7"/>
  <c r="AD89" i="7"/>
  <c r="AG97" i="7"/>
  <c r="Y143" i="7"/>
  <c r="AI156" i="7"/>
  <c r="AI18" i="7"/>
  <c r="AK20" i="7"/>
  <c r="X30" i="7"/>
  <c r="AH32" i="7"/>
  <c r="AB39" i="7"/>
  <c r="AE41" i="7"/>
  <c r="AA53" i="7"/>
  <c r="AK55" i="7"/>
  <c r="AJ83" i="7"/>
  <c r="AA115" i="7"/>
  <c r="Y163" i="7"/>
  <c r="K9" i="7"/>
  <c r="AE15" i="7"/>
  <c r="AJ23" i="7"/>
  <c r="Y30" i="7"/>
  <c r="AF35" i="7"/>
  <c r="AJ37" i="7"/>
  <c r="AG46" i="7"/>
  <c r="X51" i="7"/>
  <c r="AB53" i="7"/>
  <c r="AI58" i="7"/>
  <c r="AI90" i="7"/>
  <c r="Z94" i="7"/>
  <c r="AI115" i="7"/>
  <c r="AC133" i="7"/>
  <c r="V164" i="7"/>
  <c r="AJ7" i="8"/>
  <c r="V7" i="8"/>
  <c r="AH7" i="8"/>
  <c r="AB7" i="8"/>
  <c r="AD7" i="8"/>
  <c r="Y7" i="8"/>
  <c r="X7" i="8"/>
  <c r="AF7" i="8"/>
  <c r="K9" i="8"/>
  <c r="L9" i="8"/>
  <c r="AG7" i="8"/>
  <c r="Z7" i="8"/>
  <c r="W7" i="8"/>
  <c r="AE7" i="8"/>
  <c r="AA7" i="8"/>
  <c r="AI7" i="8"/>
  <c r="AM21" i="8"/>
  <c r="AM233" i="8"/>
  <c r="AM226" i="8"/>
  <c r="AM217" i="8"/>
  <c r="AM212" i="8"/>
  <c r="AM221" i="8"/>
  <c r="AM232" i="8"/>
  <c r="AM227" i="8"/>
  <c r="AM200" i="8"/>
  <c r="AM220" i="8"/>
  <c r="AM185" i="8"/>
  <c r="AM201" i="8"/>
  <c r="AM197" i="8"/>
  <c r="AM178" i="8"/>
  <c r="AM165" i="8"/>
  <c r="AM163" i="8"/>
  <c r="AM135" i="8"/>
  <c r="AM111" i="8"/>
  <c r="AM140" i="8"/>
  <c r="AM138" i="8"/>
  <c r="AM118" i="8"/>
  <c r="AM136" i="8"/>
  <c r="AM120" i="8"/>
  <c r="AM115" i="8"/>
  <c r="AM107" i="8"/>
  <c r="AM79" i="8"/>
  <c r="AM166" i="8"/>
  <c r="AM81" i="8"/>
  <c r="AM105" i="8"/>
  <c r="AM91" i="8"/>
  <c r="AM153" i="8"/>
  <c r="AM82" i="8"/>
  <c r="AM45" i="8"/>
  <c r="AM37" i="8"/>
  <c r="AM29" i="8"/>
  <c r="AM88" i="8"/>
  <c r="AM66" i="8"/>
  <c r="AM55" i="8"/>
  <c r="AM28" i="8"/>
  <c r="AM67" i="8"/>
  <c r="AM38" i="8"/>
  <c r="AM30" i="8"/>
  <c r="AM41" i="8"/>
  <c r="AM33" i="8"/>
  <c r="AM17" i="8"/>
  <c r="AM19" i="8"/>
  <c r="AM14" i="8"/>
  <c r="AM27" i="8"/>
  <c r="AM24" i="8"/>
  <c r="AC7" i="8"/>
  <c r="AK7" i="8"/>
  <c r="AM15" i="8"/>
  <c r="U16" i="8"/>
  <c r="AC16" i="8"/>
  <c r="AM16" i="8" s="1"/>
  <c r="AK16" i="8"/>
  <c r="Z17" i="8"/>
  <c r="AH17" i="8"/>
  <c r="W18" i="8"/>
  <c r="AE18" i="8"/>
  <c r="AB19" i="8"/>
  <c r="AJ19" i="8"/>
  <c r="Y20" i="8"/>
  <c r="AG20" i="8"/>
  <c r="V21" i="8"/>
  <c r="AD21" i="8"/>
  <c r="AA22" i="8"/>
  <c r="AI22" i="8"/>
  <c r="X23" i="8"/>
  <c r="AF23" i="8"/>
  <c r="U24" i="8"/>
  <c r="AC24" i="8"/>
  <c r="AK24" i="8"/>
  <c r="Z25" i="8"/>
  <c r="AH25" i="8"/>
  <c r="W26" i="8"/>
  <c r="AE26" i="8"/>
  <c r="AB27" i="8"/>
  <c r="AK27" i="8"/>
  <c r="AB28" i="8"/>
  <c r="AA29" i="8"/>
  <c r="AD30" i="8"/>
  <c r="AH31" i="8"/>
  <c r="W32" i="8"/>
  <c r="AB33" i="8"/>
  <c r="AG34" i="8"/>
  <c r="AI35" i="8"/>
  <c r="X36" i="8"/>
  <c r="AA37" i="8"/>
  <c r="AD38" i="8"/>
  <c r="AH39" i="8"/>
  <c r="W40" i="8"/>
  <c r="AB41" i="8"/>
  <c r="AH42" i="8"/>
  <c r="AG43" i="8"/>
  <c r="V52" i="8"/>
  <c r="Y53" i="8"/>
  <c r="X54" i="8"/>
  <c r="AA55" i="8"/>
  <c r="Z56" i="8"/>
  <c r="AC57" i="8"/>
  <c r="AM57" i="8" s="1"/>
  <c r="AH58" i="8"/>
  <c r="AG59" i="8"/>
  <c r="AG66" i="8"/>
  <c r="AG69" i="8"/>
  <c r="AG71" i="8"/>
  <c r="AA73" i="8"/>
  <c r="AC88" i="8"/>
  <c r="AD91" i="8"/>
  <c r="U141" i="8"/>
  <c r="V14" i="8"/>
  <c r="AD14" i="8"/>
  <c r="Z15" i="8"/>
  <c r="AH15" i="8"/>
  <c r="W16" i="8"/>
  <c r="AE16" i="8"/>
  <c r="AB17" i="8"/>
  <c r="AJ17" i="8"/>
  <c r="Y18" i="8"/>
  <c r="AG18" i="8"/>
  <c r="V19" i="8"/>
  <c r="AD19" i="8"/>
  <c r="AA20" i="8"/>
  <c r="AL20" i="8" s="1"/>
  <c r="AI20" i="8"/>
  <c r="X21" i="8"/>
  <c r="AF21" i="8"/>
  <c r="U22" i="8"/>
  <c r="AC22" i="8"/>
  <c r="AM22" i="8" s="1"/>
  <c r="AK22" i="8"/>
  <c r="Z23" i="8"/>
  <c r="AH23" i="8"/>
  <c r="W24" i="8"/>
  <c r="AE24" i="8"/>
  <c r="AB25" i="8"/>
  <c r="AJ25" i="8"/>
  <c r="Y26" i="8"/>
  <c r="AG26" i="8"/>
  <c r="V27" i="8"/>
  <c r="AD27" i="8"/>
  <c r="U28" i="8"/>
  <c r="AD28" i="8"/>
  <c r="AF29" i="8"/>
  <c r="AH30" i="8"/>
  <c r="U31" i="8"/>
  <c r="AK31" i="8"/>
  <c r="Z32" i="8"/>
  <c r="AE33" i="8"/>
  <c r="AJ34" i="8"/>
  <c r="W35" i="8"/>
  <c r="AB36" i="8"/>
  <c r="AF37" i="8"/>
  <c r="AH38" i="8"/>
  <c r="U39" i="8"/>
  <c r="AK39" i="8"/>
  <c r="Z40" i="8"/>
  <c r="AE41" i="8"/>
  <c r="U49" i="8"/>
  <c r="Z50" i="8"/>
  <c r="Y51" i="8"/>
  <c r="AD52" i="8"/>
  <c r="AG53" i="8"/>
  <c r="AF54" i="8"/>
  <c r="AI55" i="8"/>
  <c r="AH56" i="8"/>
  <c r="AK57" i="8"/>
  <c r="AE65" i="8"/>
  <c r="Z68" i="8"/>
  <c r="AH79" i="8"/>
  <c r="Z89" i="8"/>
  <c r="AC107" i="8"/>
  <c r="AC111" i="8"/>
  <c r="AC120" i="8"/>
  <c r="W125" i="8"/>
  <c r="W14" i="8"/>
  <c r="AE14" i="8"/>
  <c r="AA15" i="8"/>
  <c r="AI15" i="8"/>
  <c r="X16" i="8"/>
  <c r="AF16" i="8"/>
  <c r="U17" i="8"/>
  <c r="AC17" i="8"/>
  <c r="AK17" i="8"/>
  <c r="Z18" i="8"/>
  <c r="AH18" i="8"/>
  <c r="W19" i="8"/>
  <c r="AE19" i="8"/>
  <c r="AB20" i="8"/>
  <c r="AJ20" i="8"/>
  <c r="Y21" i="8"/>
  <c r="AG21" i="8"/>
  <c r="V22" i="8"/>
  <c r="AD22" i="8"/>
  <c r="AA23" i="8"/>
  <c r="AI23" i="8"/>
  <c r="X24" i="8"/>
  <c r="AF24" i="8"/>
  <c r="U25" i="8"/>
  <c r="AC25" i="8"/>
  <c r="AM25" i="8" s="1"/>
  <c r="AK25" i="8"/>
  <c r="Z26" i="8"/>
  <c r="AH26" i="8"/>
  <c r="W27" i="8"/>
  <c r="AE27" i="8"/>
  <c r="V28" i="8"/>
  <c r="AE28" i="8"/>
  <c r="AG29" i="8"/>
  <c r="U30" i="8"/>
  <c r="AK30" i="8"/>
  <c r="W31" i="8"/>
  <c r="AB32" i="8"/>
  <c r="AG33" i="8"/>
  <c r="V34" i="8"/>
  <c r="Y35" i="8"/>
  <c r="AD36" i="8"/>
  <c r="AG37" i="8"/>
  <c r="U38" i="8"/>
  <c r="AK38" i="8"/>
  <c r="W39" i="8"/>
  <c r="AB40" i="8"/>
  <c r="AG41" i="8"/>
  <c r="V42" i="8"/>
  <c r="V46" i="8"/>
  <c r="U47" i="8"/>
  <c r="X48" i="8"/>
  <c r="W49" i="8"/>
  <c r="AB50" i="8"/>
  <c r="AE51" i="8"/>
  <c r="AJ52" i="8"/>
  <c r="AI53" i="8"/>
  <c r="AK55" i="8"/>
  <c r="V62" i="8"/>
  <c r="U63" i="8"/>
  <c r="X64" i="8"/>
  <c r="AI68" i="8"/>
  <c r="V70" i="8"/>
  <c r="Y74" i="8"/>
  <c r="AA86" i="8"/>
  <c r="AH89" i="8"/>
  <c r="AG92" i="8"/>
  <c r="AC103" i="8"/>
  <c r="AM103" i="8" s="1"/>
  <c r="U232" i="8"/>
  <c r="U230" i="8"/>
  <c r="U223" i="8"/>
  <c r="U216" i="8"/>
  <c r="U214" i="8"/>
  <c r="U208" i="8"/>
  <c r="U204" i="8"/>
  <c r="U225" i="8"/>
  <c r="U209" i="8"/>
  <c r="U227" i="8"/>
  <c r="U220" i="8"/>
  <c r="U218" i="8"/>
  <c r="U207" i="8"/>
  <c r="U203" i="8"/>
  <c r="U229" i="8"/>
  <c r="U213" i="8"/>
  <c r="U210" i="8"/>
  <c r="U231" i="8"/>
  <c r="U224" i="8"/>
  <c r="U222" i="8"/>
  <c r="U215" i="8"/>
  <c r="U211" i="8"/>
  <c r="U206" i="8"/>
  <c r="U228" i="8"/>
  <c r="U217" i="8"/>
  <c r="U205" i="8"/>
  <c r="U201" i="8"/>
  <c r="U197" i="8"/>
  <c r="U193" i="8"/>
  <c r="U189" i="8"/>
  <c r="U219" i="8"/>
  <c r="U200" i="8"/>
  <c r="U196" i="8"/>
  <c r="U192" i="8"/>
  <c r="U188" i="8"/>
  <c r="U221" i="8"/>
  <c r="U199" i="8"/>
  <c r="U195" i="8"/>
  <c r="U191" i="8"/>
  <c r="U212" i="8"/>
  <c r="U233" i="8"/>
  <c r="U202" i="8"/>
  <c r="U198" i="8"/>
  <c r="U190" i="8"/>
  <c r="U186" i="8"/>
  <c r="U182" i="8"/>
  <c r="U178" i="8"/>
  <c r="U226" i="8"/>
  <c r="U194" i="8"/>
  <c r="U184" i="8"/>
  <c r="U180" i="8"/>
  <c r="U179" i="8"/>
  <c r="U174" i="8"/>
  <c r="U173" i="8"/>
  <c r="U172" i="8"/>
  <c r="U166" i="8"/>
  <c r="U175" i="8"/>
  <c r="U169" i="8"/>
  <c r="U167" i="8"/>
  <c r="U187" i="8"/>
  <c r="U163" i="8"/>
  <c r="U159" i="8"/>
  <c r="U185" i="8"/>
  <c r="U162" i="8"/>
  <c r="U158" i="8"/>
  <c r="U181" i="8"/>
  <c r="U140" i="8"/>
  <c r="U168" i="8"/>
  <c r="U156" i="8"/>
  <c r="U153" i="8"/>
  <c r="U149" i="8"/>
  <c r="U145" i="8"/>
  <c r="U137" i="8"/>
  <c r="U165" i="8"/>
  <c r="U157" i="8"/>
  <c r="U142" i="8"/>
  <c r="U160" i="8"/>
  <c r="U152" i="8"/>
  <c r="U148" i="8"/>
  <c r="U176" i="8"/>
  <c r="U171" i="8"/>
  <c r="U144" i="8"/>
  <c r="U177" i="8"/>
  <c r="U170" i="8"/>
  <c r="U161" i="8"/>
  <c r="U147" i="8"/>
  <c r="U136" i="8"/>
  <c r="U128" i="8"/>
  <c r="U133" i="8"/>
  <c r="U125" i="8"/>
  <c r="U117" i="8"/>
  <c r="U109" i="8"/>
  <c r="U101" i="8"/>
  <c r="U138" i="8"/>
  <c r="U130" i="8"/>
  <c r="U122" i="8"/>
  <c r="U114" i="8"/>
  <c r="U106" i="8"/>
  <c r="U98" i="8"/>
  <c r="U154" i="8"/>
  <c r="U135" i="8"/>
  <c r="U127" i="8"/>
  <c r="U155" i="8"/>
  <c r="U143" i="8"/>
  <c r="U132" i="8"/>
  <c r="U124" i="8"/>
  <c r="U116" i="8"/>
  <c r="U108" i="8"/>
  <c r="U100" i="8"/>
  <c r="U151" i="8"/>
  <c r="U134" i="8"/>
  <c r="U126" i="8"/>
  <c r="U118" i="8"/>
  <c r="U110" i="8"/>
  <c r="U102" i="8"/>
  <c r="U93" i="8"/>
  <c r="U85" i="8"/>
  <c r="U77" i="8"/>
  <c r="U69" i="8"/>
  <c r="U139" i="8"/>
  <c r="U129" i="8"/>
  <c r="U123" i="8"/>
  <c r="U119" i="8"/>
  <c r="U115" i="8"/>
  <c r="U111" i="8"/>
  <c r="U107" i="8"/>
  <c r="U103" i="8"/>
  <c r="U99" i="8"/>
  <c r="U90" i="8"/>
  <c r="U82" i="8"/>
  <c r="U74" i="8"/>
  <c r="U131" i="8"/>
  <c r="U87" i="8"/>
  <c r="U79" i="8"/>
  <c r="U71" i="8"/>
  <c r="U183" i="8"/>
  <c r="U146" i="8"/>
  <c r="U120" i="8"/>
  <c r="U112" i="8"/>
  <c r="U104" i="8"/>
  <c r="U96" i="8"/>
  <c r="U95" i="8"/>
  <c r="U92" i="8"/>
  <c r="U84" i="8"/>
  <c r="U76" i="8"/>
  <c r="U68" i="8"/>
  <c r="U164" i="8"/>
  <c r="U150" i="8"/>
  <c r="U121" i="8"/>
  <c r="U113" i="8"/>
  <c r="U105" i="8"/>
  <c r="U97" i="8"/>
  <c r="U89" i="8"/>
  <c r="U81" i="8"/>
  <c r="U73" i="8"/>
  <c r="U91" i="8"/>
  <c r="U83" i="8"/>
  <c r="U75" i="8"/>
  <c r="U66" i="8"/>
  <c r="U62" i="8"/>
  <c r="U54" i="8"/>
  <c r="U46" i="8"/>
  <c r="U59" i="8"/>
  <c r="U51" i="8"/>
  <c r="U43" i="8"/>
  <c r="U35" i="8"/>
  <c r="U94" i="8"/>
  <c r="U78" i="8"/>
  <c r="U64" i="8"/>
  <c r="U56" i="8"/>
  <c r="U48" i="8"/>
  <c r="U40" i="8"/>
  <c r="U32" i="8"/>
  <c r="U80" i="8"/>
  <c r="U61" i="8"/>
  <c r="U53" i="8"/>
  <c r="U45" i="8"/>
  <c r="U67" i="8"/>
  <c r="U65" i="8"/>
  <c r="U58" i="8"/>
  <c r="U50" i="8"/>
  <c r="U42" i="8"/>
  <c r="U34" i="8"/>
  <c r="U86" i="8"/>
  <c r="U70" i="8"/>
  <c r="U60" i="8"/>
  <c r="U52" i="8"/>
  <c r="U44" i="8"/>
  <c r="U36" i="8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33" i="8"/>
  <c r="AE233" i="8"/>
  <c r="AA233" i="8"/>
  <c r="AG232" i="8"/>
  <c r="AK231" i="8"/>
  <c r="AA231" i="8"/>
  <c r="AE230" i="8"/>
  <c r="AI229" i="8"/>
  <c r="Y229" i="8"/>
  <c r="AC228" i="8"/>
  <c r="AM228" i="8" s="1"/>
  <c r="AI227" i="8"/>
  <c r="W227" i="8"/>
  <c r="AC226" i="8"/>
  <c r="AG225" i="8"/>
  <c r="W225" i="8"/>
  <c r="AK224" i="8"/>
  <c r="AA224" i="8"/>
  <c r="AE223" i="8"/>
  <c r="AK222" i="8"/>
  <c r="Y222" i="8"/>
  <c r="AE221" i="8"/>
  <c r="AI220" i="8"/>
  <c r="Y220" i="8"/>
  <c r="AC219" i="8"/>
  <c r="AM219" i="8" s="1"/>
  <c r="AG218" i="8"/>
  <c r="W218" i="8"/>
  <c r="AA217" i="8"/>
  <c r="AG216" i="8"/>
  <c r="AK215" i="8"/>
  <c r="AA215" i="8"/>
  <c r="AE214" i="8"/>
  <c r="AI213" i="8"/>
  <c r="Y213" i="8"/>
  <c r="AC212" i="8"/>
  <c r="AI211" i="8"/>
  <c r="Y211" i="8"/>
  <c r="AG210" i="8"/>
  <c r="X210" i="8"/>
  <c r="AF209" i="8"/>
  <c r="W209" i="8"/>
  <c r="AD208" i="8"/>
  <c r="AE207" i="8"/>
  <c r="W207" i="8"/>
  <c r="AG206" i="8"/>
  <c r="Y206" i="8"/>
  <c r="AI205" i="8"/>
  <c r="AA205" i="8"/>
  <c r="AK204" i="8"/>
  <c r="AC204" i="8"/>
  <c r="AM204" i="8" s="1"/>
  <c r="AE203" i="8"/>
  <c r="W203" i="8"/>
  <c r="AG202" i="8"/>
  <c r="Y202" i="8"/>
  <c r="Z233" i="8"/>
  <c r="AE232" i="8"/>
  <c r="AJ231" i="8"/>
  <c r="Y231" i="8"/>
  <c r="AD230" i="8"/>
  <c r="AH229" i="8"/>
  <c r="X229" i="8"/>
  <c r="AB228" i="8"/>
  <c r="AG227" i="8"/>
  <c r="V227" i="8"/>
  <c r="AA226" i="8"/>
  <c r="AF225" i="8"/>
  <c r="AJ224" i="8"/>
  <c r="Z224" i="8"/>
  <c r="AD223" i="8"/>
  <c r="AI222" i="8"/>
  <c r="X222" i="8"/>
  <c r="AC221" i="8"/>
  <c r="AH220" i="8"/>
  <c r="W220" i="8"/>
  <c r="AB219" i="8"/>
  <c r="AF218" i="8"/>
  <c r="V218" i="8"/>
  <c r="AK217" i="8"/>
  <c r="Z217" i="8"/>
  <c r="AE216" i="8"/>
  <c r="AJ215" i="8"/>
  <c r="Y215" i="8"/>
  <c r="AD214" i="8"/>
  <c r="AH213" i="8"/>
  <c r="X213" i="8"/>
  <c r="AB212" i="8"/>
  <c r="AG211" i="8"/>
  <c r="X211" i="8"/>
  <c r="AF210" i="8"/>
  <c r="W210" i="8"/>
  <c r="AE209" i="8"/>
  <c r="AC208" i="8"/>
  <c r="AM208" i="8" s="1"/>
  <c r="AD207" i="8"/>
  <c r="V207" i="8"/>
  <c r="AF206" i="8"/>
  <c r="X206" i="8"/>
  <c r="AH205" i="8"/>
  <c r="Z205" i="8"/>
  <c r="AJ204" i="8"/>
  <c r="AB204" i="8"/>
  <c r="AD203" i="8"/>
  <c r="V203" i="8"/>
  <c r="AF202" i="8"/>
  <c r="Y233" i="8"/>
  <c r="AC232" i="8"/>
  <c r="AI231" i="8"/>
  <c r="W231" i="8"/>
  <c r="AC230" i="8"/>
  <c r="AM230" i="8" s="1"/>
  <c r="AG229" i="8"/>
  <c r="W229" i="8"/>
  <c r="AK228" i="8"/>
  <c r="AA228" i="8"/>
  <c r="AE227" i="8"/>
  <c r="AK226" i="8"/>
  <c r="Y226" i="8"/>
  <c r="AE225" i="8"/>
  <c r="AI224" i="8"/>
  <c r="Y224" i="8"/>
  <c r="AC223" i="8"/>
  <c r="AM223" i="8" s="1"/>
  <c r="AG222" i="8"/>
  <c r="W222" i="8"/>
  <c r="AA221" i="8"/>
  <c r="AG220" i="8"/>
  <c r="AK219" i="8"/>
  <c r="AA219" i="8"/>
  <c r="AE218" i="8"/>
  <c r="AI217" i="8"/>
  <c r="Y217" i="8"/>
  <c r="AC216" i="8"/>
  <c r="AM216" i="8" s="1"/>
  <c r="AI215" i="8"/>
  <c r="W215" i="8"/>
  <c r="AC214" i="8"/>
  <c r="AM214" i="8" s="1"/>
  <c r="AG213" i="8"/>
  <c r="W213" i="8"/>
  <c r="AK212" i="8"/>
  <c r="AA212" i="8"/>
  <c r="AF211" i="8"/>
  <c r="W211" i="8"/>
  <c r="AE210" i="8"/>
  <c r="V210" i="8"/>
  <c r="AC209" i="8"/>
  <c r="AM209" i="8" s="1"/>
  <c r="AK208" i="8"/>
  <c r="AB208" i="8"/>
  <c r="AK207" i="8"/>
  <c r="AC207" i="8"/>
  <c r="AM207" i="8" s="1"/>
  <c r="AE206" i="8"/>
  <c r="W206" i="8"/>
  <c r="AG205" i="8"/>
  <c r="Y205" i="8"/>
  <c r="AI204" i="8"/>
  <c r="AA204" i="8"/>
  <c r="AK203" i="8"/>
  <c r="AC203" i="8"/>
  <c r="AM203" i="8" s="1"/>
  <c r="AE202" i="8"/>
  <c r="W202" i="8"/>
  <c r="AK233" i="8"/>
  <c r="X233" i="8"/>
  <c r="AB232" i="8"/>
  <c r="AG231" i="8"/>
  <c r="V231" i="8"/>
  <c r="AA230" i="8"/>
  <c r="AF229" i="8"/>
  <c r="AJ228" i="8"/>
  <c r="Z228" i="8"/>
  <c r="AD227" i="8"/>
  <c r="AI226" i="8"/>
  <c r="X226" i="8"/>
  <c r="AC225" i="8"/>
  <c r="AM225" i="8" s="1"/>
  <c r="AH224" i="8"/>
  <c r="W224" i="8"/>
  <c r="AB223" i="8"/>
  <c r="AF222" i="8"/>
  <c r="V222" i="8"/>
  <c r="AK221" i="8"/>
  <c r="Z221" i="8"/>
  <c r="AE220" i="8"/>
  <c r="AJ219" i="8"/>
  <c r="Y219" i="8"/>
  <c r="AD218" i="8"/>
  <c r="AH217" i="8"/>
  <c r="X217" i="8"/>
  <c r="AB216" i="8"/>
  <c r="AG215" i="8"/>
  <c r="V215" i="8"/>
  <c r="AA214" i="8"/>
  <c r="AF213" i="8"/>
  <c r="AJ212" i="8"/>
  <c r="Z212" i="8"/>
  <c r="AE211" i="8"/>
  <c r="V211" i="8"/>
  <c r="AD210" i="8"/>
  <c r="AK209" i="8"/>
  <c r="AB209" i="8"/>
  <c r="AI233" i="8"/>
  <c r="W233" i="8"/>
  <c r="AK232" i="8"/>
  <c r="AA232" i="8"/>
  <c r="AE231" i="8"/>
  <c r="AK230" i="8"/>
  <c r="Y230" i="8"/>
  <c r="AE229" i="8"/>
  <c r="AI228" i="8"/>
  <c r="Y228" i="8"/>
  <c r="AC227" i="8"/>
  <c r="AG226" i="8"/>
  <c r="W226" i="8"/>
  <c r="AA225" i="8"/>
  <c r="AG224" i="8"/>
  <c r="AK223" i="8"/>
  <c r="AA223" i="8"/>
  <c r="AE222" i="8"/>
  <c r="AI221" i="8"/>
  <c r="Y221" i="8"/>
  <c r="AC220" i="8"/>
  <c r="AI219" i="8"/>
  <c r="W219" i="8"/>
  <c r="AC218" i="8"/>
  <c r="AM218" i="8" s="1"/>
  <c r="AG217" i="8"/>
  <c r="W217" i="8"/>
  <c r="AK216" i="8"/>
  <c r="AA216" i="8"/>
  <c r="AE215" i="8"/>
  <c r="AK214" i="8"/>
  <c r="Y214" i="8"/>
  <c r="AE213" i="8"/>
  <c r="AI212" i="8"/>
  <c r="Y212" i="8"/>
  <c r="AD211" i="8"/>
  <c r="AC210" i="8"/>
  <c r="AM210" i="8" s="1"/>
  <c r="AJ209" i="8"/>
  <c r="AA209" i="8"/>
  <c r="AI208" i="8"/>
  <c r="Z208" i="8"/>
  <c r="AI207" i="8"/>
  <c r="AA207" i="8"/>
  <c r="AK206" i="8"/>
  <c r="AC206" i="8"/>
  <c r="AM206" i="8" s="1"/>
  <c r="AE205" i="8"/>
  <c r="W205" i="8"/>
  <c r="AG204" i="8"/>
  <c r="AH233" i="8"/>
  <c r="AH232" i="8"/>
  <c r="AC231" i="8"/>
  <c r="AM231" i="8" s="1"/>
  <c r="X230" i="8"/>
  <c r="Z229" i="8"/>
  <c r="AJ223" i="8"/>
  <c r="AG221" i="8"/>
  <c r="AB220" i="8"/>
  <c r="AD219" i="8"/>
  <c r="Y218" i="8"/>
  <c r="W216" i="8"/>
  <c r="AK211" i="8"/>
  <c r="AK210" i="8"/>
  <c r="W208" i="8"/>
  <c r="AG207" i="8"/>
  <c r="AA206" i="8"/>
  <c r="AK205" i="8"/>
  <c r="AE204" i="8"/>
  <c r="AF203" i="8"/>
  <c r="AD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193" i="8"/>
  <c r="AM193" i="8" s="1"/>
  <c r="AE192" i="8"/>
  <c r="W192" i="8"/>
  <c r="AG191" i="8"/>
  <c r="Y191" i="8"/>
  <c r="AI190" i="8"/>
  <c r="AA190" i="8"/>
  <c r="AK189" i="8"/>
  <c r="AC189" i="8"/>
  <c r="AM189" i="8" s="1"/>
  <c r="AE188" i="8"/>
  <c r="W188" i="8"/>
  <c r="AG187" i="8"/>
  <c r="Y187" i="8"/>
  <c r="AI186" i="8"/>
  <c r="AA186" i="8"/>
  <c r="AG233" i="8"/>
  <c r="Z232" i="8"/>
  <c r="AB231" i="8"/>
  <c r="W230" i="8"/>
  <c r="AK225" i="8"/>
  <c r="AI223" i="8"/>
  <c r="AD222" i="8"/>
  <c r="AF221" i="8"/>
  <c r="AA220" i="8"/>
  <c r="V219" i="8"/>
  <c r="X218" i="8"/>
  <c r="AH212" i="8"/>
  <c r="AJ211" i="8"/>
  <c r="AI210" i="8"/>
  <c r="AI209" i="8"/>
  <c r="V208" i="8"/>
  <c r="AF207" i="8"/>
  <c r="Z206" i="8"/>
  <c r="AJ205" i="8"/>
  <c r="AD204" i="8"/>
  <c r="AB203" i="8"/>
  <c r="AC202" i="8"/>
  <c r="AM202" i="8" s="1"/>
  <c r="AJ201" i="8"/>
  <c r="AB201" i="8"/>
  <c r="AD200" i="8"/>
  <c r="V200" i="8"/>
  <c r="AF199" i="8"/>
  <c r="X199" i="8"/>
  <c r="AH198" i="8"/>
  <c r="Z198" i="8"/>
  <c r="AJ197" i="8"/>
  <c r="AB197" i="8"/>
  <c r="AD196" i="8"/>
  <c r="V196" i="8"/>
  <c r="AF195" i="8"/>
  <c r="X195" i="8"/>
  <c r="AH194" i="8"/>
  <c r="Z194" i="8"/>
  <c r="AJ193" i="8"/>
  <c r="AB193" i="8"/>
  <c r="AD192" i="8"/>
  <c r="V192" i="8"/>
  <c r="AF191" i="8"/>
  <c r="X191" i="8"/>
  <c r="AH190" i="8"/>
  <c r="Z190" i="8"/>
  <c r="AJ189" i="8"/>
  <c r="AB189" i="8"/>
  <c r="AD188" i="8"/>
  <c r="V188" i="8"/>
  <c r="AF187" i="8"/>
  <c r="X187" i="8"/>
  <c r="AC233" i="8"/>
  <c r="Y232" i="8"/>
  <c r="V230" i="8"/>
  <c r="AI225" i="8"/>
  <c r="AE224" i="8"/>
  <c r="AG223" i="8"/>
  <c r="AC222" i="8"/>
  <c r="AM222" i="8" s="1"/>
  <c r="X221" i="8"/>
  <c r="Z220" i="8"/>
  <c r="AI214" i="8"/>
  <c r="AK213" i="8"/>
  <c r="AG212" i="8"/>
  <c r="AC211" i="8"/>
  <c r="AM211" i="8" s="1"/>
  <c r="AH210" i="8"/>
  <c r="AH209" i="8"/>
  <c r="AJ208" i="8"/>
  <c r="AB207" i="8"/>
  <c r="V206" i="8"/>
  <c r="AF205" i="8"/>
  <c r="Z204" i="8"/>
  <c r="AA203" i="8"/>
  <c r="AB202" i="8"/>
  <c r="AI201" i="8"/>
  <c r="AA201" i="8"/>
  <c r="AK200" i="8"/>
  <c r="AC200" i="8"/>
  <c r="AE199" i="8"/>
  <c r="W199" i="8"/>
  <c r="AG198" i="8"/>
  <c r="Y198" i="8"/>
  <c r="AI197" i="8"/>
  <c r="AA197" i="8"/>
  <c r="AK196" i="8"/>
  <c r="AC196" i="8"/>
  <c r="AM196" i="8" s="1"/>
  <c r="AE195" i="8"/>
  <c r="W195" i="8"/>
  <c r="AG194" i="8"/>
  <c r="Y194" i="8"/>
  <c r="AI193" i="8"/>
  <c r="AA193" i="8"/>
  <c r="AK192" i="8"/>
  <c r="AC192" i="8"/>
  <c r="AM192" i="8" s="1"/>
  <c r="AE191" i="8"/>
  <c r="W191" i="8"/>
  <c r="AG190" i="8"/>
  <c r="Y190" i="8"/>
  <c r="AI189" i="8"/>
  <c r="AA189" i="8"/>
  <c r="AK188" i="8"/>
  <c r="AC188" i="8"/>
  <c r="AM188" i="8" s="1"/>
  <c r="AH228" i="8"/>
  <c r="AJ227" i="8"/>
  <c r="AE226" i="8"/>
  <c r="Z225" i="8"/>
  <c r="AB224" i="8"/>
  <c r="W223" i="8"/>
  <c r="AI216" i="8"/>
  <c r="AD215" i="8"/>
  <c r="AF214" i="8"/>
  <c r="AA213" i="8"/>
  <c r="W212" i="8"/>
  <c r="AA211" i="8"/>
  <c r="Z210" i="8"/>
  <c r="Z209" i="8"/>
  <c r="AG208" i="8"/>
  <c r="Y207" i="8"/>
  <c r="AI206" i="8"/>
  <c r="AC205" i="8"/>
  <c r="AM205" i="8" s="1"/>
  <c r="X204" i="8"/>
  <c r="AJ203" i="8"/>
  <c r="Y203" i="8"/>
  <c r="AK202" i="8"/>
  <c r="Z202" i="8"/>
  <c r="AG201" i="8"/>
  <c r="Y201" i="8"/>
  <c r="AI200" i="8"/>
  <c r="AA200" i="8"/>
  <c r="AK199" i="8"/>
  <c r="AC199" i="8"/>
  <c r="AM199" i="8" s="1"/>
  <c r="AE198" i="8"/>
  <c r="W198" i="8"/>
  <c r="AG197" i="8"/>
  <c r="Y197" i="8"/>
  <c r="AI196" i="8"/>
  <c r="AA196" i="8"/>
  <c r="AK195" i="8"/>
  <c r="AC195" i="8"/>
  <c r="AM195" i="8" s="1"/>
  <c r="AE194" i="8"/>
  <c r="W194" i="8"/>
  <c r="AG193" i="8"/>
  <c r="Y193" i="8"/>
  <c r="AI192" i="8"/>
  <c r="AA192" i="8"/>
  <c r="AK191" i="8"/>
  <c r="AC191" i="8"/>
  <c r="AM191" i="8" s="1"/>
  <c r="AE190" i="8"/>
  <c r="W190" i="8"/>
  <c r="AG189" i="8"/>
  <c r="Y189" i="8"/>
  <c r="AI188" i="8"/>
  <c r="AA188" i="8"/>
  <c r="AK187" i="8"/>
  <c r="AC187" i="8"/>
  <c r="AM187" i="8" s="1"/>
  <c r="AI230" i="8"/>
  <c r="AK229" i="8"/>
  <c r="AG228" i="8"/>
  <c r="AB227" i="8"/>
  <c r="AD226" i="8"/>
  <c r="Y225" i="8"/>
  <c r="V223" i="8"/>
  <c r="AK218" i="8"/>
  <c r="AF217" i="8"/>
  <c r="AH216" i="8"/>
  <c r="AC215" i="8"/>
  <c r="AM215" i="8" s="1"/>
  <c r="X214" i="8"/>
  <c r="Z213" i="8"/>
  <c r="Y210" i="8"/>
  <c r="Y209" i="8"/>
  <c r="AE208" i="8"/>
  <c r="X207" i="8"/>
  <c r="AH206" i="8"/>
  <c r="AB205" i="8"/>
  <c r="W204" i="8"/>
  <c r="AI203" i="8"/>
  <c r="X203" i="8"/>
  <c r="AJ202" i="8"/>
  <c r="X202" i="8"/>
  <c r="AF201" i="8"/>
  <c r="X201" i="8"/>
  <c r="AH200" i="8"/>
  <c r="Z200" i="8"/>
  <c r="AJ199" i="8"/>
  <c r="AB199" i="8"/>
  <c r="AF230" i="8"/>
  <c r="AA227" i="8"/>
  <c r="AC224" i="8"/>
  <c r="AM224" i="8" s="1"/>
  <c r="AH221" i="8"/>
  <c r="AI218" i="8"/>
  <c r="AB206" i="8"/>
  <c r="AH204" i="8"/>
  <c r="Z203" i="8"/>
  <c r="W201" i="8"/>
  <c r="AB200" i="8"/>
  <c r="AH199" i="8"/>
  <c r="V198" i="8"/>
  <c r="AF197" i="8"/>
  <c r="Z196" i="8"/>
  <c r="AJ195" i="8"/>
  <c r="AD194" i="8"/>
  <c r="X193" i="8"/>
  <c r="AH192" i="8"/>
  <c r="AB191" i="8"/>
  <c r="V190" i="8"/>
  <c r="AF189" i="8"/>
  <c r="Z188" i="8"/>
  <c r="Z187" i="8"/>
  <c r="AE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174" i="8"/>
  <c r="V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J232" i="8"/>
  <c r="Y227" i="8"/>
  <c r="W221" i="8"/>
  <c r="AA218" i="8"/>
  <c r="AB215" i="8"/>
  <c r="AE212" i="8"/>
  <c r="AJ207" i="8"/>
  <c r="AF204" i="8"/>
  <c r="V201" i="8"/>
  <c r="Y200" i="8"/>
  <c r="AD199" i="8"/>
  <c r="AK198" i="8"/>
  <c r="AE197" i="8"/>
  <c r="Y196" i="8"/>
  <c r="AI195" i="8"/>
  <c r="AC194" i="8"/>
  <c r="AM194" i="8" s="1"/>
  <c r="W193" i="8"/>
  <c r="AG192" i="8"/>
  <c r="AA191" i="8"/>
  <c r="AK190" i="8"/>
  <c r="AE189" i="8"/>
  <c r="Y188" i="8"/>
  <c r="AJ187" i="8"/>
  <c r="W187" i="8"/>
  <c r="AD186" i="8"/>
  <c r="AE185" i="8"/>
  <c r="W185" i="8"/>
  <c r="AG184" i="8"/>
  <c r="Y184" i="8"/>
  <c r="AI183" i="8"/>
  <c r="AA183" i="8"/>
  <c r="AK182" i="8"/>
  <c r="AC182" i="8"/>
  <c r="AM182" i="8" s="1"/>
  <c r="AE181" i="8"/>
  <c r="W181" i="8"/>
  <c r="AG180" i="8"/>
  <c r="Y180" i="8"/>
  <c r="AI179" i="8"/>
  <c r="AA179" i="8"/>
  <c r="AK178" i="8"/>
  <c r="AC178" i="8"/>
  <c r="AE177" i="8"/>
  <c r="W177" i="8"/>
  <c r="AG176" i="8"/>
  <c r="Y176" i="8"/>
  <c r="AI175" i="8"/>
  <c r="AA175" i="8"/>
  <c r="AK174" i="8"/>
  <c r="AI232" i="8"/>
  <c r="AC229" i="8"/>
  <c r="AM229" i="8" s="1"/>
  <c r="AF226" i="8"/>
  <c r="AK220" i="8"/>
  <c r="AG209" i="8"/>
  <c r="AH207" i="8"/>
  <c r="Y204" i="8"/>
  <c r="X200" i="8"/>
  <c r="AA199" i="8"/>
  <c r="AJ198" i="8"/>
  <c r="AD197" i="8"/>
  <c r="X196" i="8"/>
  <c r="AH195" i="8"/>
  <c r="AB194" i="8"/>
  <c r="V193" i="8"/>
  <c r="AF192" i="8"/>
  <c r="Z191" i="8"/>
  <c r="AJ190" i="8"/>
  <c r="AD189" i="8"/>
  <c r="X188" i="8"/>
  <c r="AI187" i="8"/>
  <c r="V187" i="8"/>
  <c r="AC186" i="8"/>
  <c r="AM186" i="8" s="1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C217" i="8"/>
  <c r="W214" i="8"/>
  <c r="AB211" i="8"/>
  <c r="AD205" i="8"/>
  <c r="AI202" i="8"/>
  <c r="AH201" i="8"/>
  <c r="V199" i="8"/>
  <c r="AD198" i="8"/>
  <c r="X197" i="8"/>
  <c r="AH196" i="8"/>
  <c r="AB195" i="8"/>
  <c r="V194" i="8"/>
  <c r="AF193" i="8"/>
  <c r="Z192" i="8"/>
  <c r="AJ191" i="8"/>
  <c r="AD190" i="8"/>
  <c r="X189" i="8"/>
  <c r="AH188" i="8"/>
  <c r="AE187" i="8"/>
  <c r="AJ186" i="8"/>
  <c r="Z186" i="8"/>
  <c r="AJ185" i="8"/>
  <c r="AB185" i="8"/>
  <c r="AD184" i="8"/>
  <c r="V184" i="8"/>
  <c r="AF183" i="8"/>
  <c r="X183" i="8"/>
  <c r="AH182" i="8"/>
  <c r="Z182" i="8"/>
  <c r="AJ181" i="8"/>
  <c r="AB181" i="8"/>
  <c r="AD180" i="8"/>
  <c r="V180" i="8"/>
  <c r="AF179" i="8"/>
  <c r="X179" i="8"/>
  <c r="AH178" i="8"/>
  <c r="Z178" i="8"/>
  <c r="AJ177" i="8"/>
  <c r="AB177" i="8"/>
  <c r="AD176" i="8"/>
  <c r="V176" i="8"/>
  <c r="AF175" i="8"/>
  <c r="X175" i="8"/>
  <c r="AH174" i="8"/>
  <c r="Z174" i="8"/>
  <c r="AJ173" i="8"/>
  <c r="AB173" i="8"/>
  <c r="AD172" i="8"/>
  <c r="V172" i="8"/>
  <c r="AD231" i="8"/>
  <c r="AE228" i="8"/>
  <c r="AH225" i="8"/>
  <c r="AG219" i="8"/>
  <c r="AJ216" i="8"/>
  <c r="V214" i="8"/>
  <c r="AH208" i="8"/>
  <c r="X205" i="8"/>
  <c r="AH202" i="8"/>
  <c r="AE201" i="8"/>
  <c r="AJ200" i="8"/>
  <c r="AC198" i="8"/>
  <c r="AM198" i="8" s="1"/>
  <c r="W197" i="8"/>
  <c r="AG196" i="8"/>
  <c r="AA195" i="8"/>
  <c r="AK194" i="8"/>
  <c r="AE193" i="8"/>
  <c r="Y192" i="8"/>
  <c r="AI191" i="8"/>
  <c r="AC190" i="8"/>
  <c r="AM190" i="8" s="1"/>
  <c r="W189" i="8"/>
  <c r="AG188" i="8"/>
  <c r="AD187" i="8"/>
  <c r="AH186" i="8"/>
  <c r="Y186" i="8"/>
  <c r="AI185" i="8"/>
  <c r="AA185" i="8"/>
  <c r="AK184" i="8"/>
  <c r="AC184" i="8"/>
  <c r="AM184" i="8" s="1"/>
  <c r="AE183" i="8"/>
  <c r="W183" i="8"/>
  <c r="AG182" i="8"/>
  <c r="Y182" i="8"/>
  <c r="AI181" i="8"/>
  <c r="AA181" i="8"/>
  <c r="AK180" i="8"/>
  <c r="AC180" i="8"/>
  <c r="AM180" i="8" s="1"/>
  <c r="AE179" i="8"/>
  <c r="W179" i="8"/>
  <c r="AG178" i="8"/>
  <c r="W232" i="8"/>
  <c r="Z216" i="8"/>
  <c r="X209" i="8"/>
  <c r="Y223" i="8"/>
  <c r="Y216" i="8"/>
  <c r="AA208" i="8"/>
  <c r="V204" i="8"/>
  <c r="Z201" i="8"/>
  <c r="Z197" i="8"/>
  <c r="AB192" i="8"/>
  <c r="V189" i="8"/>
  <c r="AH187" i="8"/>
  <c r="AF186" i="8"/>
  <c r="AH185" i="8"/>
  <c r="V183" i="8"/>
  <c r="AA182" i="8"/>
  <c r="AG181" i="8"/>
  <c r="AJ180" i="8"/>
  <c r="Y178" i="8"/>
  <c r="AI177" i="8"/>
  <c r="AC176" i="8"/>
  <c r="AM176" i="8" s="1"/>
  <c r="W175" i="8"/>
  <c r="AG174" i="8"/>
  <c r="AH173" i="8"/>
  <c r="AI172" i="8"/>
  <c r="AK171" i="8"/>
  <c r="Y171" i="8"/>
  <c r="AE170" i="8"/>
  <c r="AI169" i="8"/>
  <c r="Y169" i="8"/>
  <c r="AC168" i="8"/>
  <c r="AM168" i="8" s="1"/>
  <c r="AG167" i="8"/>
  <c r="W167" i="8"/>
  <c r="AE166" i="8"/>
  <c r="AC165" i="8"/>
  <c r="AD164" i="8"/>
  <c r="V164" i="8"/>
  <c r="AF163" i="8"/>
  <c r="X163" i="8"/>
  <c r="AH162" i="8"/>
  <c r="Z162" i="8"/>
  <c r="AJ161" i="8"/>
  <c r="AB161" i="8"/>
  <c r="AD160" i="8"/>
  <c r="V160" i="8"/>
  <c r="AF159" i="8"/>
  <c r="X159" i="8"/>
  <c r="AH158" i="8"/>
  <c r="Z158" i="8"/>
  <c r="AJ157" i="8"/>
  <c r="AB157" i="8"/>
  <c r="AD156" i="8"/>
  <c r="V156" i="8"/>
  <c r="AG230" i="8"/>
  <c r="AA222" i="8"/>
  <c r="AG214" i="8"/>
  <c r="Y208" i="8"/>
  <c r="AH203" i="8"/>
  <c r="AA229" i="8"/>
  <c r="AC213" i="8"/>
  <c r="AM213" i="8" s="1"/>
  <c r="Z207" i="8"/>
  <c r="AG203" i="8"/>
  <c r="AG200" i="8"/>
  <c r="AF198" i="8"/>
  <c r="Z195" i="8"/>
  <c r="AH193" i="8"/>
  <c r="AB190" i="8"/>
  <c r="AJ188" i="8"/>
  <c r="AA187" i="8"/>
  <c r="X186" i="8"/>
  <c r="AC185" i="8"/>
  <c r="AI184" i="8"/>
  <c r="W182" i="8"/>
  <c r="Z181" i="8"/>
  <c r="AE180" i="8"/>
  <c r="AK179" i="8"/>
  <c r="W178" i="8"/>
  <c r="AG177" i="8"/>
  <c r="AA176" i="8"/>
  <c r="AK175" i="8"/>
  <c r="AE174" i="8"/>
  <c r="AE173" i="8"/>
  <c r="AE172" i="8"/>
  <c r="AG171" i="8"/>
  <c r="W171" i="8"/>
  <c r="AA170" i="8"/>
  <c r="AG169" i="8"/>
  <c r="AK168" i="8"/>
  <c r="AA168" i="8"/>
  <c r="AE167" i="8"/>
  <c r="AK166" i="8"/>
  <c r="AB166" i="8"/>
  <c r="AJ165" i="8"/>
  <c r="AA165" i="8"/>
  <c r="AJ164" i="8"/>
  <c r="AB164" i="8"/>
  <c r="AD163" i="8"/>
  <c r="V163" i="8"/>
  <c r="AF162" i="8"/>
  <c r="X162" i="8"/>
  <c r="AH161" i="8"/>
  <c r="Z161" i="8"/>
  <c r="AJ160" i="8"/>
  <c r="AB160" i="8"/>
  <c r="AD159" i="8"/>
  <c r="V159" i="8"/>
  <c r="AF158" i="8"/>
  <c r="X158" i="8"/>
  <c r="AH157" i="8"/>
  <c r="Z157" i="8"/>
  <c r="AJ156" i="8"/>
  <c r="AB156" i="8"/>
  <c r="AD155" i="8"/>
  <c r="W228" i="8"/>
  <c r="AJ220" i="8"/>
  <c r="AJ206" i="8"/>
  <c r="AF200" i="8"/>
  <c r="AB198" i="8"/>
  <c r="AJ196" i="8"/>
  <c r="V195" i="8"/>
  <c r="AD193" i="8"/>
  <c r="X190" i="8"/>
  <c r="AF188" i="8"/>
  <c r="W186" i="8"/>
  <c r="Z185" i="8"/>
  <c r="AE184" i="8"/>
  <c r="AK183" i="8"/>
  <c r="Y181" i="8"/>
  <c r="AB180" i="8"/>
  <c r="AG179" i="8"/>
  <c r="AC177" i="8"/>
  <c r="AM177" i="8" s="1"/>
  <c r="W176" i="8"/>
  <c r="AG175" i="8"/>
  <c r="AC174" i="8"/>
  <c r="AM174" i="8" s="1"/>
  <c r="AC173" i="8"/>
  <c r="AM173" i="8" s="1"/>
  <c r="AC172" i="8"/>
  <c r="AM172" i="8" s="1"/>
  <c r="AF171" i="8"/>
  <c r="V171" i="8"/>
  <c r="AK170" i="8"/>
  <c r="Z170" i="8"/>
  <c r="AE169" i="8"/>
  <c r="AJ168" i="8"/>
  <c r="Y168" i="8"/>
  <c r="AD167" i="8"/>
  <c r="AJ166" i="8"/>
  <c r="AA166" i="8"/>
  <c r="AI165" i="8"/>
  <c r="Z165" i="8"/>
  <c r="AI164" i="8"/>
  <c r="AA164" i="8"/>
  <c r="AK163" i="8"/>
  <c r="AC163" i="8"/>
  <c r="AE162" i="8"/>
  <c r="W162" i="8"/>
  <c r="AG161" i="8"/>
  <c r="Y161" i="8"/>
  <c r="AI160" i="8"/>
  <c r="AA160" i="8"/>
  <c r="AK159" i="8"/>
  <c r="AC159" i="8"/>
  <c r="AM159" i="8" s="1"/>
  <c r="AE158" i="8"/>
  <c r="W158" i="8"/>
  <c r="AG157" i="8"/>
  <c r="Y157" i="8"/>
  <c r="AI156" i="8"/>
  <c r="AA156" i="8"/>
  <c r="AK155" i="8"/>
  <c r="V226" i="8"/>
  <c r="V202" i="8"/>
  <c r="AB196" i="8"/>
  <c r="AJ194" i="8"/>
  <c r="AD191" i="8"/>
  <c r="AA184" i="8"/>
  <c r="AD183" i="8"/>
  <c r="AI182" i="8"/>
  <c r="W180" i="8"/>
  <c r="AC179" i="8"/>
  <c r="AM179" i="8" s="1"/>
  <c r="AF178" i="8"/>
  <c r="Z177" i="8"/>
  <c r="AJ176" i="8"/>
  <c r="AD175" i="8"/>
  <c r="Y174" i="8"/>
  <c r="Z173" i="8"/>
  <c r="AA172" i="8"/>
  <c r="AD171" i="8"/>
  <c r="AH170" i="8"/>
  <c r="X170" i="8"/>
  <c r="AB169" i="8"/>
  <c r="AG168" i="8"/>
  <c r="V168" i="8"/>
  <c r="AA167" i="8"/>
  <c r="AH166" i="8"/>
  <c r="Y166" i="8"/>
  <c r="AG165" i="8"/>
  <c r="W165" i="8"/>
  <c r="AG164" i="8"/>
  <c r="Y164" i="8"/>
  <c r="AI163" i="8"/>
  <c r="AA163" i="8"/>
  <c r="AK162" i="8"/>
  <c r="AC162" i="8"/>
  <c r="AM162" i="8" s="1"/>
  <c r="AE161" i="8"/>
  <c r="W161" i="8"/>
  <c r="AG160" i="8"/>
  <c r="Y160" i="8"/>
  <c r="AI159" i="8"/>
  <c r="AA159" i="8"/>
  <c r="AK158" i="8"/>
  <c r="AC158" i="8"/>
  <c r="AM158" i="8" s="1"/>
  <c r="AE157" i="8"/>
  <c r="W157" i="8"/>
  <c r="AK227" i="8"/>
  <c r="AA202" i="8"/>
  <c r="X198" i="8"/>
  <c r="AH191" i="8"/>
  <c r="AB188" i="8"/>
  <c r="AB184" i="8"/>
  <c r="AD179" i="8"/>
  <c r="AK176" i="8"/>
  <c r="AE175" i="8"/>
  <c r="AA174" i="8"/>
  <c r="AA173" i="8"/>
  <c r="AB172" i="8"/>
  <c r="AE171" i="8"/>
  <c r="AI170" i="8"/>
  <c r="W168" i="8"/>
  <c r="AC167" i="8"/>
  <c r="AM167" i="8" s="1"/>
  <c r="AI166" i="8"/>
  <c r="Y165" i="8"/>
  <c r="AH164" i="8"/>
  <c r="AB163" i="8"/>
  <c r="V162" i="8"/>
  <c r="AF161" i="8"/>
  <c r="Z160" i="8"/>
  <c r="AJ159" i="8"/>
  <c r="AD158" i="8"/>
  <c r="X157" i="8"/>
  <c r="AH156" i="8"/>
  <c r="W156" i="8"/>
  <c r="AI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X225" i="8"/>
  <c r="AF194" i="8"/>
  <c r="V191" i="8"/>
  <c r="W184" i="8"/>
  <c r="AF182" i="8"/>
  <c r="Y179" i="8"/>
  <c r="AI176" i="8"/>
  <c r="AC175" i="8"/>
  <c r="AM175" i="8" s="1"/>
  <c r="X174" i="8"/>
  <c r="Y173" i="8"/>
  <c r="Y172" i="8"/>
  <c r="AC171" i="8"/>
  <c r="AM171" i="8" s="1"/>
  <c r="AG170" i="8"/>
  <c r="AK169" i="8"/>
  <c r="Y167" i="8"/>
  <c r="AG166" i="8"/>
  <c r="V165" i="8"/>
  <c r="AF164" i="8"/>
  <c r="Z163" i="8"/>
  <c r="AJ162" i="8"/>
  <c r="AD161" i="8"/>
  <c r="X160" i="8"/>
  <c r="AH159" i="8"/>
  <c r="AB158" i="8"/>
  <c r="V157" i="8"/>
  <c r="AG156" i="8"/>
  <c r="AH155" i="8"/>
  <c r="Y155" i="8"/>
  <c r="AI154" i="8"/>
  <c r="AA154" i="8"/>
  <c r="AK153" i="8"/>
  <c r="AC153" i="8"/>
  <c r="AE152" i="8"/>
  <c r="W152" i="8"/>
  <c r="AG151" i="8"/>
  <c r="Y151" i="8"/>
  <c r="AI150" i="8"/>
  <c r="AA150" i="8"/>
  <c r="AK149" i="8"/>
  <c r="AC149" i="8"/>
  <c r="AM149" i="8" s="1"/>
  <c r="AE148" i="8"/>
  <c r="W148" i="8"/>
  <c r="AG147" i="8"/>
  <c r="Y147" i="8"/>
  <c r="AI146" i="8"/>
  <c r="AA146" i="8"/>
  <c r="AK145" i="8"/>
  <c r="AC145" i="8"/>
  <c r="AM145" i="8" s="1"/>
  <c r="AF144" i="8"/>
  <c r="X144" i="8"/>
  <c r="AI143" i="8"/>
  <c r="AA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M137" i="8" s="1"/>
  <c r="AE219" i="8"/>
  <c r="AD201" i="8"/>
  <c r="AH197" i="8"/>
  <c r="X194" i="8"/>
  <c r="AK185" i="8"/>
  <c r="AE182" i="8"/>
  <c r="V179" i="8"/>
  <c r="AK177" i="8"/>
  <c r="AE176" i="8"/>
  <c r="Y175" i="8"/>
  <c r="W174" i="8"/>
  <c r="W173" i="8"/>
  <c r="W172" i="8"/>
  <c r="AA171" i="8"/>
  <c r="AF170" i="8"/>
  <c r="AJ169" i="8"/>
  <c r="X167" i="8"/>
  <c r="AF166" i="8"/>
  <c r="AE164" i="8"/>
  <c r="Y163" i="8"/>
  <c r="AI162" i="8"/>
  <c r="AC161" i="8"/>
  <c r="AM161" i="8" s="1"/>
  <c r="W160" i="8"/>
  <c r="AG159" i="8"/>
  <c r="AA158" i="8"/>
  <c r="AK157" i="8"/>
  <c r="AF156" i="8"/>
  <c r="AG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F147" i="8"/>
  <c r="X147" i="8"/>
  <c r="AH146" i="8"/>
  <c r="Z146" i="8"/>
  <c r="AJ145" i="8"/>
  <c r="AB145" i="8"/>
  <c r="AE144" i="8"/>
  <c r="W144" i="8"/>
  <c r="AH143" i="8"/>
  <c r="Z143" i="8"/>
  <c r="AK142" i="8"/>
  <c r="AC142" i="8"/>
  <c r="AM142" i="8" s="1"/>
  <c r="AF141" i="8"/>
  <c r="X141" i="8"/>
  <c r="AI140" i="8"/>
  <c r="AA140" i="8"/>
  <c r="AE217" i="8"/>
  <c r="V197" i="8"/>
  <c r="AF190" i="8"/>
  <c r="AB187" i="8"/>
  <c r="AG185" i="8"/>
  <c r="X182" i="8"/>
  <c r="AI180" i="8"/>
  <c r="AH177" i="8"/>
  <c r="AB176" i="8"/>
  <c r="V175" i="8"/>
  <c r="X171" i="8"/>
  <c r="AC170" i="8"/>
  <c r="AM170" i="8" s="1"/>
  <c r="AH169" i="8"/>
  <c r="V167" i="8"/>
  <c r="AC166" i="8"/>
  <c r="AK165" i="8"/>
  <c r="AC164" i="8"/>
  <c r="AM164" i="8" s="1"/>
  <c r="W163" i="8"/>
  <c r="AG162" i="8"/>
  <c r="AA161" i="8"/>
  <c r="AK160" i="8"/>
  <c r="AE159" i="8"/>
  <c r="Y158" i="8"/>
  <c r="AI157" i="8"/>
  <c r="AE156" i="8"/>
  <c r="AF155" i="8"/>
  <c r="W155" i="8"/>
  <c r="AG154" i="8"/>
  <c r="Y154" i="8"/>
  <c r="AI153" i="8"/>
  <c r="AA153" i="8"/>
  <c r="AK152" i="8"/>
  <c r="AC152" i="8"/>
  <c r="AM152" i="8" s="1"/>
  <c r="AE151" i="8"/>
  <c r="W151" i="8"/>
  <c r="AG150" i="8"/>
  <c r="Y150" i="8"/>
  <c r="AI149" i="8"/>
  <c r="AA149" i="8"/>
  <c r="AK148" i="8"/>
  <c r="AC148" i="8"/>
  <c r="AM148" i="8" s="1"/>
  <c r="AE147" i="8"/>
  <c r="W147" i="8"/>
  <c r="AG146" i="8"/>
  <c r="Y146" i="8"/>
  <c r="AI145" i="8"/>
  <c r="AA145" i="8"/>
  <c r="AD144" i="8"/>
  <c r="V144" i="8"/>
  <c r="AG143" i="8"/>
  <c r="Y143" i="8"/>
  <c r="AJ142" i="8"/>
  <c r="AB142" i="8"/>
  <c r="AE141" i="8"/>
  <c r="W141" i="8"/>
  <c r="AH140" i="8"/>
  <c r="Z140" i="8"/>
  <c r="AK139" i="8"/>
  <c r="AF196" i="8"/>
  <c r="Z193" i="8"/>
  <c r="Y185" i="8"/>
  <c r="AG183" i="8"/>
  <c r="AA180" i="8"/>
  <c r="AI178" i="8"/>
  <c r="AA177" i="8"/>
  <c r="Y170" i="8"/>
  <c r="AC169" i="8"/>
  <c r="AM169" i="8" s="1"/>
  <c r="AI168" i="8"/>
  <c r="Z166" i="8"/>
  <c r="AH165" i="8"/>
  <c r="Z164" i="8"/>
  <c r="AJ163" i="8"/>
  <c r="AD162" i="8"/>
  <c r="X161" i="8"/>
  <c r="AH160" i="8"/>
  <c r="AB159" i="8"/>
  <c r="V158" i="8"/>
  <c r="AF157" i="8"/>
  <c r="AC156" i="8"/>
  <c r="AM156" i="8" s="1"/>
  <c r="AE155" i="8"/>
  <c r="V155" i="8"/>
  <c r="AF154" i="8"/>
  <c r="X154" i="8"/>
  <c r="AH153" i="8"/>
  <c r="Z153" i="8"/>
  <c r="AJ152" i="8"/>
  <c r="AB152" i="8"/>
  <c r="AD151" i="8"/>
  <c r="V151" i="8"/>
  <c r="AF150" i="8"/>
  <c r="X150" i="8"/>
  <c r="AH149" i="8"/>
  <c r="Z149" i="8"/>
  <c r="AJ148" i="8"/>
  <c r="AB148" i="8"/>
  <c r="AD147" i="8"/>
  <c r="V147" i="8"/>
  <c r="AF146" i="8"/>
  <c r="X146" i="8"/>
  <c r="AH145" i="8"/>
  <c r="Z145" i="8"/>
  <c r="AK144" i="8"/>
  <c r="AC144" i="8"/>
  <c r="AM144" i="8" s="1"/>
  <c r="AF143" i="8"/>
  <c r="X143" i="8"/>
  <c r="AD206" i="8"/>
  <c r="Z199" i="8"/>
  <c r="AJ192" i="8"/>
  <c r="Z189" i="8"/>
  <c r="AG186" i="8"/>
  <c r="Y183" i="8"/>
  <c r="AH181" i="8"/>
  <c r="AA178" i="8"/>
  <c r="AI174" i="8"/>
  <c r="AI173" i="8"/>
  <c r="AJ172" i="8"/>
  <c r="Z169" i="8"/>
  <c r="AD168" i="8"/>
  <c r="AI167" i="8"/>
  <c r="W166" i="8"/>
  <c r="AD165" i="8"/>
  <c r="W164" i="8"/>
  <c r="AG163" i="8"/>
  <c r="AA162" i="8"/>
  <c r="AK161" i="8"/>
  <c r="AE160" i="8"/>
  <c r="Y159" i="8"/>
  <c r="AI158" i="8"/>
  <c r="AC157" i="8"/>
  <c r="AM157" i="8" s="1"/>
  <c r="Y156" i="8"/>
  <c r="AB155" i="8"/>
  <c r="AD154" i="8"/>
  <c r="V154" i="8"/>
  <c r="AF153" i="8"/>
  <c r="X153" i="8"/>
  <c r="AH152" i="8"/>
  <c r="Z152" i="8"/>
  <c r="AJ151" i="8"/>
  <c r="AB151" i="8"/>
  <c r="AD150" i="8"/>
  <c r="V150" i="8"/>
  <c r="AF149" i="8"/>
  <c r="X149" i="8"/>
  <c r="AH148" i="8"/>
  <c r="Z148" i="8"/>
  <c r="AJ147" i="8"/>
  <c r="AB147" i="8"/>
  <c r="AD146" i="8"/>
  <c r="V146" i="8"/>
  <c r="AF145" i="8"/>
  <c r="X145" i="8"/>
  <c r="AI144" i="8"/>
  <c r="AA144" i="8"/>
  <c r="AD143" i="8"/>
  <c r="V143" i="8"/>
  <c r="AG142" i="8"/>
  <c r="Y142" i="8"/>
  <c r="AA210" i="8"/>
  <c r="AH189" i="8"/>
  <c r="AK181" i="8"/>
  <c r="AE168" i="8"/>
  <c r="AE165" i="8"/>
  <c r="AF160" i="8"/>
  <c r="AE154" i="8"/>
  <c r="Y153" i="8"/>
  <c r="AG149" i="8"/>
  <c r="AA148" i="8"/>
  <c r="AK143" i="8"/>
  <c r="AD141" i="8"/>
  <c r="Y140" i="8"/>
  <c r="AB139" i="8"/>
  <c r="AG138" i="8"/>
  <c r="W138" i="8"/>
  <c r="AB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M128" i="8" s="1"/>
  <c r="AF127" i="8"/>
  <c r="X127" i="8"/>
  <c r="AI126" i="8"/>
  <c r="AA126" i="8"/>
  <c r="AD125" i="8"/>
  <c r="V125" i="8"/>
  <c r="AG124" i="8"/>
  <c r="Y124" i="8"/>
  <c r="AJ123" i="8"/>
  <c r="AB123" i="8"/>
  <c r="V205" i="8"/>
  <c r="AC181" i="8"/>
  <c r="AM181" i="8" s="1"/>
  <c r="AI171" i="8"/>
  <c r="AB168" i="8"/>
  <c r="AB165" i="8"/>
  <c r="AC160" i="8"/>
  <c r="AM160" i="8" s="1"/>
  <c r="AJ155" i="8"/>
  <c r="AC154" i="8"/>
  <c r="AM154" i="8" s="1"/>
  <c r="W153" i="8"/>
  <c r="AK150" i="8"/>
  <c r="AE149" i="8"/>
  <c r="Y148" i="8"/>
  <c r="AJ144" i="8"/>
  <c r="AE143" i="8"/>
  <c r="AI142" i="8"/>
  <c r="AC141" i="8"/>
  <c r="AM141" i="8" s="1"/>
  <c r="X140" i="8"/>
  <c r="AA139" i="8"/>
  <c r="AF138" i="8"/>
  <c r="V138" i="8"/>
  <c r="AA137" i="8"/>
  <c r="AJ136" i="8"/>
  <c r="AB136" i="8"/>
  <c r="AE135" i="8"/>
  <c r="W135" i="8"/>
  <c r="AH134" i="8"/>
  <c r="Z134" i="8"/>
  <c r="AK133" i="8"/>
  <c r="AC133" i="8"/>
  <c r="AM133" i="8" s="1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M125" i="8" s="1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M117" i="8" s="1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M109" i="8" s="1"/>
  <c r="AF108" i="8"/>
  <c r="X108" i="8"/>
  <c r="AI107" i="8"/>
  <c r="AA107" i="8"/>
  <c r="AD106" i="8"/>
  <c r="V106" i="8"/>
  <c r="AG105" i="8"/>
  <c r="Y105" i="8"/>
  <c r="AJ104" i="8"/>
  <c r="AB104" i="8"/>
  <c r="AE103" i="8"/>
  <c r="W103" i="8"/>
  <c r="AH102" i="8"/>
  <c r="Z102" i="8"/>
  <c r="AK101" i="8"/>
  <c r="AC101" i="8"/>
  <c r="AM101" i="8" s="1"/>
  <c r="AF100" i="8"/>
  <c r="X100" i="8"/>
  <c r="AI99" i="8"/>
  <c r="AA99" i="8"/>
  <c r="AD98" i="8"/>
  <c r="V98" i="8"/>
  <c r="AG97" i="8"/>
  <c r="Y97" i="8"/>
  <c r="AJ96" i="8"/>
  <c r="AB96" i="8"/>
  <c r="AE95" i="8"/>
  <c r="AI199" i="8"/>
  <c r="AK186" i="8"/>
  <c r="AK167" i="8"/>
  <c r="AB162" i="8"/>
  <c r="AD157" i="8"/>
  <c r="AC155" i="8"/>
  <c r="AM155" i="8" s="1"/>
  <c r="W154" i="8"/>
  <c r="AK151" i="8"/>
  <c r="AE150" i="8"/>
  <c r="Y149" i="8"/>
  <c r="AG145" i="8"/>
  <c r="AH144" i="8"/>
  <c r="AC143" i="8"/>
  <c r="AM143" i="8" s="1"/>
  <c r="AH142" i="8"/>
  <c r="AB141" i="8"/>
  <c r="W140" i="8"/>
  <c r="AJ139" i="8"/>
  <c r="Z139" i="8"/>
  <c r="AE138" i="8"/>
  <c r="AJ137" i="8"/>
  <c r="Z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M130" i="8" s="1"/>
  <c r="AF129" i="8"/>
  <c r="X129" i="8"/>
  <c r="AI128" i="8"/>
  <c r="AA128" i="8"/>
  <c r="AD127" i="8"/>
  <c r="V127" i="8"/>
  <c r="AG126" i="8"/>
  <c r="Y126" i="8"/>
  <c r="AJ125" i="8"/>
  <c r="AB125" i="8"/>
  <c r="AE124" i="8"/>
  <c r="W124" i="8"/>
  <c r="AH123" i="8"/>
  <c r="Z123" i="8"/>
  <c r="AK122" i="8"/>
  <c r="AC122" i="8"/>
  <c r="AM122" i="8" s="1"/>
  <c r="AF121" i="8"/>
  <c r="X121" i="8"/>
  <c r="AI120" i="8"/>
  <c r="AA120" i="8"/>
  <c r="AD119" i="8"/>
  <c r="V119" i="8"/>
  <c r="AG118" i="8"/>
  <c r="Y118" i="8"/>
  <c r="AJ117" i="8"/>
  <c r="AB117" i="8"/>
  <c r="AE116" i="8"/>
  <c r="W116" i="8"/>
  <c r="AH115" i="8"/>
  <c r="Z115" i="8"/>
  <c r="AK114" i="8"/>
  <c r="AC114" i="8"/>
  <c r="AM114" i="8" s="1"/>
  <c r="AF113" i="8"/>
  <c r="X113" i="8"/>
  <c r="AI112" i="8"/>
  <c r="AA112" i="8"/>
  <c r="AD111" i="8"/>
  <c r="V111" i="8"/>
  <c r="AG110" i="8"/>
  <c r="Y110" i="8"/>
  <c r="AJ109" i="8"/>
  <c r="AB109" i="8"/>
  <c r="AE108" i="8"/>
  <c r="W108" i="8"/>
  <c r="AH107" i="8"/>
  <c r="Z107" i="8"/>
  <c r="AK106" i="8"/>
  <c r="AC106" i="8"/>
  <c r="AM106" i="8" s="1"/>
  <c r="AF105" i="8"/>
  <c r="X105" i="8"/>
  <c r="AI104" i="8"/>
  <c r="AA104" i="8"/>
  <c r="AD103" i="8"/>
  <c r="V103" i="8"/>
  <c r="AG102" i="8"/>
  <c r="Y102" i="8"/>
  <c r="AJ101" i="8"/>
  <c r="AB101" i="8"/>
  <c r="AE100" i="8"/>
  <c r="W100" i="8"/>
  <c r="AH99" i="8"/>
  <c r="Z99" i="8"/>
  <c r="AK98" i="8"/>
  <c r="AC98" i="8"/>
  <c r="AM98" i="8" s="1"/>
  <c r="AF97" i="8"/>
  <c r="X97" i="8"/>
  <c r="AI96" i="8"/>
  <c r="AA96" i="8"/>
  <c r="AD95" i="8"/>
  <c r="V95" i="8"/>
  <c r="AB186" i="8"/>
  <c r="AF174" i="8"/>
  <c r="AF167" i="8"/>
  <c r="AK164" i="8"/>
  <c r="Y162" i="8"/>
  <c r="AA157" i="8"/>
  <c r="AA155" i="8"/>
  <c r="AI151" i="8"/>
  <c r="AC150" i="8"/>
  <c r="AM150" i="8" s="1"/>
  <c r="W149" i="8"/>
  <c r="AK146" i="8"/>
  <c r="AE145" i="8"/>
  <c r="AB144" i="8"/>
  <c r="W143" i="8"/>
  <c r="AF142" i="8"/>
  <c r="AA141" i="8"/>
  <c r="V140" i="8"/>
  <c r="AI139" i="8"/>
  <c r="Y139" i="8"/>
  <c r="AD138" i="8"/>
  <c r="AI137" i="8"/>
  <c r="Y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M127" i="8" s="1"/>
  <c r="AF126" i="8"/>
  <c r="X126" i="8"/>
  <c r="AI125" i="8"/>
  <c r="AA125" i="8"/>
  <c r="AD124" i="8"/>
  <c r="V124" i="8"/>
  <c r="AE178" i="8"/>
  <c r="AK173" i="8"/>
  <c r="W170" i="8"/>
  <c r="X164" i="8"/>
  <c r="Z159" i="8"/>
  <c r="AI152" i="8"/>
  <c r="AC151" i="8"/>
  <c r="AM151" i="8" s="1"/>
  <c r="W150" i="8"/>
  <c r="AK147" i="8"/>
  <c r="AE146" i="8"/>
  <c r="Y145" i="8"/>
  <c r="Z144" i="8"/>
  <c r="AA142" i="8"/>
  <c r="V141" i="8"/>
  <c r="AG140" i="8"/>
  <c r="AH139" i="8"/>
  <c r="V139" i="8"/>
  <c r="AC138" i="8"/>
  <c r="AH137" i="8"/>
  <c r="X137" i="8"/>
  <c r="AG136" i="8"/>
  <c r="Y136" i="8"/>
  <c r="AJ135" i="8"/>
  <c r="AB135" i="8"/>
  <c r="AE134" i="8"/>
  <c r="W134" i="8"/>
  <c r="AH133" i="8"/>
  <c r="Z133" i="8"/>
  <c r="AK132" i="8"/>
  <c r="AC132" i="8"/>
  <c r="AM132" i="8" s="1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M124" i="8" s="1"/>
  <c r="AF123" i="8"/>
  <c r="X123" i="8"/>
  <c r="AI122" i="8"/>
  <c r="AA122" i="8"/>
  <c r="AD121" i="8"/>
  <c r="V121" i="8"/>
  <c r="AG120" i="8"/>
  <c r="Y120" i="8"/>
  <c r="AJ119" i="8"/>
  <c r="AB119" i="8"/>
  <c r="AE118" i="8"/>
  <c r="W118" i="8"/>
  <c r="AH117" i="8"/>
  <c r="Z117" i="8"/>
  <c r="AK116" i="8"/>
  <c r="AC116" i="8"/>
  <c r="AM116" i="8" s="1"/>
  <c r="AF115" i="8"/>
  <c r="X115" i="8"/>
  <c r="AI114" i="8"/>
  <c r="AA114" i="8"/>
  <c r="AD113" i="8"/>
  <c r="V113" i="8"/>
  <c r="AG112" i="8"/>
  <c r="Y112" i="8"/>
  <c r="AJ111" i="8"/>
  <c r="AB111" i="8"/>
  <c r="AE110" i="8"/>
  <c r="W110" i="8"/>
  <c r="AH109" i="8"/>
  <c r="Z109" i="8"/>
  <c r="AK108" i="8"/>
  <c r="AC108" i="8"/>
  <c r="AM108" i="8" s="1"/>
  <c r="AF107" i="8"/>
  <c r="X107" i="8"/>
  <c r="AI106" i="8"/>
  <c r="AA106" i="8"/>
  <c r="AD105" i="8"/>
  <c r="V105" i="8"/>
  <c r="AG104" i="8"/>
  <c r="Y104" i="8"/>
  <c r="AJ103" i="8"/>
  <c r="AB103" i="8"/>
  <c r="AE102" i="8"/>
  <c r="W102" i="8"/>
  <c r="AH101" i="8"/>
  <c r="Z101" i="8"/>
  <c r="AK100" i="8"/>
  <c r="AC100" i="8"/>
  <c r="AM100" i="8" s="1"/>
  <c r="AF99" i="8"/>
  <c r="X99" i="8"/>
  <c r="AI98" i="8"/>
  <c r="AA98" i="8"/>
  <c r="AD97" i="8"/>
  <c r="V97" i="8"/>
  <c r="AG96" i="8"/>
  <c r="Y96" i="8"/>
  <c r="AJ95" i="8"/>
  <c r="AB95" i="8"/>
  <c r="AC183" i="8"/>
  <c r="AM183" i="8" s="1"/>
  <c r="Y177" i="8"/>
  <c r="AK172" i="8"/>
  <c r="AA169" i="8"/>
  <c r="X166" i="8"/>
  <c r="AH163" i="8"/>
  <c r="V161" i="8"/>
  <c r="AJ158" i="8"/>
  <c r="Z156" i="8"/>
  <c r="AG153" i="8"/>
  <c r="AA152" i="8"/>
  <c r="AI148" i="8"/>
  <c r="AC147" i="8"/>
  <c r="AM147" i="8" s="1"/>
  <c r="W146" i="8"/>
  <c r="X142" i="8"/>
  <c r="AJ141" i="8"/>
  <c r="AE140" i="8"/>
  <c r="AD139" i="8"/>
  <c r="AK138" i="8"/>
  <c r="Y138" i="8"/>
  <c r="AF137" i="8"/>
  <c r="AE136" i="8"/>
  <c r="W136" i="8"/>
  <c r="AH135" i="8"/>
  <c r="Z135" i="8"/>
  <c r="AK134" i="8"/>
  <c r="AC134" i="8"/>
  <c r="AM134" i="8" s="1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M126" i="8" s="1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M110" i="8" s="1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H103" i="8"/>
  <c r="Z103" i="8"/>
  <c r="AK102" i="8"/>
  <c r="AC102" i="8"/>
  <c r="AM102" i="8" s="1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AD195" i="8"/>
  <c r="W159" i="8"/>
  <c r="AG152" i="8"/>
  <c r="AI147" i="8"/>
  <c r="AC139" i="8"/>
  <c r="AM139" i="8" s="1"/>
  <c r="AG133" i="8"/>
  <c r="AH132" i="8"/>
  <c r="AC131" i="8"/>
  <c r="AM131" i="8" s="1"/>
  <c r="Z130" i="8"/>
  <c r="AA129" i="8"/>
  <c r="X128" i="8"/>
  <c r="Y127" i="8"/>
  <c r="V126" i="8"/>
  <c r="W123" i="8"/>
  <c r="AH122" i="8"/>
  <c r="AC121" i="8"/>
  <c r="AM121" i="8" s="1"/>
  <c r="Z120" i="8"/>
  <c r="X119" i="8"/>
  <c r="AJ118" i="8"/>
  <c r="AE117" i="8"/>
  <c r="AB116" i="8"/>
  <c r="W115" i="8"/>
  <c r="AH114" i="8"/>
  <c r="AC113" i="8"/>
  <c r="AM113" i="8" s="1"/>
  <c r="Z112" i="8"/>
  <c r="X111" i="8"/>
  <c r="AJ110" i="8"/>
  <c r="AE109" i="8"/>
  <c r="AB108" i="8"/>
  <c r="W107" i="8"/>
  <c r="AH106" i="8"/>
  <c r="AC105" i="8"/>
  <c r="Z104" i="8"/>
  <c r="X103" i="8"/>
  <c r="AJ102" i="8"/>
  <c r="AE101" i="8"/>
  <c r="AB100" i="8"/>
  <c r="W99" i="8"/>
  <c r="AH98" i="8"/>
  <c r="AC97" i="8"/>
  <c r="AM97" i="8" s="1"/>
  <c r="Z96" i="8"/>
  <c r="Y95" i="8"/>
  <c r="AH94" i="8"/>
  <c r="Z94" i="8"/>
  <c r="AK93" i="8"/>
  <c r="AC93" i="8"/>
  <c r="AM93" i="8" s="1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M85" i="8" s="1"/>
  <c r="AF84" i="8"/>
  <c r="X84" i="8"/>
  <c r="AI83" i="8"/>
  <c r="AA83" i="8"/>
  <c r="AD82" i="8"/>
  <c r="V82" i="8"/>
  <c r="AG81" i="8"/>
  <c r="Y81" i="8"/>
  <c r="AJ80" i="8"/>
  <c r="AB80" i="8"/>
  <c r="AE79" i="8"/>
  <c r="W79" i="8"/>
  <c r="AH78" i="8"/>
  <c r="Z78" i="8"/>
  <c r="AK77" i="8"/>
  <c r="AC77" i="8"/>
  <c r="AM77" i="8" s="1"/>
  <c r="AF76" i="8"/>
  <c r="X76" i="8"/>
  <c r="AI75" i="8"/>
  <c r="AA75" i="8"/>
  <c r="AD74" i="8"/>
  <c r="V74" i="8"/>
  <c r="AG73" i="8"/>
  <c r="Y73" i="8"/>
  <c r="AJ72" i="8"/>
  <c r="AB72" i="8"/>
  <c r="AE71" i="8"/>
  <c r="W71" i="8"/>
  <c r="AH70" i="8"/>
  <c r="Z70" i="8"/>
  <c r="AK69" i="8"/>
  <c r="AC69" i="8"/>
  <c r="AM69" i="8" s="1"/>
  <c r="AF68" i="8"/>
  <c r="X68" i="8"/>
  <c r="AI67" i="8"/>
  <c r="AA67" i="8"/>
  <c r="AD66" i="8"/>
  <c r="V66" i="8"/>
  <c r="AG65" i="8"/>
  <c r="Y65" i="8"/>
  <c r="AJ64" i="8"/>
  <c r="AB64" i="8"/>
  <c r="X192" i="8"/>
  <c r="W169" i="8"/>
  <c r="AG158" i="8"/>
  <c r="Y152" i="8"/>
  <c r="AA147" i="8"/>
  <c r="AI135" i="8"/>
  <c r="AJ134" i="8"/>
  <c r="AE133" i="8"/>
  <c r="AB132" i="8"/>
  <c r="W131" i="8"/>
  <c r="X130" i="8"/>
  <c r="V128" i="8"/>
  <c r="AF122" i="8"/>
  <c r="AA121" i="8"/>
  <c r="X120" i="8"/>
  <c r="AK119" i="8"/>
  <c r="AI118" i="8"/>
  <c r="AD117" i="8"/>
  <c r="Z116" i="8"/>
  <c r="AK115" i="8"/>
  <c r="AF114" i="8"/>
  <c r="AA113" i="8"/>
  <c r="X112" i="8"/>
  <c r="AK111" i="8"/>
  <c r="AI110" i="8"/>
  <c r="AD109" i="8"/>
  <c r="Z108" i="8"/>
  <c r="AK107" i="8"/>
  <c r="AF106" i="8"/>
  <c r="AA105" i="8"/>
  <c r="X104" i="8"/>
  <c r="AK103" i="8"/>
  <c r="AI102" i="8"/>
  <c r="AD101" i="8"/>
  <c r="Z100" i="8"/>
  <c r="AK99" i="8"/>
  <c r="AF98" i="8"/>
  <c r="AA97" i="8"/>
  <c r="X96" i="8"/>
  <c r="AK95" i="8"/>
  <c r="X95" i="8"/>
  <c r="AG94" i="8"/>
  <c r="Y94" i="8"/>
  <c r="AJ93" i="8"/>
  <c r="AB93" i="8"/>
  <c r="AE92" i="8"/>
  <c r="W92" i="8"/>
  <c r="AH91" i="8"/>
  <c r="Z91" i="8"/>
  <c r="AK90" i="8"/>
  <c r="AC90" i="8"/>
  <c r="AM90" i="8" s="1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M74" i="8" s="1"/>
  <c r="AF73" i="8"/>
  <c r="X73" i="8"/>
  <c r="AI72" i="8"/>
  <c r="AA72" i="8"/>
  <c r="AD71" i="8"/>
  <c r="V71" i="8"/>
  <c r="AJ184" i="8"/>
  <c r="AK156" i="8"/>
  <c r="AA151" i="8"/>
  <c r="AC146" i="8"/>
  <c r="AM146" i="8" s="1"/>
  <c r="AF140" i="8"/>
  <c r="AF136" i="8"/>
  <c r="AG135" i="8"/>
  <c r="AD134" i="8"/>
  <c r="Y133" i="8"/>
  <c r="Z132" i="8"/>
  <c r="AE122" i="8"/>
  <c r="Z121" i="8"/>
  <c r="V120" i="8"/>
  <c r="AI119" i="8"/>
  <c r="AF118" i="8"/>
  <c r="AA117" i="8"/>
  <c r="Y116" i="8"/>
  <c r="AJ115" i="8"/>
  <c r="AE114" i="8"/>
  <c r="Z113" i="8"/>
  <c r="V112" i="8"/>
  <c r="AI111" i="8"/>
  <c r="AF110" i="8"/>
  <c r="AA109" i="8"/>
  <c r="Y108" i="8"/>
  <c r="AJ107" i="8"/>
  <c r="AE106" i="8"/>
  <c r="Z105" i="8"/>
  <c r="V104" i="8"/>
  <c r="AI103" i="8"/>
  <c r="AF102" i="8"/>
  <c r="AA101" i="8"/>
  <c r="Y100" i="8"/>
  <c r="AJ99" i="8"/>
  <c r="AE98" i="8"/>
  <c r="Z97" i="8"/>
  <c r="V96" i="8"/>
  <c r="AI95" i="8"/>
  <c r="W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M87" i="8" s="1"/>
  <c r="AF86" i="8"/>
  <c r="X86" i="8"/>
  <c r="AI85" i="8"/>
  <c r="AA85" i="8"/>
  <c r="AD84" i="8"/>
  <c r="V84" i="8"/>
  <c r="AG83" i="8"/>
  <c r="Y83" i="8"/>
  <c r="AJ82" i="8"/>
  <c r="AB82" i="8"/>
  <c r="AE81" i="8"/>
  <c r="W81" i="8"/>
  <c r="AH80" i="8"/>
  <c r="Z80" i="8"/>
  <c r="AK79" i="8"/>
  <c r="AC79" i="8"/>
  <c r="AF78" i="8"/>
  <c r="X78" i="8"/>
  <c r="AI77" i="8"/>
  <c r="AA77" i="8"/>
  <c r="AD76" i="8"/>
  <c r="V76" i="8"/>
  <c r="AG75" i="8"/>
  <c r="Y75" i="8"/>
  <c r="AJ74" i="8"/>
  <c r="AB74" i="8"/>
  <c r="AE73" i="8"/>
  <c r="W73" i="8"/>
  <c r="AH72" i="8"/>
  <c r="Z72" i="8"/>
  <c r="AK71" i="8"/>
  <c r="AC71" i="8"/>
  <c r="AM71" i="8" s="1"/>
  <c r="AF70" i="8"/>
  <c r="X70" i="8"/>
  <c r="AI69" i="8"/>
  <c r="AA69" i="8"/>
  <c r="AD68" i="8"/>
  <c r="V68" i="8"/>
  <c r="X156" i="8"/>
  <c r="Z142" i="8"/>
  <c r="AD140" i="8"/>
  <c r="AG137" i="8"/>
  <c r="AD136" i="8"/>
  <c r="AA135" i="8"/>
  <c r="AB134" i="8"/>
  <c r="W133" i="8"/>
  <c r="AJ124" i="8"/>
  <c r="AK123" i="8"/>
  <c r="AB122" i="8"/>
  <c r="W121" i="8"/>
  <c r="AK120" i="8"/>
  <c r="AG119" i="8"/>
  <c r="AD118" i="8"/>
  <c r="Y117" i="8"/>
  <c r="V116" i="8"/>
  <c r="AG115" i="8"/>
  <c r="AB114" i="8"/>
  <c r="W113" i="8"/>
  <c r="AK112" i="8"/>
  <c r="AG111" i="8"/>
  <c r="AD110" i="8"/>
  <c r="Y109" i="8"/>
  <c r="V108" i="8"/>
  <c r="AG107" i="8"/>
  <c r="AB106" i="8"/>
  <c r="W105" i="8"/>
  <c r="AK104" i="8"/>
  <c r="AG103" i="8"/>
  <c r="AD102" i="8"/>
  <c r="Y101" i="8"/>
  <c r="V100" i="8"/>
  <c r="AG99" i="8"/>
  <c r="AB98" i="8"/>
  <c r="W97" i="8"/>
  <c r="AK96" i="8"/>
  <c r="AG95" i="8"/>
  <c r="AE94" i="8"/>
  <c r="W94" i="8"/>
  <c r="AH93" i="8"/>
  <c r="Z93" i="8"/>
  <c r="AK92" i="8"/>
  <c r="AC92" i="8"/>
  <c r="AM92" i="8" s="1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M84" i="8" s="1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M76" i="8" s="1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M68" i="8" s="1"/>
  <c r="AF67" i="8"/>
  <c r="X67" i="8"/>
  <c r="AI66" i="8"/>
  <c r="AA66" i="8"/>
  <c r="AD65" i="8"/>
  <c r="V65" i="8"/>
  <c r="AG64" i="8"/>
  <c r="X178" i="8"/>
  <c r="W145" i="8"/>
  <c r="AE137" i="8"/>
  <c r="X136" i="8"/>
  <c r="Y135" i="8"/>
  <c r="V134" i="8"/>
  <c r="AG125" i="8"/>
  <c r="AH124" i="8"/>
  <c r="AG123" i="8"/>
  <c r="Z122" i="8"/>
  <c r="AK121" i="8"/>
  <c r="AH120" i="8"/>
  <c r="AF119" i="8"/>
  <c r="AB118" i="8"/>
  <c r="W117" i="8"/>
  <c r="AJ116" i="8"/>
  <c r="AE115" i="8"/>
  <c r="Z114" i="8"/>
  <c r="AK113" i="8"/>
  <c r="AH112" i="8"/>
  <c r="AF111" i="8"/>
  <c r="AB110" i="8"/>
  <c r="W109" i="8"/>
  <c r="AJ108" i="8"/>
  <c r="AE107" i="8"/>
  <c r="Z106" i="8"/>
  <c r="AK105" i="8"/>
  <c r="AH104" i="8"/>
  <c r="AF103" i="8"/>
  <c r="AB102" i="8"/>
  <c r="W101" i="8"/>
  <c r="AJ100" i="8"/>
  <c r="AE99" i="8"/>
  <c r="Z98" i="8"/>
  <c r="AK97" i="8"/>
  <c r="AH96" i="8"/>
  <c r="AF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M89" i="8" s="1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M73" i="8" s="1"/>
  <c r="AG173" i="8"/>
  <c r="AI161" i="8"/>
  <c r="AI141" i="8"/>
  <c r="AB138" i="8"/>
  <c r="AK131" i="8"/>
  <c r="AH130" i="8"/>
  <c r="AI129" i="8"/>
  <c r="AF128" i="8"/>
  <c r="AG127" i="8"/>
  <c r="AD126" i="8"/>
  <c r="Y125" i="8"/>
  <c r="Z124" i="8"/>
  <c r="AC123" i="8"/>
  <c r="AM123" i="8" s="1"/>
  <c r="W122" i="8"/>
  <c r="AH121" i="8"/>
  <c r="AD120" i="8"/>
  <c r="AA119" i="8"/>
  <c r="X118" i="8"/>
  <c r="AI117" i="8"/>
  <c r="AG116" i="8"/>
  <c r="AB115" i="8"/>
  <c r="W114" i="8"/>
  <c r="AH113" i="8"/>
  <c r="AD112" i="8"/>
  <c r="AA111" i="8"/>
  <c r="X110" i="8"/>
  <c r="AI109" i="8"/>
  <c r="AG108" i="8"/>
  <c r="AB107" i="8"/>
  <c r="W106" i="8"/>
  <c r="AH105" i="8"/>
  <c r="AD104" i="8"/>
  <c r="AA103" i="8"/>
  <c r="X102" i="8"/>
  <c r="AI101" i="8"/>
  <c r="AG100" i="8"/>
  <c r="AB99" i="8"/>
  <c r="W98" i="8"/>
  <c r="AH97" i="8"/>
  <c r="AD96" i="8"/>
  <c r="AA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AL85" i="8" s="1"/>
  <c r="W85" i="8"/>
  <c r="AH84" i="8"/>
  <c r="Z84" i="8"/>
  <c r="AK83" i="8"/>
  <c r="AC83" i="8"/>
  <c r="AM83" i="8" s="1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M75" i="8" s="1"/>
  <c r="AF74" i="8"/>
  <c r="X74" i="8"/>
  <c r="AI73" i="8"/>
  <c r="AF130" i="8"/>
  <c r="AI127" i="8"/>
  <c r="X122" i="8"/>
  <c r="AA118" i="8"/>
  <c r="AH116" i="8"/>
  <c r="AF112" i="8"/>
  <c r="Y107" i="8"/>
  <c r="Y103" i="8"/>
  <c r="AG101" i="8"/>
  <c r="AI97" i="8"/>
  <c r="AC94" i="8"/>
  <c r="AM94" i="8" s="1"/>
  <c r="AD93" i="8"/>
  <c r="AA92" i="8"/>
  <c r="AB91" i="8"/>
  <c r="W90" i="8"/>
  <c r="AJ81" i="8"/>
  <c r="AE80" i="8"/>
  <c r="AF79" i="8"/>
  <c r="AC78" i="8"/>
  <c r="AM78" i="8" s="1"/>
  <c r="AD77" i="8"/>
  <c r="AA76" i="8"/>
  <c r="AB75" i="8"/>
  <c r="W74" i="8"/>
  <c r="Z73" i="8"/>
  <c r="AF72" i="8"/>
  <c r="AF71" i="8"/>
  <c r="AD70" i="8"/>
  <c r="AF69" i="8"/>
  <c r="AH68" i="8"/>
  <c r="AK67" i="8"/>
  <c r="Z67" i="8"/>
  <c r="AF66" i="8"/>
  <c r="AK65" i="8"/>
  <c r="AA65" i="8"/>
  <c r="AF64" i="8"/>
  <c r="W64" i="8"/>
  <c r="AH63" i="8"/>
  <c r="Z63" i="8"/>
  <c r="AK62" i="8"/>
  <c r="AC62" i="8"/>
  <c r="AM62" i="8" s="1"/>
  <c r="AF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M54" i="8" s="1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M46" i="8" s="1"/>
  <c r="AF45" i="8"/>
  <c r="X45" i="8"/>
  <c r="AI44" i="8"/>
  <c r="AA44" i="8"/>
  <c r="AD43" i="8"/>
  <c r="V43" i="8"/>
  <c r="AG42" i="8"/>
  <c r="AG172" i="8"/>
  <c r="AG139" i="8"/>
  <c r="V136" i="8"/>
  <c r="AA127" i="8"/>
  <c r="AB124" i="8"/>
  <c r="V118" i="8"/>
  <c r="AD116" i="8"/>
  <c r="AJ114" i="8"/>
  <c r="AC112" i="8"/>
  <c r="AM112" i="8" s="1"/>
  <c r="V101" i="8"/>
  <c r="AC99" i="8"/>
  <c r="AM99" i="8" s="1"/>
  <c r="AE97" i="8"/>
  <c r="AC95" i="8"/>
  <c r="AM95" i="8" s="1"/>
  <c r="AA94" i="8"/>
  <c r="X93" i="8"/>
  <c r="Y92" i="8"/>
  <c r="V91" i="8"/>
  <c r="AG82" i="8"/>
  <c r="AH81" i="8"/>
  <c r="AC80" i="8"/>
  <c r="AM80" i="8" s="1"/>
  <c r="Z79" i="8"/>
  <c r="AA78" i="8"/>
  <c r="X77" i="8"/>
  <c r="Y76" i="8"/>
  <c r="V75" i="8"/>
  <c r="AE72" i="8"/>
  <c r="AA71" i="8"/>
  <c r="AC70" i="8"/>
  <c r="AM70" i="8" s="1"/>
  <c r="AE69" i="8"/>
  <c r="AG68" i="8"/>
  <c r="AJ67" i="8"/>
  <c r="Y67" i="8"/>
  <c r="AE66" i="8"/>
  <c r="AJ65" i="8"/>
  <c r="Z65" i="8"/>
  <c r="AE64" i="8"/>
  <c r="V64" i="8"/>
  <c r="AG63" i="8"/>
  <c r="Y63" i="8"/>
  <c r="AJ62" i="8"/>
  <c r="AB62" i="8"/>
  <c r="AE61" i="8"/>
  <c r="W61" i="8"/>
  <c r="AH60" i="8"/>
  <c r="Z60" i="8"/>
  <c r="AK59" i="8"/>
  <c r="AC59" i="8"/>
  <c r="AM59" i="8" s="1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M51" i="8" s="1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Z44" i="8"/>
  <c r="AK43" i="8"/>
  <c r="AC43" i="8"/>
  <c r="AM43" i="8" s="1"/>
  <c r="AF42" i="8"/>
  <c r="X42" i="8"/>
  <c r="AI41" i="8"/>
  <c r="AA41" i="8"/>
  <c r="AD40" i="8"/>
  <c r="V40" i="8"/>
  <c r="AG39" i="8"/>
  <c r="Y39" i="8"/>
  <c r="AJ38" i="8"/>
  <c r="AB38" i="8"/>
  <c r="AE37" i="8"/>
  <c r="W37" i="8"/>
  <c r="AH36" i="8"/>
  <c r="Z36" i="8"/>
  <c r="AK35" i="8"/>
  <c r="AC35" i="8"/>
  <c r="AM35" i="8" s="1"/>
  <c r="AF34" i="8"/>
  <c r="X34" i="8"/>
  <c r="AI33" i="8"/>
  <c r="AA33" i="8"/>
  <c r="AD32" i="8"/>
  <c r="V32" i="8"/>
  <c r="AG31" i="8"/>
  <c r="Y31" i="8"/>
  <c r="AJ30" i="8"/>
  <c r="AB30" i="8"/>
  <c r="AE29" i="8"/>
  <c r="W29" i="8"/>
  <c r="AH28" i="8"/>
  <c r="AE163" i="8"/>
  <c r="AJ132" i="8"/>
  <c r="AK129" i="8"/>
  <c r="AI121" i="8"/>
  <c r="X114" i="8"/>
  <c r="AA110" i="8"/>
  <c r="AH108" i="8"/>
  <c r="AF104" i="8"/>
  <c r="Y99" i="8"/>
  <c r="Z95" i="8"/>
  <c r="V93" i="8"/>
  <c r="AK86" i="8"/>
  <c r="AI84" i="8"/>
  <c r="AJ83" i="8"/>
  <c r="AE82" i="8"/>
  <c r="AB81" i="8"/>
  <c r="W80" i="8"/>
  <c r="X79" i="8"/>
  <c r="V77" i="8"/>
  <c r="AD72" i="8"/>
  <c r="Z71" i="8"/>
  <c r="AB70" i="8"/>
  <c r="AD69" i="8"/>
  <c r="AE68" i="8"/>
  <c r="AH67" i="8"/>
  <c r="W67" i="8"/>
  <c r="AC66" i="8"/>
  <c r="AI65" i="8"/>
  <c r="X65" i="8"/>
  <c r="AD64" i="8"/>
  <c r="AF63" i="8"/>
  <c r="X63" i="8"/>
  <c r="AI62" i="8"/>
  <c r="AA62" i="8"/>
  <c r="AD61" i="8"/>
  <c r="V61" i="8"/>
  <c r="AG60" i="8"/>
  <c r="Y60" i="8"/>
  <c r="AJ59" i="8"/>
  <c r="AB59" i="8"/>
  <c r="AE58" i="8"/>
  <c r="W58" i="8"/>
  <c r="AH57" i="8"/>
  <c r="Z57" i="8"/>
  <c r="AK56" i="8"/>
  <c r="AC56" i="8"/>
  <c r="AM56" i="8" s="1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M48" i="8" s="1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M40" i="8" s="1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M32" i="8" s="1"/>
  <c r="AF31" i="8"/>
  <c r="X31" i="8"/>
  <c r="AI30" i="8"/>
  <c r="AA30" i="8"/>
  <c r="AD29" i="8"/>
  <c r="V29" i="8"/>
  <c r="AG28" i="8"/>
  <c r="Y28" i="8"/>
  <c r="AJ27" i="8"/>
  <c r="AJ138" i="8"/>
  <c r="AC129" i="8"/>
  <c r="AM129" i="8" s="1"/>
  <c r="AJ126" i="8"/>
  <c r="AE123" i="8"/>
  <c r="AE121" i="8"/>
  <c r="AC119" i="8"/>
  <c r="AM119" i="8" s="1"/>
  <c r="V110" i="8"/>
  <c r="AD108" i="8"/>
  <c r="AJ106" i="8"/>
  <c r="AC104" i="8"/>
  <c r="AM104" i="8" s="1"/>
  <c r="AK88" i="8"/>
  <c r="AH87" i="8"/>
  <c r="AI86" i="8"/>
  <c r="AF85" i="8"/>
  <c r="AG84" i="8"/>
  <c r="AD83" i="8"/>
  <c r="Y82" i="8"/>
  <c r="Z81" i="8"/>
  <c r="AC72" i="8"/>
  <c r="AM72" i="8" s="1"/>
  <c r="Y71" i="8"/>
  <c r="AA70" i="8"/>
  <c r="AB69" i="8"/>
  <c r="AB68" i="8"/>
  <c r="AG67" i="8"/>
  <c r="V67" i="8"/>
  <c r="AB66" i="8"/>
  <c r="AH65" i="8"/>
  <c r="W65" i="8"/>
  <c r="AC64" i="8"/>
  <c r="AM64" i="8" s="1"/>
  <c r="AE63" i="8"/>
  <c r="W63" i="8"/>
  <c r="AH62" i="8"/>
  <c r="Z62" i="8"/>
  <c r="AK61" i="8"/>
  <c r="AC61" i="8"/>
  <c r="AM61" i="8" s="1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M53" i="8" s="1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K154" i="8"/>
  <c r="AK141" i="8"/>
  <c r="X138" i="8"/>
  <c r="AB126" i="8"/>
  <c r="Y123" i="8"/>
  <c r="Y119" i="8"/>
  <c r="AG117" i="8"/>
  <c r="AI113" i="8"/>
  <c r="X106" i="8"/>
  <c r="AA102" i="8"/>
  <c r="AH100" i="8"/>
  <c r="AF96" i="8"/>
  <c r="AJ89" i="8"/>
  <c r="AE88" i="8"/>
  <c r="AF87" i="8"/>
  <c r="AC86" i="8"/>
  <c r="AM86" i="8" s="1"/>
  <c r="AD85" i="8"/>
  <c r="AA84" i="8"/>
  <c r="AB83" i="8"/>
  <c r="W82" i="8"/>
  <c r="AJ73" i="8"/>
  <c r="X72" i="8"/>
  <c r="X71" i="8"/>
  <c r="AK70" i="8"/>
  <c r="Y70" i="8"/>
  <c r="Y69" i="8"/>
  <c r="AA68" i="8"/>
  <c r="AE67" i="8"/>
  <c r="AK66" i="8"/>
  <c r="Z66" i="8"/>
  <c r="AF65" i="8"/>
  <c r="AA64" i="8"/>
  <c r="AD63" i="8"/>
  <c r="V63" i="8"/>
  <c r="AG62" i="8"/>
  <c r="Y62" i="8"/>
  <c r="AJ61" i="8"/>
  <c r="AB61" i="8"/>
  <c r="AE60" i="8"/>
  <c r="W60" i="8"/>
  <c r="AH59" i="8"/>
  <c r="Z59" i="8"/>
  <c r="AK58" i="8"/>
  <c r="AC58" i="8"/>
  <c r="AM58" i="8" s="1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M50" i="8" s="1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M42" i="8" s="1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M34" i="8" s="1"/>
  <c r="AF33" i="8"/>
  <c r="X33" i="8"/>
  <c r="AI32" i="8"/>
  <c r="AA32" i="8"/>
  <c r="AD31" i="8"/>
  <c r="V31" i="8"/>
  <c r="AG30" i="8"/>
  <c r="Y30" i="8"/>
  <c r="AJ29" i="8"/>
  <c r="AB29" i="8"/>
  <c r="W137" i="8"/>
  <c r="AD128" i="8"/>
  <c r="AE125" i="8"/>
  <c r="AF120" i="8"/>
  <c r="Y115" i="8"/>
  <c r="Y111" i="8"/>
  <c r="AG109" i="8"/>
  <c r="AI105" i="8"/>
  <c r="X98" i="8"/>
  <c r="AK94" i="8"/>
  <c r="AI92" i="8"/>
  <c r="AJ91" i="8"/>
  <c r="AE90" i="8"/>
  <c r="AB89" i="8"/>
  <c r="W88" i="8"/>
  <c r="X87" i="8"/>
  <c r="V85" i="8"/>
  <c r="AK78" i="8"/>
  <c r="AI76" i="8"/>
  <c r="AJ75" i="8"/>
  <c r="AE74" i="8"/>
  <c r="AB73" i="8"/>
  <c r="V72" i="8"/>
  <c r="AH71" i="8"/>
  <c r="AI70" i="8"/>
  <c r="AJ69" i="8"/>
  <c r="W69" i="8"/>
  <c r="AJ68" i="8"/>
  <c r="Y68" i="8"/>
  <c r="AC67" i="8"/>
  <c r="AH66" i="8"/>
  <c r="X66" i="8"/>
  <c r="AC65" i="8"/>
  <c r="AM65" i="8" s="1"/>
  <c r="AI64" i="8"/>
  <c r="Y64" i="8"/>
  <c r="AJ63" i="8"/>
  <c r="AB63" i="8"/>
  <c r="AE62" i="8"/>
  <c r="W62" i="8"/>
  <c r="AH61" i="8"/>
  <c r="Z61" i="8"/>
  <c r="AK60" i="8"/>
  <c r="AC60" i="8"/>
  <c r="AM60" i="8" s="1"/>
  <c r="AF59" i="8"/>
  <c r="X59" i="8"/>
  <c r="AI58" i="8"/>
  <c r="AA58" i="8"/>
  <c r="AD57" i="8"/>
  <c r="V57" i="8"/>
  <c r="AG56" i="8"/>
  <c r="Y56" i="8"/>
  <c r="AL56" i="8" s="1"/>
  <c r="AJ55" i="8"/>
  <c r="AB55" i="8"/>
  <c r="AE54" i="8"/>
  <c r="W54" i="8"/>
  <c r="AH53" i="8"/>
  <c r="Z53" i="8"/>
  <c r="AK52" i="8"/>
  <c r="AC52" i="8"/>
  <c r="AM52" i="8" s="1"/>
  <c r="AF51" i="8"/>
  <c r="X51" i="8"/>
  <c r="AI50" i="8"/>
  <c r="AA50" i="8"/>
  <c r="AD49" i="8"/>
  <c r="V49" i="8"/>
  <c r="AG48" i="8"/>
  <c r="Y48" i="8"/>
  <c r="AJ47" i="8"/>
  <c r="AB47" i="8"/>
  <c r="AE46" i="8"/>
  <c r="W46" i="8"/>
  <c r="AH45" i="8"/>
  <c r="Z45" i="8"/>
  <c r="AK44" i="8"/>
  <c r="AC44" i="8"/>
  <c r="AM44" i="8" s="1"/>
  <c r="AF43" i="8"/>
  <c r="X43" i="8"/>
  <c r="AI42" i="8"/>
  <c r="AA42" i="8"/>
  <c r="AD41" i="8"/>
  <c r="V41" i="8"/>
  <c r="AG40" i="8"/>
  <c r="Y40" i="8"/>
  <c r="AL40" i="8" s="1"/>
  <c r="AJ39" i="8"/>
  <c r="AB39" i="8"/>
  <c r="AE38" i="8"/>
  <c r="W38" i="8"/>
  <c r="AH37" i="8"/>
  <c r="Z37" i="8"/>
  <c r="AK36" i="8"/>
  <c r="AC36" i="8"/>
  <c r="AM36" i="8" s="1"/>
  <c r="AF35" i="8"/>
  <c r="X35" i="8"/>
  <c r="AI34" i="8"/>
  <c r="AA34" i="8"/>
  <c r="AD33" i="8"/>
  <c r="V33" i="8"/>
  <c r="AG32" i="8"/>
  <c r="Y32" i="8"/>
  <c r="AL32" i="8" s="1"/>
  <c r="AJ31" i="8"/>
  <c r="AB31" i="8"/>
  <c r="AE30" i="8"/>
  <c r="W30" i="8"/>
  <c r="AH29" i="8"/>
  <c r="Z29" i="8"/>
  <c r="AK28" i="8"/>
  <c r="X14" i="8"/>
  <c r="AF14" i="8"/>
  <c r="AB15" i="8"/>
  <c r="AL15" i="8" s="1"/>
  <c r="AJ15" i="8"/>
  <c r="Y16" i="8"/>
  <c r="AG16" i="8"/>
  <c r="V17" i="8"/>
  <c r="AD17" i="8"/>
  <c r="AA18" i="8"/>
  <c r="AL18" i="8" s="1"/>
  <c r="AI18" i="8"/>
  <c r="X19" i="8"/>
  <c r="AF19" i="8"/>
  <c r="U20" i="8"/>
  <c r="AC20" i="8"/>
  <c r="AM20" i="8" s="1"/>
  <c r="AK20" i="8"/>
  <c r="Z21" i="8"/>
  <c r="AH21" i="8"/>
  <c r="W22" i="8"/>
  <c r="AE22" i="8"/>
  <c r="AB23" i="8"/>
  <c r="AJ23" i="8"/>
  <c r="Y24" i="8"/>
  <c r="AG24" i="8"/>
  <c r="V25" i="8"/>
  <c r="AD25" i="8"/>
  <c r="AA26" i="8"/>
  <c r="AI26" i="8"/>
  <c r="X27" i="8"/>
  <c r="AF27" i="8"/>
  <c r="W28" i="8"/>
  <c r="AF28" i="8"/>
  <c r="AI29" i="8"/>
  <c r="V30" i="8"/>
  <c r="Z31" i="8"/>
  <c r="AE32" i="8"/>
  <c r="AJ33" i="8"/>
  <c r="Y34" i="8"/>
  <c r="AA35" i="8"/>
  <c r="AF36" i="8"/>
  <c r="AI37" i="8"/>
  <c r="V38" i="8"/>
  <c r="Z39" i="8"/>
  <c r="AE40" i="8"/>
  <c r="AJ41" i="8"/>
  <c r="Y42" i="8"/>
  <c r="V44" i="8"/>
  <c r="Y45" i="8"/>
  <c r="X46" i="8"/>
  <c r="AA47" i="8"/>
  <c r="Z48" i="8"/>
  <c r="AC49" i="8"/>
  <c r="AM49" i="8" s="1"/>
  <c r="AH50" i="8"/>
  <c r="AG51" i="8"/>
  <c r="V60" i="8"/>
  <c r="Y61" i="8"/>
  <c r="X62" i="8"/>
  <c r="AA63" i="8"/>
  <c r="Z64" i="8"/>
  <c r="AB67" i="8"/>
  <c r="AG70" i="8"/>
  <c r="W72" i="8"/>
  <c r="AG74" i="8"/>
  <c r="AF77" i="8"/>
  <c r="V83" i="8"/>
  <c r="Y14" i="8"/>
  <c r="AG14" i="8"/>
  <c r="U15" i="8"/>
  <c r="AC15" i="8"/>
  <c r="AK15" i="8"/>
  <c r="Z16" i="8"/>
  <c r="AH16" i="8"/>
  <c r="W17" i="8"/>
  <c r="AE17" i="8"/>
  <c r="AB18" i="8"/>
  <c r="AJ18" i="8"/>
  <c r="Y19" i="8"/>
  <c r="AG19" i="8"/>
  <c r="V20" i="8"/>
  <c r="AD20" i="8"/>
  <c r="AA21" i="8"/>
  <c r="AI21" i="8"/>
  <c r="X22" i="8"/>
  <c r="AF22" i="8"/>
  <c r="U23" i="8"/>
  <c r="AC23" i="8"/>
  <c r="AM23" i="8" s="1"/>
  <c r="AK23" i="8"/>
  <c r="Z24" i="8"/>
  <c r="AH24" i="8"/>
  <c r="W25" i="8"/>
  <c r="AE25" i="8"/>
  <c r="AB26" i="8"/>
  <c r="AJ26" i="8"/>
  <c r="Y27" i="8"/>
  <c r="AG27" i="8"/>
  <c r="X28" i="8"/>
  <c r="AI28" i="8"/>
  <c r="U29" i="8"/>
  <c r="AK29" i="8"/>
  <c r="X30" i="8"/>
  <c r="AA31" i="8"/>
  <c r="AF32" i="8"/>
  <c r="U33" i="8"/>
  <c r="AK33" i="8"/>
  <c r="Z34" i="8"/>
  <c r="AD35" i="8"/>
  <c r="AI36" i="8"/>
  <c r="U37" i="8"/>
  <c r="AK37" i="8"/>
  <c r="X38" i="8"/>
  <c r="AA39" i="8"/>
  <c r="AF40" i="8"/>
  <c r="U41" i="8"/>
  <c r="AK41" i="8"/>
  <c r="Z42" i="8"/>
  <c r="W43" i="8"/>
  <c r="AB44" i="8"/>
  <c r="AA45" i="8"/>
  <c r="AD46" i="8"/>
  <c r="AC47" i="8"/>
  <c r="AM47" i="8" s="1"/>
  <c r="AF48" i="8"/>
  <c r="AE49" i="8"/>
  <c r="AJ50" i="8"/>
  <c r="W59" i="8"/>
  <c r="AB60" i="8"/>
  <c r="AA61" i="8"/>
  <c r="AD62" i="8"/>
  <c r="AC63" i="8"/>
  <c r="AM63" i="8" s="1"/>
  <c r="AH64" i="8"/>
  <c r="AD67" i="8"/>
  <c r="AJ70" i="8"/>
  <c r="AK72" i="8"/>
  <c r="AK80" i="8"/>
  <c r="Z87" i="8"/>
  <c r="Y90" i="8"/>
  <c r="AD100" i="8"/>
  <c r="V117" i="8"/>
  <c r="AG148" i="8"/>
  <c r="Z14" i="8"/>
  <c r="AH14" i="8"/>
  <c r="V15" i="8"/>
  <c r="AD15" i="8"/>
  <c r="AA16" i="8"/>
  <c r="AI16" i="8"/>
  <c r="X17" i="8"/>
  <c r="AF17" i="8"/>
  <c r="U18" i="8"/>
  <c r="AC18" i="8"/>
  <c r="AM18" i="8" s="1"/>
  <c r="AK18" i="8"/>
  <c r="Z19" i="8"/>
  <c r="AH19" i="8"/>
  <c r="W20" i="8"/>
  <c r="AE20" i="8"/>
  <c r="AB21" i="8"/>
  <c r="AJ21" i="8"/>
  <c r="Y22" i="8"/>
  <c r="AG22" i="8"/>
  <c r="V23" i="8"/>
  <c r="AD23" i="8"/>
  <c r="AA24" i="8"/>
  <c r="AI24" i="8"/>
  <c r="X25" i="8"/>
  <c r="AF25" i="8"/>
  <c r="U26" i="8"/>
  <c r="AC26" i="8"/>
  <c r="AM26" i="8" s="1"/>
  <c r="AK26" i="8"/>
  <c r="Z27" i="8"/>
  <c r="AH27" i="8"/>
  <c r="Z28" i="8"/>
  <c r="AJ28" i="8"/>
  <c r="X29" i="8"/>
  <c r="Z30" i="8"/>
  <c r="AC31" i="8"/>
  <c r="AM31" i="8" s="1"/>
  <c r="AH32" i="8"/>
  <c r="W33" i="8"/>
  <c r="AB34" i="8"/>
  <c r="AE35" i="8"/>
  <c r="AJ36" i="8"/>
  <c r="X37" i="8"/>
  <c r="Z38" i="8"/>
  <c r="AC39" i="8"/>
  <c r="AM39" i="8" s="1"/>
  <c r="AH40" i="8"/>
  <c r="W41" i="8"/>
  <c r="AB42" i="8"/>
  <c r="Y43" i="8"/>
  <c r="AD44" i="8"/>
  <c r="AG45" i="8"/>
  <c r="AF46" i="8"/>
  <c r="AI47" i="8"/>
  <c r="AH48" i="8"/>
  <c r="AK49" i="8"/>
  <c r="U57" i="8"/>
  <c r="Z58" i="8"/>
  <c r="Y59" i="8"/>
  <c r="AD60" i="8"/>
  <c r="AG61" i="8"/>
  <c r="AF62" i="8"/>
  <c r="AI63" i="8"/>
  <c r="AK64" i="8"/>
  <c r="W66" i="8"/>
  <c r="V69" i="8"/>
  <c r="AD75" i="8"/>
  <c r="AG90" i="8"/>
  <c r="AF93" i="8"/>
  <c r="AC96" i="8"/>
  <c r="AM96" i="8" s="1"/>
  <c r="V109" i="8"/>
  <c r="AE113" i="8"/>
  <c r="AJ122" i="8"/>
  <c r="AE153" i="8"/>
  <c r="AT85" i="8" l="1"/>
  <c r="AN85" i="8"/>
  <c r="AQ85" i="8"/>
  <c r="AT20" i="8"/>
  <c r="AJ16" i="2" s="1"/>
  <c r="AN20" i="8"/>
  <c r="AQ20" i="8"/>
  <c r="AQ19" i="7"/>
  <c r="AT15" i="8"/>
  <c r="AJ11" i="2" s="1"/>
  <c r="AN15" i="8"/>
  <c r="AQ15" i="8"/>
  <c r="AG7" i="3"/>
  <c r="AT18" i="8"/>
  <c r="AJ14" i="2" s="1"/>
  <c r="AN18" i="8"/>
  <c r="AO18" i="8"/>
  <c r="AI14" i="2" s="1"/>
  <c r="AQ18" i="8"/>
  <c r="AT32" i="8"/>
  <c r="AJ28" i="2" s="1"/>
  <c r="AN32" i="8"/>
  <c r="AQ32" i="8"/>
  <c r="AT40" i="8"/>
  <c r="AJ36" i="2" s="1"/>
  <c r="AN40" i="8"/>
  <c r="AQ40" i="8"/>
  <c r="AT56" i="8"/>
  <c r="AN56" i="8"/>
  <c r="AQ56" i="8"/>
  <c r="AL42" i="8"/>
  <c r="AQ42" i="8"/>
  <c r="AL116" i="8"/>
  <c r="AQ194" i="8"/>
  <c r="AL194" i="8"/>
  <c r="AP174" i="8"/>
  <c r="AQ202" i="8"/>
  <c r="AL202" i="8"/>
  <c r="AL226" i="8"/>
  <c r="AQ226" i="8"/>
  <c r="AQ21" i="8"/>
  <c r="AL21" i="8"/>
  <c r="AL71" i="7"/>
  <c r="AQ71" i="7"/>
  <c r="AL40" i="7"/>
  <c r="AQ40" i="7" s="1"/>
  <c r="AL64" i="7"/>
  <c r="AQ64" i="7"/>
  <c r="AO159" i="7"/>
  <c r="AL160" i="7"/>
  <c r="AO194" i="7"/>
  <c r="AO210" i="7"/>
  <c r="K9" i="6"/>
  <c r="L9" i="6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I146" i="4"/>
  <c r="AA146" i="4"/>
  <c r="AK145" i="4"/>
  <c r="AC145" i="4"/>
  <c r="AF144" i="4"/>
  <c r="X144" i="4"/>
  <c r="AI143" i="4"/>
  <c r="AA143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I233" i="4"/>
  <c r="AA233" i="4"/>
  <c r="AK232" i="4"/>
  <c r="AC232" i="4"/>
  <c r="AE231" i="4"/>
  <c r="W231" i="4"/>
  <c r="AG230" i="4"/>
  <c r="Y230" i="4"/>
  <c r="AI229" i="4"/>
  <c r="AA229" i="4"/>
  <c r="AK228" i="4"/>
  <c r="AC228" i="4"/>
  <c r="AE227" i="4"/>
  <c r="W227" i="4"/>
  <c r="AG226" i="4"/>
  <c r="Y226" i="4"/>
  <c r="AI225" i="4"/>
  <c r="AA225" i="4"/>
  <c r="AK224" i="4"/>
  <c r="AC224" i="4"/>
  <c r="AE223" i="4"/>
  <c r="W223" i="4"/>
  <c r="AG222" i="4"/>
  <c r="Y222" i="4"/>
  <c r="AI221" i="4"/>
  <c r="AA221" i="4"/>
  <c r="AK220" i="4"/>
  <c r="AC220" i="4"/>
  <c r="AE219" i="4"/>
  <c r="W219" i="4"/>
  <c r="AG218" i="4"/>
  <c r="Y218" i="4"/>
  <c r="AI217" i="4"/>
  <c r="AA217" i="4"/>
  <c r="AK216" i="4"/>
  <c r="AC216" i="4"/>
  <c r="AE215" i="4"/>
  <c r="W215" i="4"/>
  <c r="AG214" i="4"/>
  <c r="Y214" i="4"/>
  <c r="AI213" i="4"/>
  <c r="AA213" i="4"/>
  <c r="AK212" i="4"/>
  <c r="AC212" i="4"/>
  <c r="AE211" i="4"/>
  <c r="W211" i="4"/>
  <c r="AG210" i="4"/>
  <c r="Y210" i="4"/>
  <c r="AI209" i="4"/>
  <c r="AA209" i="4"/>
  <c r="AK208" i="4"/>
  <c r="AC208" i="4"/>
  <c r="AE207" i="4"/>
  <c r="W207" i="4"/>
  <c r="AG206" i="4"/>
  <c r="Y206" i="4"/>
  <c r="AI205" i="4"/>
  <c r="AA205" i="4"/>
  <c r="AK204" i="4"/>
  <c r="AC204" i="4"/>
  <c r="AE203" i="4"/>
  <c r="W203" i="4"/>
  <c r="AG202" i="4"/>
  <c r="Y202" i="4"/>
  <c r="AI201" i="4"/>
  <c r="AA201" i="4"/>
  <c r="AK200" i="4"/>
  <c r="AC200" i="4"/>
  <c r="AE199" i="4"/>
  <c r="W199" i="4"/>
  <c r="AG198" i="4"/>
  <c r="Y198" i="4"/>
  <c r="AI197" i="4"/>
  <c r="AA197" i="4"/>
  <c r="AK196" i="4"/>
  <c r="AC196" i="4"/>
  <c r="AE195" i="4"/>
  <c r="W195" i="4"/>
  <c r="AG194" i="4"/>
  <c r="Y194" i="4"/>
  <c r="AI193" i="4"/>
  <c r="AA193" i="4"/>
  <c r="AK192" i="4"/>
  <c r="AC192" i="4"/>
  <c r="AE191" i="4"/>
  <c r="W191" i="4"/>
  <c r="AG190" i="4"/>
  <c r="Y190" i="4"/>
  <c r="AI189" i="4"/>
  <c r="AA189" i="4"/>
  <c r="AK188" i="4"/>
  <c r="AC188" i="4"/>
  <c r="AE187" i="4"/>
  <c r="W187" i="4"/>
  <c r="AG186" i="4"/>
  <c r="Y186" i="4"/>
  <c r="AI185" i="4"/>
  <c r="AA185" i="4"/>
  <c r="AK184" i="4"/>
  <c r="AC184" i="4"/>
  <c r="AE183" i="4"/>
  <c r="W183" i="4"/>
  <c r="AG182" i="4"/>
  <c r="Y182" i="4"/>
  <c r="AI181" i="4"/>
  <c r="AA181" i="4"/>
  <c r="AK180" i="4"/>
  <c r="AC180" i="4"/>
  <c r="AE179" i="4"/>
  <c r="W179" i="4"/>
  <c r="AG178" i="4"/>
  <c r="Y178" i="4"/>
  <c r="AI177" i="4"/>
  <c r="AA177" i="4"/>
  <c r="AK176" i="4"/>
  <c r="AC176" i="4"/>
  <c r="AE175" i="4"/>
  <c r="W175" i="4"/>
  <c r="AG174" i="4"/>
  <c r="Y174" i="4"/>
  <c r="AI173" i="4"/>
  <c r="AA173" i="4"/>
  <c r="AK172" i="4"/>
  <c r="AC172" i="4"/>
  <c r="AE171" i="4"/>
  <c r="W171" i="4"/>
  <c r="AG170" i="4"/>
  <c r="Y170" i="4"/>
  <c r="AI169" i="4"/>
  <c r="AA169" i="4"/>
  <c r="AK168" i="4"/>
  <c r="AC168" i="4"/>
  <c r="AE167" i="4"/>
  <c r="W167" i="4"/>
  <c r="AG166" i="4"/>
  <c r="Y166" i="4"/>
  <c r="AI165" i="4"/>
  <c r="AA165" i="4"/>
  <c r="AK164" i="4"/>
  <c r="AC164" i="4"/>
  <c r="AE163" i="4"/>
  <c r="W163" i="4"/>
  <c r="AG162" i="4"/>
  <c r="Y162" i="4"/>
  <c r="AI161" i="4"/>
  <c r="AA161" i="4"/>
  <c r="AK160" i="4"/>
  <c r="AC160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W145" i="4"/>
  <c r="AH144" i="4"/>
  <c r="Z144" i="4"/>
  <c r="AK143" i="4"/>
  <c r="AC143" i="4"/>
  <c r="AH233" i="4"/>
  <c r="AB232" i="4"/>
  <c r="V231" i="4"/>
  <c r="AJ228" i="4"/>
  <c r="AD227" i="4"/>
  <c r="X226" i="4"/>
  <c r="AF222" i="4"/>
  <c r="Z221" i="4"/>
  <c r="AH217" i="4"/>
  <c r="AB216" i="4"/>
  <c r="V215" i="4"/>
  <c r="AJ212" i="4"/>
  <c r="AD211" i="4"/>
  <c r="X210" i="4"/>
  <c r="AF206" i="4"/>
  <c r="Z205" i="4"/>
  <c r="AH201" i="4"/>
  <c r="AB200" i="4"/>
  <c r="V199" i="4"/>
  <c r="AJ196" i="4"/>
  <c r="AD195" i="4"/>
  <c r="X194" i="4"/>
  <c r="AF190" i="4"/>
  <c r="Z189" i="4"/>
  <c r="AH185" i="4"/>
  <c r="AB184" i="4"/>
  <c r="V183" i="4"/>
  <c r="AJ180" i="4"/>
  <c r="AD179" i="4"/>
  <c r="X178" i="4"/>
  <c r="AF174" i="4"/>
  <c r="Z173" i="4"/>
  <c r="AH169" i="4"/>
  <c r="AB168" i="4"/>
  <c r="V167" i="4"/>
  <c r="AB166" i="4"/>
  <c r="AG165" i="4"/>
  <c r="AJ164" i="4"/>
  <c r="AE162" i="4"/>
  <c r="Y161" i="4"/>
  <c r="AI160" i="4"/>
  <c r="AH159" i="4"/>
  <c r="W159" i="4"/>
  <c r="AB158" i="4"/>
  <c r="AG157" i="4"/>
  <c r="V157" i="4"/>
  <c r="AK156" i="4"/>
  <c r="AA156" i="4"/>
  <c r="AE155" i="4"/>
  <c r="AJ154" i="4"/>
  <c r="Y154" i="4"/>
  <c r="AD153" i="4"/>
  <c r="AI152" i="4"/>
  <c r="X152" i="4"/>
  <c r="AC151" i="4"/>
  <c r="AG150" i="4"/>
  <c r="W150" i="4"/>
  <c r="AA149" i="4"/>
  <c r="AF148" i="4"/>
  <c r="AK147" i="4"/>
  <c r="Z147" i="4"/>
  <c r="AE146" i="4"/>
  <c r="AI145" i="4"/>
  <c r="Y145" i="4"/>
  <c r="AD144" i="4"/>
  <c r="AJ143" i="4"/>
  <c r="Y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X6" i="4" s="1"/>
  <c r="AD233" i="4"/>
  <c r="X232" i="4"/>
  <c r="AF228" i="4"/>
  <c r="Z227" i="4"/>
  <c r="AH223" i="4"/>
  <c r="AB222" i="4"/>
  <c r="V221" i="4"/>
  <c r="AJ218" i="4"/>
  <c r="AD217" i="4"/>
  <c r="X216" i="4"/>
  <c r="AF212" i="4"/>
  <c r="Z211" i="4"/>
  <c r="AH207" i="4"/>
  <c r="AB206" i="4"/>
  <c r="V205" i="4"/>
  <c r="AJ202" i="4"/>
  <c r="AD201" i="4"/>
  <c r="X200" i="4"/>
  <c r="AF196" i="4"/>
  <c r="Z195" i="4"/>
  <c r="AH191" i="4"/>
  <c r="AB190" i="4"/>
  <c r="V189" i="4"/>
  <c r="AJ186" i="4"/>
  <c r="AD185" i="4"/>
  <c r="X184" i="4"/>
  <c r="AF180" i="4"/>
  <c r="Z179" i="4"/>
  <c r="AH175" i="4"/>
  <c r="AB174" i="4"/>
  <c r="V173" i="4"/>
  <c r="AJ170" i="4"/>
  <c r="AD169" i="4"/>
  <c r="X168" i="4"/>
  <c r="X166" i="4"/>
  <c r="AD165" i="4"/>
  <c r="AI164" i="4"/>
  <c r="AD162" i="4"/>
  <c r="X161" i="4"/>
  <c r="AH160" i="4"/>
  <c r="AF159" i="4"/>
  <c r="V159" i="4"/>
  <c r="Z158" i="4"/>
  <c r="AF157" i="4"/>
  <c r="AJ156" i="4"/>
  <c r="Z156" i="4"/>
  <c r="AD155" i="4"/>
  <c r="AH154" i="4"/>
  <c r="X154" i="4"/>
  <c r="AB153" i="4"/>
  <c r="AH152" i="4"/>
  <c r="V152" i="4"/>
  <c r="AB151" i="4"/>
  <c r="AF150" i="4"/>
  <c r="V150" i="4"/>
  <c r="AJ149" i="4"/>
  <c r="Z149" i="4"/>
  <c r="AD148" i="4"/>
  <c r="AJ147" i="4"/>
  <c r="X147" i="4"/>
  <c r="AD146" i="4"/>
  <c r="AH145" i="4"/>
  <c r="X145" i="4"/>
  <c r="AC144" i="4"/>
  <c r="AH143" i="4"/>
  <c r="X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Z233" i="4"/>
  <c r="AH229" i="4"/>
  <c r="AB228" i="4"/>
  <c r="V227" i="4"/>
  <c r="AJ224" i="4"/>
  <c r="AD223" i="4"/>
  <c r="X222" i="4"/>
  <c r="AF218" i="4"/>
  <c r="Z217" i="4"/>
  <c r="AH213" i="4"/>
  <c r="AB212" i="4"/>
  <c r="V211" i="4"/>
  <c r="AJ208" i="4"/>
  <c r="AD207" i="4"/>
  <c r="X206" i="4"/>
  <c r="AF202" i="4"/>
  <c r="Z201" i="4"/>
  <c r="AH197" i="4"/>
  <c r="AB196" i="4"/>
  <c r="V195" i="4"/>
  <c r="AJ192" i="4"/>
  <c r="AD191" i="4"/>
  <c r="X190" i="4"/>
  <c r="AF186" i="4"/>
  <c r="Z185" i="4"/>
  <c r="AH181" i="4"/>
  <c r="AB180" i="4"/>
  <c r="V179" i="4"/>
  <c r="AJ176" i="4"/>
  <c r="AD175" i="4"/>
  <c r="X174" i="4"/>
  <c r="AF170" i="4"/>
  <c r="Z169" i="4"/>
  <c r="W166" i="4"/>
  <c r="Z165" i="4"/>
  <c r="AF164" i="4"/>
  <c r="AK163" i="4"/>
  <c r="AB162" i="4"/>
  <c r="V161" i="4"/>
  <c r="AF160" i="4"/>
  <c r="AE159" i="4"/>
  <c r="AJ158" i="4"/>
  <c r="Y158" i="4"/>
  <c r="AD157" i="4"/>
  <c r="AI156" i="4"/>
  <c r="X156" i="4"/>
  <c r="AC155" i="4"/>
  <c r="AG154" i="4"/>
  <c r="W154" i="4"/>
  <c r="AA153" i="4"/>
  <c r="AF152" i="4"/>
  <c r="AK151" i="4"/>
  <c r="Z151" i="4"/>
  <c r="AE150" i="4"/>
  <c r="AI149" i="4"/>
  <c r="Y149" i="4"/>
  <c r="AC148" i="4"/>
  <c r="AH147" i="4"/>
  <c r="W147" i="4"/>
  <c r="AB146" i="4"/>
  <c r="AG145" i="4"/>
  <c r="V145" i="4"/>
  <c r="AB144" i="4"/>
  <c r="AG143" i="4"/>
  <c r="W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AD6" i="4" s="1"/>
  <c r="V3" i="4"/>
  <c r="V233" i="4"/>
  <c r="AJ230" i="4"/>
  <c r="AD229" i="4"/>
  <c r="X228" i="4"/>
  <c r="AF224" i="4"/>
  <c r="Z223" i="4"/>
  <c r="AH219" i="4"/>
  <c r="AB218" i="4"/>
  <c r="V217" i="4"/>
  <c r="AJ214" i="4"/>
  <c r="AD213" i="4"/>
  <c r="X212" i="4"/>
  <c r="AF208" i="4"/>
  <c r="Z207" i="4"/>
  <c r="AH203" i="4"/>
  <c r="AB202" i="4"/>
  <c r="V201" i="4"/>
  <c r="AJ198" i="4"/>
  <c r="AD197" i="4"/>
  <c r="X196" i="4"/>
  <c r="AF192" i="4"/>
  <c r="Z191" i="4"/>
  <c r="AH187" i="4"/>
  <c r="AB186" i="4"/>
  <c r="V185" i="4"/>
  <c r="AJ182" i="4"/>
  <c r="AD181" i="4"/>
  <c r="X180" i="4"/>
  <c r="AF176" i="4"/>
  <c r="Z175" i="4"/>
  <c r="AH171" i="4"/>
  <c r="AB170" i="4"/>
  <c r="V169" i="4"/>
  <c r="Y165" i="4"/>
  <c r="AB164" i="4"/>
  <c r="AH163" i="4"/>
  <c r="X162" i="4"/>
  <c r="AH161" i="4"/>
  <c r="AB160" i="4"/>
  <c r="AD159" i="4"/>
  <c r="AH158" i="4"/>
  <c r="X158" i="4"/>
  <c r="AB157" i="4"/>
  <c r="AH156" i="4"/>
  <c r="V156" i="4"/>
  <c r="AB155" i="4"/>
  <c r="AF154" i="4"/>
  <c r="V154" i="4"/>
  <c r="AJ153" i="4"/>
  <c r="Z153" i="4"/>
  <c r="AD152" i="4"/>
  <c r="AJ151" i="4"/>
  <c r="X151" i="4"/>
  <c r="AD150" i="4"/>
  <c r="AH149" i="4"/>
  <c r="X149" i="4"/>
  <c r="AB148" i="4"/>
  <c r="AF147" i="4"/>
  <c r="V147" i="4"/>
  <c r="Z146" i="4"/>
  <c r="AF145" i="4"/>
  <c r="AK144" i="4"/>
  <c r="AA144" i="4"/>
  <c r="AF143" i="4"/>
  <c r="V143" i="4"/>
  <c r="AK142" i="4"/>
  <c r="AC142" i="4"/>
  <c r="AF141" i="4"/>
  <c r="X141" i="4"/>
  <c r="AI140" i="4"/>
  <c r="AA140" i="4"/>
  <c r="AD139" i="4"/>
  <c r="V139" i="4"/>
  <c r="AG138" i="4"/>
  <c r="Y138" i="4"/>
  <c r="AJ137" i="4"/>
  <c r="AB137" i="4"/>
  <c r="AE136" i="4"/>
  <c r="W136" i="4"/>
  <c r="AH135" i="4"/>
  <c r="Z135" i="4"/>
  <c r="AK134" i="4"/>
  <c r="AC134" i="4"/>
  <c r="AF133" i="4"/>
  <c r="X133" i="4"/>
  <c r="AI132" i="4"/>
  <c r="AA132" i="4"/>
  <c r="AD131" i="4"/>
  <c r="V131" i="4"/>
  <c r="AG130" i="4"/>
  <c r="Y130" i="4"/>
  <c r="AJ129" i="4"/>
  <c r="AB129" i="4"/>
  <c r="AE128" i="4"/>
  <c r="W128" i="4"/>
  <c r="AH127" i="4"/>
  <c r="Z127" i="4"/>
  <c r="AK126" i="4"/>
  <c r="AC126" i="4"/>
  <c r="AF125" i="4"/>
  <c r="X125" i="4"/>
  <c r="AI124" i="4"/>
  <c r="AA124" i="4"/>
  <c r="AD123" i="4"/>
  <c r="V123" i="4"/>
  <c r="AG122" i="4"/>
  <c r="Y122" i="4"/>
  <c r="AJ121" i="4"/>
  <c r="AB121" i="4"/>
  <c r="AE120" i="4"/>
  <c r="W120" i="4"/>
  <c r="AH119" i="4"/>
  <c r="Z119" i="4"/>
  <c r="AK118" i="4"/>
  <c r="AC118" i="4"/>
  <c r="AF117" i="4"/>
  <c r="X117" i="4"/>
  <c r="AI116" i="4"/>
  <c r="AA116" i="4"/>
  <c r="AD115" i="4"/>
  <c r="V115" i="4"/>
  <c r="AG114" i="4"/>
  <c r="Y114" i="4"/>
  <c r="AJ113" i="4"/>
  <c r="AB113" i="4"/>
  <c r="AE112" i="4"/>
  <c r="W112" i="4"/>
  <c r="AH111" i="4"/>
  <c r="Z111" i="4"/>
  <c r="AK110" i="4"/>
  <c r="AC110" i="4"/>
  <c r="AF109" i="4"/>
  <c r="X109" i="4"/>
  <c r="AI108" i="4"/>
  <c r="AA108" i="4"/>
  <c r="AD107" i="4"/>
  <c r="V107" i="4"/>
  <c r="AG106" i="4"/>
  <c r="Y106" i="4"/>
  <c r="AJ105" i="4"/>
  <c r="AB105" i="4"/>
  <c r="AE104" i="4"/>
  <c r="W104" i="4"/>
  <c r="AH103" i="4"/>
  <c r="Z103" i="4"/>
  <c r="AK102" i="4"/>
  <c r="AC102" i="4"/>
  <c r="AF101" i="4"/>
  <c r="X101" i="4"/>
  <c r="AI100" i="4"/>
  <c r="AA100" i="4"/>
  <c r="AD99" i="4"/>
  <c r="V99" i="4"/>
  <c r="AG98" i="4"/>
  <c r="Y98" i="4"/>
  <c r="AJ97" i="4"/>
  <c r="AB97" i="4"/>
  <c r="AE96" i="4"/>
  <c r="W96" i="4"/>
  <c r="AH95" i="4"/>
  <c r="Z95" i="4"/>
  <c r="AK94" i="4"/>
  <c r="AC94" i="4"/>
  <c r="AF93" i="4"/>
  <c r="X93" i="4"/>
  <c r="AI92" i="4"/>
  <c r="AA92" i="4"/>
  <c r="AD91" i="4"/>
  <c r="V91" i="4"/>
  <c r="AG90" i="4"/>
  <c r="Y90" i="4"/>
  <c r="AJ89" i="4"/>
  <c r="AB89" i="4"/>
  <c r="AE88" i="4"/>
  <c r="W88" i="4"/>
  <c r="AH87" i="4"/>
  <c r="Z87" i="4"/>
  <c r="AK86" i="4"/>
  <c r="AC86" i="4"/>
  <c r="AF85" i="4"/>
  <c r="X85" i="4"/>
  <c r="AI84" i="4"/>
  <c r="AA84" i="4"/>
  <c r="AD83" i="4"/>
  <c r="V83" i="4"/>
  <c r="AG82" i="4"/>
  <c r="Y82" i="4"/>
  <c r="AJ81" i="4"/>
  <c r="AB81" i="4"/>
  <c r="AE80" i="4"/>
  <c r="W80" i="4"/>
  <c r="AH79" i="4"/>
  <c r="Z79" i="4"/>
  <c r="AK78" i="4"/>
  <c r="AC78" i="4"/>
  <c r="AF77" i="4"/>
  <c r="X77" i="4"/>
  <c r="AI76" i="4"/>
  <c r="AA76" i="4"/>
  <c r="AD75" i="4"/>
  <c r="V75" i="4"/>
  <c r="AG74" i="4"/>
  <c r="Y74" i="4"/>
  <c r="AJ73" i="4"/>
  <c r="AB73" i="4"/>
  <c r="AE72" i="4"/>
  <c r="W72" i="4"/>
  <c r="AH71" i="4"/>
  <c r="Z71" i="4"/>
  <c r="AK70" i="4"/>
  <c r="AC70" i="4"/>
  <c r="AF69" i="4"/>
  <c r="X69" i="4"/>
  <c r="AI68" i="4"/>
  <c r="AA68" i="4"/>
  <c r="AD67" i="4"/>
  <c r="V67" i="4"/>
  <c r="AG66" i="4"/>
  <c r="Y66" i="4"/>
  <c r="AJ65" i="4"/>
  <c r="AB65" i="4"/>
  <c r="AE64" i="4"/>
  <c r="W64" i="4"/>
  <c r="AH63" i="4"/>
  <c r="Z63" i="4"/>
  <c r="AK62" i="4"/>
  <c r="AC62" i="4"/>
  <c r="AF61" i="4"/>
  <c r="X61" i="4"/>
  <c r="AI60" i="4"/>
  <c r="AA60" i="4"/>
  <c r="AD59" i="4"/>
  <c r="V59" i="4"/>
  <c r="AG58" i="4"/>
  <c r="Y58" i="4"/>
  <c r="AJ57" i="4"/>
  <c r="AB57" i="4"/>
  <c r="AE56" i="4"/>
  <c r="W56" i="4"/>
  <c r="AH55" i="4"/>
  <c r="Z55" i="4"/>
  <c r="AK54" i="4"/>
  <c r="AC54" i="4"/>
  <c r="AF53" i="4"/>
  <c r="X53" i="4"/>
  <c r="AI52" i="4"/>
  <c r="AA52" i="4"/>
  <c r="AD51" i="4"/>
  <c r="V51" i="4"/>
  <c r="AG50" i="4"/>
  <c r="Y50" i="4"/>
  <c r="AJ49" i="4"/>
  <c r="AB49" i="4"/>
  <c r="AE48" i="4"/>
  <c r="W48" i="4"/>
  <c r="AH47" i="4"/>
  <c r="Z47" i="4"/>
  <c r="AK46" i="4"/>
  <c r="AC46" i="4"/>
  <c r="AF45" i="4"/>
  <c r="X45" i="4"/>
  <c r="AI44" i="4"/>
  <c r="AA44" i="4"/>
  <c r="AD43" i="4"/>
  <c r="V43" i="4"/>
  <c r="AG42" i="4"/>
  <c r="Y42" i="4"/>
  <c r="AJ41" i="4"/>
  <c r="AB41" i="4"/>
  <c r="AE40" i="4"/>
  <c r="W40" i="4"/>
  <c r="AH39" i="4"/>
  <c r="Z39" i="4"/>
  <c r="AK38" i="4"/>
  <c r="AC38" i="4"/>
  <c r="AF37" i="4"/>
  <c r="X37" i="4"/>
  <c r="AI36" i="4"/>
  <c r="AA36" i="4"/>
  <c r="AD35" i="4"/>
  <c r="V35" i="4"/>
  <c r="AG34" i="4"/>
  <c r="Y34" i="4"/>
  <c r="AJ33" i="4"/>
  <c r="AB33" i="4"/>
  <c r="AE32" i="4"/>
  <c r="W32" i="4"/>
  <c r="AH31" i="4"/>
  <c r="Z31" i="4"/>
  <c r="AK30" i="4"/>
  <c r="AC30" i="4"/>
  <c r="AF29" i="4"/>
  <c r="X29" i="4"/>
  <c r="AI28" i="4"/>
  <c r="AA28" i="4"/>
  <c r="AD27" i="4"/>
  <c r="V27" i="4"/>
  <c r="AG26" i="4"/>
  <c r="Y26" i="4"/>
  <c r="AJ25" i="4"/>
  <c r="AB25" i="4"/>
  <c r="AE24" i="4"/>
  <c r="W24" i="4"/>
  <c r="AH23" i="4"/>
  <c r="Z23" i="4"/>
  <c r="AF230" i="4"/>
  <c r="Z229" i="4"/>
  <c r="AH225" i="4"/>
  <c r="AB224" i="4"/>
  <c r="V223" i="4"/>
  <c r="AJ220" i="4"/>
  <c r="AD219" i="4"/>
  <c r="X218" i="4"/>
  <c r="AF214" i="4"/>
  <c r="Z213" i="4"/>
  <c r="AH209" i="4"/>
  <c r="AB208" i="4"/>
  <c r="V207" i="4"/>
  <c r="AJ204" i="4"/>
  <c r="AD203" i="4"/>
  <c r="X202" i="4"/>
  <c r="AF198" i="4"/>
  <c r="Z197" i="4"/>
  <c r="AH193" i="4"/>
  <c r="AB192" i="4"/>
  <c r="V191" i="4"/>
  <c r="AJ188" i="4"/>
  <c r="AD187" i="4"/>
  <c r="X186" i="4"/>
  <c r="AF182" i="4"/>
  <c r="Z181" i="4"/>
  <c r="AH177" i="4"/>
  <c r="AB176" i="4"/>
  <c r="V175" i="4"/>
  <c r="AJ172" i="4"/>
  <c r="AD171" i="4"/>
  <c r="X170" i="4"/>
  <c r="V165" i="4"/>
  <c r="AA164" i="4"/>
  <c r="AD163" i="4"/>
  <c r="W162" i="4"/>
  <c r="AG161" i="4"/>
  <c r="AA160" i="4"/>
  <c r="AC159" i="4"/>
  <c r="AG158" i="4"/>
  <c r="W158" i="4"/>
  <c r="AA157" i="4"/>
  <c r="AF156" i="4"/>
  <c r="AK155" i="4"/>
  <c r="Z155" i="4"/>
  <c r="AE154" i="4"/>
  <c r="AI153" i="4"/>
  <c r="Y153" i="4"/>
  <c r="AC152" i="4"/>
  <c r="AH151" i="4"/>
  <c r="W151" i="4"/>
  <c r="AB150" i="4"/>
  <c r="AG149" i="4"/>
  <c r="V149" i="4"/>
  <c r="AK148" i="4"/>
  <c r="AA148" i="4"/>
  <c r="AE147" i="4"/>
  <c r="AJ146" i="4"/>
  <c r="Y146" i="4"/>
  <c r="AD145" i="4"/>
  <c r="AJ144" i="4"/>
  <c r="Y144" i="4"/>
  <c r="AE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K43" i="4"/>
  <c r="AC43" i="4"/>
  <c r="AF42" i="4"/>
  <c r="X42" i="4"/>
  <c r="AI41" i="4"/>
  <c r="AA41" i="4"/>
  <c r="AD40" i="4"/>
  <c r="V40" i="4"/>
  <c r="AG39" i="4"/>
  <c r="Y39" i="4"/>
  <c r="AJ38" i="4"/>
  <c r="AB38" i="4"/>
  <c r="AE37" i="4"/>
  <c r="W37" i="4"/>
  <c r="AH36" i="4"/>
  <c r="Z36" i="4"/>
  <c r="AK35" i="4"/>
  <c r="AC35" i="4"/>
  <c r="AF34" i="4"/>
  <c r="X34" i="4"/>
  <c r="AI33" i="4"/>
  <c r="AA33" i="4"/>
  <c r="AD32" i="4"/>
  <c r="V32" i="4"/>
  <c r="AG31" i="4"/>
  <c r="Y31" i="4"/>
  <c r="AJ30" i="4"/>
  <c r="AB30" i="4"/>
  <c r="AE29" i="4"/>
  <c r="W29" i="4"/>
  <c r="AH28" i="4"/>
  <c r="Z28" i="4"/>
  <c r="AK27" i="4"/>
  <c r="AC27" i="4"/>
  <c r="AF26" i="4"/>
  <c r="X26" i="4"/>
  <c r="AI25" i="4"/>
  <c r="AA25" i="4"/>
  <c r="AD24" i="4"/>
  <c r="V24" i="4"/>
  <c r="AG23" i="4"/>
  <c r="Y23" i="4"/>
  <c r="AJ22" i="4"/>
  <c r="AB22" i="4"/>
  <c r="AE21" i="4"/>
  <c r="W21" i="4"/>
  <c r="AH20" i="4"/>
  <c r="Z20" i="4"/>
  <c r="AK19" i="4"/>
  <c r="AC19" i="4"/>
  <c r="AF18" i="4"/>
  <c r="X18" i="4"/>
  <c r="AI17" i="4"/>
  <c r="AA17" i="4"/>
  <c r="AD16" i="4"/>
  <c r="V16" i="4"/>
  <c r="AG15" i="4"/>
  <c r="Y15" i="4"/>
  <c r="AK14" i="4"/>
  <c r="AC14" i="4"/>
  <c r="AJ5" i="4"/>
  <c r="AB5" i="4"/>
  <c r="AJ4" i="4"/>
  <c r="AB4" i="4"/>
  <c r="AJ3" i="4"/>
  <c r="AJ6" i="4" s="1"/>
  <c r="AB3" i="4"/>
  <c r="AH231" i="4"/>
  <c r="AB230" i="4"/>
  <c r="V229" i="4"/>
  <c r="AJ226" i="4"/>
  <c r="AD225" i="4"/>
  <c r="X224" i="4"/>
  <c r="AF220" i="4"/>
  <c r="Z219" i="4"/>
  <c r="AH215" i="4"/>
  <c r="AB214" i="4"/>
  <c r="V213" i="4"/>
  <c r="AJ210" i="4"/>
  <c r="AD209" i="4"/>
  <c r="X208" i="4"/>
  <c r="AF204" i="4"/>
  <c r="Z203" i="4"/>
  <c r="AH199" i="4"/>
  <c r="AB198" i="4"/>
  <c r="V197" i="4"/>
  <c r="AJ194" i="4"/>
  <c r="AD193" i="4"/>
  <c r="X192" i="4"/>
  <c r="AF188" i="4"/>
  <c r="Z187" i="4"/>
  <c r="AH183" i="4"/>
  <c r="AB182" i="4"/>
  <c r="V181" i="4"/>
  <c r="AJ178" i="4"/>
  <c r="AD177" i="4"/>
  <c r="X176" i="4"/>
  <c r="AF172" i="4"/>
  <c r="Z171" i="4"/>
  <c r="AH167" i="4"/>
  <c r="AJ166" i="4"/>
  <c r="X164" i="4"/>
  <c r="AC163" i="4"/>
  <c r="V162" i="4"/>
  <c r="AF161" i="4"/>
  <c r="Z160" i="4"/>
  <c r="AB159" i="4"/>
  <c r="AF158" i="4"/>
  <c r="V158" i="4"/>
  <c r="AJ157" i="4"/>
  <c r="Z157" i="4"/>
  <c r="AD156" i="4"/>
  <c r="AJ155" i="4"/>
  <c r="X155" i="4"/>
  <c r="AD154" i="4"/>
  <c r="AH153" i="4"/>
  <c r="X153" i="4"/>
  <c r="AB152" i="4"/>
  <c r="AF151" i="4"/>
  <c r="V151" i="4"/>
  <c r="Z150" i="4"/>
  <c r="AF149" i="4"/>
  <c r="AJ148" i="4"/>
  <c r="Z148" i="4"/>
  <c r="AD147" i="4"/>
  <c r="AH146" i="4"/>
  <c r="X146" i="4"/>
  <c r="AB145" i="4"/>
  <c r="AI144" i="4"/>
  <c r="W144" i="4"/>
  <c r="AD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I6" i="4" s="1"/>
  <c r="AA3" i="4"/>
  <c r="AF232" i="4"/>
  <c r="AH227" i="4"/>
  <c r="AJ222" i="4"/>
  <c r="V193" i="4"/>
  <c r="X188" i="4"/>
  <c r="Z183" i="4"/>
  <c r="AB178" i="4"/>
  <c r="AD173" i="4"/>
  <c r="AF168" i="4"/>
  <c r="AJ159" i="4"/>
  <c r="AB156" i="4"/>
  <c r="AD151" i="4"/>
  <c r="V148" i="4"/>
  <c r="AF146" i="4"/>
  <c r="Z142" i="4"/>
  <c r="AB141" i="4"/>
  <c r="W140" i="4"/>
  <c r="AI131" i="4"/>
  <c r="AK130" i="4"/>
  <c r="AG129" i="4"/>
  <c r="AI128" i="4"/>
  <c r="AD127" i="4"/>
  <c r="Z126" i="4"/>
  <c r="AB125" i="4"/>
  <c r="W124" i="4"/>
  <c r="AI115" i="4"/>
  <c r="AK114" i="4"/>
  <c r="AG113" i="4"/>
  <c r="AI112" i="4"/>
  <c r="AD111" i="4"/>
  <c r="Z110" i="4"/>
  <c r="AB109" i="4"/>
  <c r="W108" i="4"/>
  <c r="AI99" i="4"/>
  <c r="AK98" i="4"/>
  <c r="AG97" i="4"/>
  <c r="AI96" i="4"/>
  <c r="AD95" i="4"/>
  <c r="Z94" i="4"/>
  <c r="AB93" i="4"/>
  <c r="W92" i="4"/>
  <c r="AI83" i="4"/>
  <c r="AK82" i="4"/>
  <c r="AG81" i="4"/>
  <c r="AI80" i="4"/>
  <c r="AD79" i="4"/>
  <c r="Z78" i="4"/>
  <c r="AB77" i="4"/>
  <c r="W76" i="4"/>
  <c r="AI67" i="4"/>
  <c r="AK66" i="4"/>
  <c r="AG65" i="4"/>
  <c r="AI64" i="4"/>
  <c r="AD63" i="4"/>
  <c r="Z62" i="4"/>
  <c r="AB61" i="4"/>
  <c r="W60" i="4"/>
  <c r="AI51" i="4"/>
  <c r="AK50" i="4"/>
  <c r="AG49" i="4"/>
  <c r="AI48" i="4"/>
  <c r="AD47" i="4"/>
  <c r="Z46" i="4"/>
  <c r="AB45" i="4"/>
  <c r="W44" i="4"/>
  <c r="AI35" i="4"/>
  <c r="AK34" i="4"/>
  <c r="AG33" i="4"/>
  <c r="AI32" i="4"/>
  <c r="AD31" i="4"/>
  <c r="Z30" i="4"/>
  <c r="AB29" i="4"/>
  <c r="W28" i="4"/>
  <c r="AF27" i="4"/>
  <c r="Y25" i="4"/>
  <c r="AI24" i="4"/>
  <c r="AC22" i="4"/>
  <c r="Z21" i="4"/>
  <c r="AK20" i="4"/>
  <c r="AH19" i="4"/>
  <c r="AD18" i="4"/>
  <c r="AB17" i="4"/>
  <c r="W16" i="4"/>
  <c r="AH15" i="4"/>
  <c r="AD14" i="4"/>
  <c r="W5" i="4"/>
  <c r="W4" i="4"/>
  <c r="W3" i="4"/>
  <c r="AD231" i="4"/>
  <c r="AF226" i="4"/>
  <c r="AH221" i="4"/>
  <c r="AJ216" i="4"/>
  <c r="V187" i="4"/>
  <c r="X182" i="4"/>
  <c r="Z177" i="4"/>
  <c r="AB172" i="4"/>
  <c r="AD167" i="4"/>
  <c r="AD161" i="4"/>
  <c r="Z159" i="4"/>
  <c r="AI157" i="4"/>
  <c r="AB154" i="4"/>
  <c r="AK152" i="4"/>
  <c r="AD149" i="4"/>
  <c r="W146" i="4"/>
  <c r="AB143" i="4"/>
  <c r="Y142" i="4"/>
  <c r="AK133" i="4"/>
  <c r="AF132" i="4"/>
  <c r="AH131" i="4"/>
  <c r="AD130" i="4"/>
  <c r="AF129" i="4"/>
  <c r="AB128" i="4"/>
  <c r="W127" i="4"/>
  <c r="Y126" i="4"/>
  <c r="AK117" i="4"/>
  <c r="AF116" i="4"/>
  <c r="AH115" i="4"/>
  <c r="AD114" i="4"/>
  <c r="AF113" i="4"/>
  <c r="AB112" i="4"/>
  <c r="W111" i="4"/>
  <c r="Y110" i="4"/>
  <c r="AK101" i="4"/>
  <c r="AF100" i="4"/>
  <c r="AH99" i="4"/>
  <c r="AD98" i="4"/>
  <c r="AF97" i="4"/>
  <c r="AB96" i="4"/>
  <c r="W95" i="4"/>
  <c r="Y94" i="4"/>
  <c r="AK85" i="4"/>
  <c r="AF84" i="4"/>
  <c r="AH83" i="4"/>
  <c r="AD82" i="4"/>
  <c r="AF81" i="4"/>
  <c r="AB80" i="4"/>
  <c r="W79" i="4"/>
  <c r="Y78" i="4"/>
  <c r="AK69" i="4"/>
  <c r="AF68" i="4"/>
  <c r="AH67" i="4"/>
  <c r="AD66" i="4"/>
  <c r="AF65" i="4"/>
  <c r="AB64" i="4"/>
  <c r="W63" i="4"/>
  <c r="Y62" i="4"/>
  <c r="AK53" i="4"/>
  <c r="AF52" i="4"/>
  <c r="AH51" i="4"/>
  <c r="AD50" i="4"/>
  <c r="AF49" i="4"/>
  <c r="AB48" i="4"/>
  <c r="W47" i="4"/>
  <c r="Y46" i="4"/>
  <c r="AK37" i="4"/>
  <c r="AF36" i="4"/>
  <c r="AH35" i="4"/>
  <c r="AD34" i="4"/>
  <c r="AF33" i="4"/>
  <c r="AB32" i="4"/>
  <c r="W31" i="4"/>
  <c r="Y30" i="4"/>
  <c r="AA27" i="4"/>
  <c r="AK26" i="4"/>
  <c r="X25" i="4"/>
  <c r="AG24" i="4"/>
  <c r="Z22" i="4"/>
  <c r="X21" i="4"/>
  <c r="AI20" i="4"/>
  <c r="AF19" i="4"/>
  <c r="AC18" i="4"/>
  <c r="Y17" i="4"/>
  <c r="AJ16" i="4"/>
  <c r="AE15" i="4"/>
  <c r="AA14" i="4"/>
  <c r="AK5" i="4"/>
  <c r="AK4" i="4"/>
  <c r="AK3" i="4"/>
  <c r="AK6" i="4" s="1"/>
  <c r="Z231" i="4"/>
  <c r="AB226" i="4"/>
  <c r="AD221" i="4"/>
  <c r="AF216" i="4"/>
  <c r="AH211" i="4"/>
  <c r="AJ206" i="4"/>
  <c r="V177" i="4"/>
  <c r="X172" i="4"/>
  <c r="Z167" i="4"/>
  <c r="Z161" i="4"/>
  <c r="X159" i="4"/>
  <c r="AH157" i="4"/>
  <c r="Z154" i="4"/>
  <c r="AJ152" i="4"/>
  <c r="AB149" i="4"/>
  <c r="V146" i="4"/>
  <c r="AG144" i="4"/>
  <c r="Z143" i="4"/>
  <c r="AH134" i="4"/>
  <c r="AJ133" i="4"/>
  <c r="AE132" i="4"/>
  <c r="AA131" i="4"/>
  <c r="AC130" i="4"/>
  <c r="Y129" i="4"/>
  <c r="AA128" i="4"/>
  <c r="V127" i="4"/>
  <c r="AH118" i="4"/>
  <c r="AJ117" i="4"/>
  <c r="AE116" i="4"/>
  <c r="AA115" i="4"/>
  <c r="AC114" i="4"/>
  <c r="Y113" i="4"/>
  <c r="AA112" i="4"/>
  <c r="V111" i="4"/>
  <c r="AH102" i="4"/>
  <c r="AJ101" i="4"/>
  <c r="AE100" i="4"/>
  <c r="AA99" i="4"/>
  <c r="AC98" i="4"/>
  <c r="Y97" i="4"/>
  <c r="AA96" i="4"/>
  <c r="V95" i="4"/>
  <c r="AH86" i="4"/>
  <c r="AJ85" i="4"/>
  <c r="AE84" i="4"/>
  <c r="AA83" i="4"/>
  <c r="AC82" i="4"/>
  <c r="Y81" i="4"/>
  <c r="AA80" i="4"/>
  <c r="V79" i="4"/>
  <c r="AH70" i="4"/>
  <c r="AJ69" i="4"/>
  <c r="AE68" i="4"/>
  <c r="AA67" i="4"/>
  <c r="AC66" i="4"/>
  <c r="Y65" i="4"/>
  <c r="AA64" i="4"/>
  <c r="V63" i="4"/>
  <c r="AH54" i="4"/>
  <c r="AJ53" i="4"/>
  <c r="AE52" i="4"/>
  <c r="AA51" i="4"/>
  <c r="AC50" i="4"/>
  <c r="Y49" i="4"/>
  <c r="AA48" i="4"/>
  <c r="V47" i="4"/>
  <c r="AH38" i="4"/>
  <c r="AJ37" i="4"/>
  <c r="AE36" i="4"/>
  <c r="AA35" i="4"/>
  <c r="AC34" i="4"/>
  <c r="Y33" i="4"/>
  <c r="AA32" i="4"/>
  <c r="V31" i="4"/>
  <c r="Z27" i="4"/>
  <c r="AI26" i="4"/>
  <c r="V25" i="4"/>
  <c r="AB24" i="4"/>
  <c r="AJ23" i="4"/>
  <c r="Y22" i="4"/>
  <c r="AK21" i="4"/>
  <c r="AF20" i="4"/>
  <c r="AD19" i="4"/>
  <c r="AA18" i="4"/>
  <c r="X17" i="4"/>
  <c r="AI16" i="4"/>
  <c r="AD15" i="4"/>
  <c r="Z14" i="4"/>
  <c r="AH5" i="4"/>
  <c r="AH4" i="4"/>
  <c r="AH3" i="4"/>
  <c r="X230" i="4"/>
  <c r="Z225" i="4"/>
  <c r="AB220" i="4"/>
  <c r="AD215" i="4"/>
  <c r="AF210" i="4"/>
  <c r="AH205" i="4"/>
  <c r="AJ200" i="4"/>
  <c r="V171" i="4"/>
  <c r="AF166" i="4"/>
  <c r="Z163" i="4"/>
  <c r="Y157" i="4"/>
  <c r="AH155" i="4"/>
  <c r="AA152" i="4"/>
  <c r="AJ150" i="4"/>
  <c r="AC147" i="4"/>
  <c r="AE144" i="4"/>
  <c r="AJ136" i="4"/>
  <c r="AE135" i="4"/>
  <c r="AG134" i="4"/>
  <c r="AC133" i="4"/>
  <c r="X132" i="4"/>
  <c r="Z131" i="4"/>
  <c r="V130" i="4"/>
  <c r="X129" i="4"/>
  <c r="AJ120" i="4"/>
  <c r="AE119" i="4"/>
  <c r="AG118" i="4"/>
  <c r="AC117" i="4"/>
  <c r="X116" i="4"/>
  <c r="Z115" i="4"/>
  <c r="V114" i="4"/>
  <c r="X113" i="4"/>
  <c r="AJ104" i="4"/>
  <c r="AE103" i="4"/>
  <c r="AG102" i="4"/>
  <c r="AC101" i="4"/>
  <c r="X100" i="4"/>
  <c r="Z99" i="4"/>
  <c r="V98" i="4"/>
  <c r="X97" i="4"/>
  <c r="AJ88" i="4"/>
  <c r="AE87" i="4"/>
  <c r="AG86" i="4"/>
  <c r="AC85" i="4"/>
  <c r="X84" i="4"/>
  <c r="Z83" i="4"/>
  <c r="V82" i="4"/>
  <c r="X81" i="4"/>
  <c r="AJ72" i="4"/>
  <c r="AE71" i="4"/>
  <c r="AG70" i="4"/>
  <c r="AC69" i="4"/>
  <c r="X68" i="4"/>
  <c r="Z67" i="4"/>
  <c r="V66" i="4"/>
  <c r="X65" i="4"/>
  <c r="AJ56" i="4"/>
  <c r="AE55" i="4"/>
  <c r="AG54" i="4"/>
  <c r="AC53" i="4"/>
  <c r="X52" i="4"/>
  <c r="Z51" i="4"/>
  <c r="V50" i="4"/>
  <c r="X49" i="4"/>
  <c r="AJ40" i="4"/>
  <c r="AE39" i="4"/>
  <c r="AG38" i="4"/>
  <c r="AC37" i="4"/>
  <c r="X36" i="4"/>
  <c r="Z35" i="4"/>
  <c r="V34" i="4"/>
  <c r="X33" i="4"/>
  <c r="X27" i="4"/>
  <c r="AD26" i="4"/>
  <c r="AA24" i="4"/>
  <c r="AE23" i="4"/>
  <c r="W22" i="4"/>
  <c r="AJ21" i="4"/>
  <c r="AE20" i="4"/>
  <c r="AA19" i="4"/>
  <c r="Y18" i="4"/>
  <c r="V17" i="4"/>
  <c r="AG16" i="4"/>
  <c r="AB15" i="4"/>
  <c r="X14" i="4"/>
  <c r="AG5" i="4"/>
  <c r="AG4" i="4"/>
  <c r="AG3" i="4"/>
  <c r="V225" i="4"/>
  <c r="X220" i="4"/>
  <c r="Z215" i="4"/>
  <c r="AB210" i="4"/>
  <c r="AD205" i="4"/>
  <c r="AF200" i="4"/>
  <c r="AH195" i="4"/>
  <c r="AJ190" i="4"/>
  <c r="AE166" i="4"/>
  <c r="V163" i="4"/>
  <c r="AJ160" i="4"/>
  <c r="X157" i="4"/>
  <c r="AF155" i="4"/>
  <c r="Z152" i="4"/>
  <c r="AH150" i="4"/>
  <c r="AB147" i="4"/>
  <c r="AJ145" i="4"/>
  <c r="V144" i="4"/>
  <c r="AI139" i="4"/>
  <c r="AK138" i="4"/>
  <c r="AG137" i="4"/>
  <c r="AI136" i="4"/>
  <c r="AD135" i="4"/>
  <c r="Z134" i="4"/>
  <c r="AB133" i="4"/>
  <c r="W132" i="4"/>
  <c r="AI123" i="4"/>
  <c r="AK122" i="4"/>
  <c r="AG121" i="4"/>
  <c r="AI120" i="4"/>
  <c r="AD119" i="4"/>
  <c r="Z118" i="4"/>
  <c r="AB117" i="4"/>
  <c r="W116" i="4"/>
  <c r="AI107" i="4"/>
  <c r="AK106" i="4"/>
  <c r="AG105" i="4"/>
  <c r="AI104" i="4"/>
  <c r="AD103" i="4"/>
  <c r="Z102" i="4"/>
  <c r="AB101" i="4"/>
  <c r="W100" i="4"/>
  <c r="AI91" i="4"/>
  <c r="AK90" i="4"/>
  <c r="AG89" i="4"/>
  <c r="AI88" i="4"/>
  <c r="AD87" i="4"/>
  <c r="Z86" i="4"/>
  <c r="AB85" i="4"/>
  <c r="W84" i="4"/>
  <c r="AI75" i="4"/>
  <c r="AK74" i="4"/>
  <c r="AG73" i="4"/>
  <c r="AI72" i="4"/>
  <c r="AD71" i="4"/>
  <c r="Z70" i="4"/>
  <c r="AB69" i="4"/>
  <c r="W68" i="4"/>
  <c r="AI59" i="4"/>
  <c r="AK58" i="4"/>
  <c r="AG57" i="4"/>
  <c r="AI56" i="4"/>
  <c r="AD55" i="4"/>
  <c r="Z54" i="4"/>
  <c r="AB53" i="4"/>
  <c r="W52" i="4"/>
  <c r="AI43" i="4"/>
  <c r="AK42" i="4"/>
  <c r="AG41" i="4"/>
  <c r="AI40" i="4"/>
  <c r="AD39" i="4"/>
  <c r="Z38" i="4"/>
  <c r="AB37" i="4"/>
  <c r="W36" i="4"/>
  <c r="AC26" i="4"/>
  <c r="Y24" i="4"/>
  <c r="AD23" i="4"/>
  <c r="AK22" i="4"/>
  <c r="AH21" i="4"/>
  <c r="AC20" i="4"/>
  <c r="Z19" i="4"/>
  <c r="V18" i="4"/>
  <c r="AJ17" i="4"/>
  <c r="AE16" i="4"/>
  <c r="Z15" i="4"/>
  <c r="V14" i="4"/>
  <c r="AE5" i="4"/>
  <c r="AE4" i="4"/>
  <c r="AE3" i="4"/>
  <c r="AE6" i="4" s="1"/>
  <c r="V209" i="4"/>
  <c r="X204" i="4"/>
  <c r="Z199" i="4"/>
  <c r="AB194" i="4"/>
  <c r="AD189" i="4"/>
  <c r="AF184" i="4"/>
  <c r="AH179" i="4"/>
  <c r="AJ174" i="4"/>
  <c r="AH165" i="4"/>
  <c r="AF162" i="4"/>
  <c r="AD158" i="4"/>
  <c r="V155" i="4"/>
  <c r="AF153" i="4"/>
  <c r="X150" i="4"/>
  <c r="AH148" i="4"/>
  <c r="Z145" i="4"/>
  <c r="AH142" i="4"/>
  <c r="AJ141" i="4"/>
  <c r="AE140" i="4"/>
  <c r="AA139" i="4"/>
  <c r="AC138" i="4"/>
  <c r="Y137" i="4"/>
  <c r="AA136" i="4"/>
  <c r="V135" i="4"/>
  <c r="AH126" i="4"/>
  <c r="AJ125" i="4"/>
  <c r="AE124" i="4"/>
  <c r="AA123" i="4"/>
  <c r="AC122" i="4"/>
  <c r="Y121" i="4"/>
  <c r="AA120" i="4"/>
  <c r="V119" i="4"/>
  <c r="AH110" i="4"/>
  <c r="AJ109" i="4"/>
  <c r="AE108" i="4"/>
  <c r="AA107" i="4"/>
  <c r="AC106" i="4"/>
  <c r="Y105" i="4"/>
  <c r="AA104" i="4"/>
  <c r="V103" i="4"/>
  <c r="AH94" i="4"/>
  <c r="AJ93" i="4"/>
  <c r="AE92" i="4"/>
  <c r="AA91" i="4"/>
  <c r="AC90" i="4"/>
  <c r="Y89" i="4"/>
  <c r="AA88" i="4"/>
  <c r="V87" i="4"/>
  <c r="AH78" i="4"/>
  <c r="AJ77" i="4"/>
  <c r="AE76" i="4"/>
  <c r="AA75" i="4"/>
  <c r="AC74" i="4"/>
  <c r="Y73" i="4"/>
  <c r="AA72" i="4"/>
  <c r="V71" i="4"/>
  <c r="AH62" i="4"/>
  <c r="AJ61" i="4"/>
  <c r="AE60" i="4"/>
  <c r="AA59" i="4"/>
  <c r="AC58" i="4"/>
  <c r="Y57" i="4"/>
  <c r="AA56" i="4"/>
  <c r="V55" i="4"/>
  <c r="AH46" i="4"/>
  <c r="AJ45" i="4"/>
  <c r="AE44" i="4"/>
  <c r="AA43" i="4"/>
  <c r="AC42" i="4"/>
  <c r="Y41" i="4"/>
  <c r="AA40" i="4"/>
  <c r="V39" i="4"/>
  <c r="AH30" i="4"/>
  <c r="AJ29" i="4"/>
  <c r="AE28" i="4"/>
  <c r="AI27" i="4"/>
  <c r="V26" i="4"/>
  <c r="AF25" i="4"/>
  <c r="W23" i="4"/>
  <c r="AG22" i="4"/>
  <c r="AC21" i="4"/>
  <c r="X20" i="4"/>
  <c r="V19" i="4"/>
  <c r="AI18" i="4"/>
  <c r="AF17" i="4"/>
  <c r="AA16" i="4"/>
  <c r="V15" i="4"/>
  <c r="AH14" i="4"/>
  <c r="AJ232" i="4"/>
  <c r="V203" i="4"/>
  <c r="X198" i="4"/>
  <c r="Z193" i="4"/>
  <c r="AB188" i="4"/>
  <c r="AD183" i="4"/>
  <c r="AF178" i="4"/>
  <c r="AH173" i="4"/>
  <c r="AJ168" i="4"/>
  <c r="AK159" i="4"/>
  <c r="AC156" i="4"/>
  <c r="V153" i="4"/>
  <c r="AE151" i="4"/>
  <c r="X148" i="4"/>
  <c r="AG146" i="4"/>
  <c r="AG142" i="4"/>
  <c r="AC141" i="4"/>
  <c r="X140" i="4"/>
  <c r="Z139" i="4"/>
  <c r="V138" i="4"/>
  <c r="X137" i="4"/>
  <c r="AJ128" i="4"/>
  <c r="AE127" i="4"/>
  <c r="AG126" i="4"/>
  <c r="AC125" i="4"/>
  <c r="X124" i="4"/>
  <c r="Z123" i="4"/>
  <c r="V122" i="4"/>
  <c r="X121" i="4"/>
  <c r="AJ112" i="4"/>
  <c r="AE111" i="4"/>
  <c r="AG110" i="4"/>
  <c r="AC109" i="4"/>
  <c r="X108" i="4"/>
  <c r="Z107" i="4"/>
  <c r="V106" i="4"/>
  <c r="X105" i="4"/>
  <c r="AJ96" i="4"/>
  <c r="AE95" i="4"/>
  <c r="AG94" i="4"/>
  <c r="AC93" i="4"/>
  <c r="X92" i="4"/>
  <c r="Z91" i="4"/>
  <c r="V90" i="4"/>
  <c r="X89" i="4"/>
  <c r="AJ80" i="4"/>
  <c r="AE79" i="4"/>
  <c r="AG78" i="4"/>
  <c r="AC77" i="4"/>
  <c r="X76" i="4"/>
  <c r="Z75" i="4"/>
  <c r="V74" i="4"/>
  <c r="X73" i="4"/>
  <c r="AJ64" i="4"/>
  <c r="AE63" i="4"/>
  <c r="AG62" i="4"/>
  <c r="AC61" i="4"/>
  <c r="X60" i="4"/>
  <c r="Z59" i="4"/>
  <c r="V58" i="4"/>
  <c r="X57" i="4"/>
  <c r="AJ48" i="4"/>
  <c r="AE47" i="4"/>
  <c r="AG46" i="4"/>
  <c r="AC45" i="4"/>
  <c r="X44" i="4"/>
  <c r="Z43" i="4"/>
  <c r="V42" i="4"/>
  <c r="X41" i="4"/>
  <c r="AJ32" i="4"/>
  <c r="AE31" i="4"/>
  <c r="AG30" i="4"/>
  <c r="AC29" i="4"/>
  <c r="X28" i="4"/>
  <c r="AH27" i="4"/>
  <c r="AD25" i="4"/>
  <c r="AJ24" i="4"/>
  <c r="V23" i="4"/>
  <c r="AE22" i="4"/>
  <c r="AB21" i="4"/>
  <c r="W20" i="4"/>
  <c r="AI19" i="4"/>
  <c r="AG18" i="4"/>
  <c r="AD17" i="4"/>
  <c r="Y16" i="4"/>
  <c r="AJ15" i="4"/>
  <c r="AF14" i="4"/>
  <c r="Y5" i="4"/>
  <c r="Y4" i="4"/>
  <c r="Y3" i="4"/>
  <c r="AD199" i="4"/>
  <c r="AJ162" i="4"/>
  <c r="AI148" i="4"/>
  <c r="AF124" i="4"/>
  <c r="AB120" i="4"/>
  <c r="AK93" i="4"/>
  <c r="AF89" i="4"/>
  <c r="AD58" i="4"/>
  <c r="Y54" i="4"/>
  <c r="AA20" i="4"/>
  <c r="AG17" i="4"/>
  <c r="AI14" i="4"/>
  <c r="AC4" i="4"/>
  <c r="AF194" i="4"/>
  <c r="X160" i="4"/>
  <c r="AK141" i="4"/>
  <c r="AF137" i="4"/>
  <c r="AD106" i="4"/>
  <c r="Y102" i="4"/>
  <c r="AH75" i="4"/>
  <c r="W71" i="4"/>
  <c r="AF44" i="4"/>
  <c r="AB40" i="4"/>
  <c r="AB23" i="4"/>
  <c r="Z4" i="4"/>
  <c r="AH189" i="4"/>
  <c r="AE158" i="4"/>
  <c r="AA145" i="4"/>
  <c r="AH123" i="4"/>
  <c r="W119" i="4"/>
  <c r="AF92" i="4"/>
  <c r="AB88" i="4"/>
  <c r="AK61" i="4"/>
  <c r="AF57" i="4"/>
  <c r="AC3" i="4"/>
  <c r="AJ184" i="4"/>
  <c r="AF140" i="4"/>
  <c r="AB136" i="4"/>
  <c r="AK109" i="4"/>
  <c r="AF105" i="4"/>
  <c r="AD74" i="4"/>
  <c r="Y70" i="4"/>
  <c r="AH43" i="4"/>
  <c r="W39" i="4"/>
  <c r="AA26" i="4"/>
  <c r="AH22" i="4"/>
  <c r="X19" i="4"/>
  <c r="AB16" i="4"/>
  <c r="Z3" i="4"/>
  <c r="Z6" i="4" s="1"/>
  <c r="V219" i="4"/>
  <c r="W155" i="4"/>
  <c r="AD122" i="4"/>
  <c r="Y118" i="4"/>
  <c r="AH91" i="4"/>
  <c r="W87" i="4"/>
  <c r="AF60" i="4"/>
  <c r="AB56" i="4"/>
  <c r="AK29" i="4"/>
  <c r="X214" i="4"/>
  <c r="AG153" i="4"/>
  <c r="AH139" i="4"/>
  <c r="W135" i="4"/>
  <c r="AF108" i="4"/>
  <c r="AB104" i="4"/>
  <c r="AK77" i="4"/>
  <c r="AF73" i="4"/>
  <c r="AD42" i="4"/>
  <c r="Y38" i="4"/>
  <c r="AG25" i="4"/>
  <c r="AF21" i="4"/>
  <c r="AK18" i="4"/>
  <c r="Z209" i="4"/>
  <c r="AK125" i="4"/>
  <c r="AF121" i="4"/>
  <c r="AD90" i="4"/>
  <c r="Y86" i="4"/>
  <c r="AH59" i="4"/>
  <c r="W55" i="4"/>
  <c r="AF28" i="4"/>
  <c r="W15" i="4"/>
  <c r="AC5" i="4"/>
  <c r="AB204" i="4"/>
  <c r="AH107" i="4"/>
  <c r="AK45" i="4"/>
  <c r="Y134" i="4"/>
  <c r="Y150" i="4"/>
  <c r="AB72" i="4"/>
  <c r="AD138" i="4"/>
  <c r="W103" i="4"/>
  <c r="AF76" i="4"/>
  <c r="AF41" i="4"/>
  <c r="Z5" i="4"/>
  <c r="AL74" i="3"/>
  <c r="AQ74" i="3"/>
  <c r="AL159" i="3"/>
  <c r="AQ159" i="3"/>
  <c r="AL171" i="3"/>
  <c r="AL187" i="3"/>
  <c r="AQ187" i="3" s="1"/>
  <c r="AP155" i="3"/>
  <c r="AP171" i="3"/>
  <c r="AP214" i="3"/>
  <c r="AA14" i="2"/>
  <c r="O11" i="2"/>
  <c r="O19" i="2"/>
  <c r="AA10" i="2"/>
  <c r="C10" i="2"/>
  <c r="O21" i="2"/>
  <c r="AA20" i="2"/>
  <c r="C20" i="2"/>
  <c r="AA18" i="2"/>
  <c r="C18" i="2"/>
  <c r="O17" i="2"/>
  <c r="AA16" i="2"/>
  <c r="C16" i="2"/>
  <c r="O15" i="2"/>
  <c r="C14" i="2"/>
  <c r="O13" i="2"/>
  <c r="AA12" i="2"/>
  <c r="C12" i="2"/>
  <c r="AO23" i="8"/>
  <c r="AI19" i="2" s="1"/>
  <c r="AO46" i="8"/>
  <c r="AI42" i="2" s="1"/>
  <c r="AO33" i="8"/>
  <c r="AI29" i="2" s="1"/>
  <c r="AL66" i="8"/>
  <c r="AQ66" i="8"/>
  <c r="AL87" i="8"/>
  <c r="AQ87" i="8"/>
  <c r="AP29" i="8"/>
  <c r="AL33" i="8"/>
  <c r="AL41" i="8"/>
  <c r="AP41" i="8" s="1"/>
  <c r="AL49" i="8"/>
  <c r="AO49" i="8" s="1"/>
  <c r="AI45" i="2" s="1"/>
  <c r="AQ57" i="8"/>
  <c r="AL57" i="8"/>
  <c r="AQ72" i="8"/>
  <c r="AL72" i="8"/>
  <c r="AL44" i="8"/>
  <c r="AP44" i="8" s="1"/>
  <c r="AQ52" i="8"/>
  <c r="AL52" i="8"/>
  <c r="AP56" i="8"/>
  <c r="AQ60" i="8"/>
  <c r="AL60" i="8"/>
  <c r="AO72" i="8"/>
  <c r="AL74" i="8"/>
  <c r="AL82" i="8"/>
  <c r="AQ82" i="8"/>
  <c r="AP86" i="8"/>
  <c r="AL90" i="8"/>
  <c r="AQ90" i="8"/>
  <c r="AL136" i="8"/>
  <c r="AO118" i="8"/>
  <c r="AO68" i="8"/>
  <c r="AO76" i="8"/>
  <c r="AL73" i="8"/>
  <c r="AQ73" i="8"/>
  <c r="AP77" i="8"/>
  <c r="AL81" i="8"/>
  <c r="AQ81" i="8"/>
  <c r="AP85" i="8"/>
  <c r="AL89" i="8"/>
  <c r="AQ89" i="8"/>
  <c r="AP108" i="8"/>
  <c r="AP116" i="8"/>
  <c r="AP97" i="8"/>
  <c r="AQ101" i="8"/>
  <c r="AL101" i="8"/>
  <c r="AL109" i="8"/>
  <c r="AL117" i="8"/>
  <c r="AQ117" i="8" s="1"/>
  <c r="AP121" i="8"/>
  <c r="AL125" i="8"/>
  <c r="AQ125" i="8"/>
  <c r="AL133" i="8"/>
  <c r="AQ133" i="8"/>
  <c r="AL166" i="8"/>
  <c r="AQ166" i="8"/>
  <c r="AP144" i="8"/>
  <c r="AO167" i="8"/>
  <c r="AP160" i="8"/>
  <c r="AP164" i="8"/>
  <c r="AL205" i="8"/>
  <c r="AL189" i="8"/>
  <c r="AQ197" i="8"/>
  <c r="AL197" i="8"/>
  <c r="AP194" i="8"/>
  <c r="AQ193" i="8"/>
  <c r="AL193" i="8"/>
  <c r="AP202" i="8"/>
  <c r="AP50" i="8"/>
  <c r="AP32" i="8"/>
  <c r="AL16" i="8"/>
  <c r="W8" i="8"/>
  <c r="AO89" i="7"/>
  <c r="AL22" i="7"/>
  <c r="AP22" i="7" s="1"/>
  <c r="AQ22" i="7"/>
  <c r="AL54" i="7"/>
  <c r="AQ54" i="7" s="1"/>
  <c r="AP31" i="7"/>
  <c r="AL43" i="7"/>
  <c r="AQ43" i="7" s="1"/>
  <c r="AP63" i="7"/>
  <c r="AO17" i="7"/>
  <c r="AC13" i="2" s="1"/>
  <c r="AP29" i="7"/>
  <c r="AP94" i="7"/>
  <c r="AO88" i="7"/>
  <c r="AI6" i="7"/>
  <c r="AI7" i="7" s="1"/>
  <c r="AP102" i="7"/>
  <c r="AP134" i="7"/>
  <c r="AP148" i="7"/>
  <c r="AL147" i="7"/>
  <c r="AQ151" i="7"/>
  <c r="AL151" i="7"/>
  <c r="AL155" i="7"/>
  <c r="AP155" i="7" s="1"/>
  <c r="AL159" i="7"/>
  <c r="AO113" i="7"/>
  <c r="AO137" i="7"/>
  <c r="AO157" i="7"/>
  <c r="AQ70" i="7"/>
  <c r="AL70" i="7"/>
  <c r="AP74" i="7"/>
  <c r="AL78" i="7"/>
  <c r="AL86" i="7"/>
  <c r="AP90" i="7"/>
  <c r="AL94" i="7"/>
  <c r="AQ94" i="7"/>
  <c r="AP98" i="7"/>
  <c r="AL102" i="7"/>
  <c r="AQ102" i="7"/>
  <c r="AL110" i="7"/>
  <c r="AQ110" i="7"/>
  <c r="AL118" i="7"/>
  <c r="AP118" i="7" s="1"/>
  <c r="AQ118" i="7"/>
  <c r="AL126" i="7"/>
  <c r="AQ126" i="7" s="1"/>
  <c r="AL134" i="7"/>
  <c r="AQ134" i="7" s="1"/>
  <c r="AP138" i="7"/>
  <c r="AL142" i="7"/>
  <c r="AL171" i="7"/>
  <c r="AQ171" i="7" s="1"/>
  <c r="AL175" i="7"/>
  <c r="AQ175" i="7"/>
  <c r="AL179" i="7"/>
  <c r="AQ179" i="7"/>
  <c r="AL183" i="7"/>
  <c r="AP183" i="7" s="1"/>
  <c r="AL214" i="7"/>
  <c r="AQ214" i="7" s="1"/>
  <c r="AP192" i="7"/>
  <c r="AP200" i="7"/>
  <c r="AP199" i="7"/>
  <c r="AP207" i="7"/>
  <c r="AP211" i="7"/>
  <c r="AP231" i="7"/>
  <c r="AP205" i="3"/>
  <c r="AO56" i="3"/>
  <c r="AO144" i="3"/>
  <c r="AL114" i="3"/>
  <c r="AQ114" i="3"/>
  <c r="AK6" i="3"/>
  <c r="AO19" i="3"/>
  <c r="E15" i="2" s="1"/>
  <c r="AO27" i="3"/>
  <c r="E23" i="2" s="1"/>
  <c r="AO67" i="3"/>
  <c r="AO83" i="3"/>
  <c r="AO91" i="3"/>
  <c r="AO131" i="3"/>
  <c r="AO198" i="3"/>
  <c r="AL222" i="3"/>
  <c r="AL27" i="3"/>
  <c r="AP31" i="3"/>
  <c r="AL35" i="3"/>
  <c r="AP39" i="3"/>
  <c r="AL43" i="3"/>
  <c r="AL51" i="3"/>
  <c r="AL59" i="3"/>
  <c r="AQ67" i="3"/>
  <c r="AL67" i="3"/>
  <c r="AQ75" i="3"/>
  <c r="AL75" i="3"/>
  <c r="AQ83" i="3"/>
  <c r="AL83" i="3"/>
  <c r="AL91" i="3"/>
  <c r="AL99" i="3"/>
  <c r="AQ99" i="3" s="1"/>
  <c r="AL107" i="3"/>
  <c r="AL115" i="3"/>
  <c r="AL123" i="3"/>
  <c r="AO123" i="3" s="1"/>
  <c r="AQ131" i="3"/>
  <c r="AL131" i="3"/>
  <c r="AQ139" i="3"/>
  <c r="AL139" i="3"/>
  <c r="AL202" i="3"/>
  <c r="AP202" i="3" s="1"/>
  <c r="AQ210" i="3"/>
  <c r="AL210" i="3"/>
  <c r="AF6" i="3"/>
  <c r="AO47" i="3"/>
  <c r="E43" i="2" s="1"/>
  <c r="AO63" i="3"/>
  <c r="AO71" i="3"/>
  <c r="AO111" i="3"/>
  <c r="AO127" i="3"/>
  <c r="AO135" i="3"/>
  <c r="AL220" i="3"/>
  <c r="AA6" i="3"/>
  <c r="AL15" i="3"/>
  <c r="AQ23" i="3"/>
  <c r="AL23" i="3"/>
  <c r="AP27" i="3"/>
  <c r="AQ31" i="3"/>
  <c r="AL31" i="3"/>
  <c r="AQ39" i="3"/>
  <c r="AL39" i="3"/>
  <c r="AP43" i="3"/>
  <c r="AL47" i="3"/>
  <c r="AQ47" i="3"/>
  <c r="AP51" i="3"/>
  <c r="AL55" i="3"/>
  <c r="AQ55" i="3"/>
  <c r="AP59" i="3"/>
  <c r="AL63" i="3"/>
  <c r="AQ63" i="3"/>
  <c r="AP67" i="3"/>
  <c r="AL71" i="3"/>
  <c r="AQ71" i="3"/>
  <c r="AP75" i="3"/>
  <c r="AL79" i="3"/>
  <c r="AQ79" i="3"/>
  <c r="AP83" i="3"/>
  <c r="AL87" i="3"/>
  <c r="AQ87" i="3" s="1"/>
  <c r="AP91" i="3"/>
  <c r="AL95" i="3"/>
  <c r="AQ95" i="3" s="1"/>
  <c r="AP99" i="3"/>
  <c r="AL103" i="3"/>
  <c r="AO103" i="3" s="1"/>
  <c r="AP107" i="3"/>
  <c r="AL111" i="3"/>
  <c r="AQ111" i="3"/>
  <c r="AP115" i="3"/>
  <c r="AL119" i="3"/>
  <c r="AQ119" i="3"/>
  <c r="AP123" i="3"/>
  <c r="AL127" i="3"/>
  <c r="AQ127" i="3"/>
  <c r="AP131" i="3"/>
  <c r="AL135" i="3"/>
  <c r="AQ135" i="3"/>
  <c r="AP139" i="3"/>
  <c r="AL143" i="3"/>
  <c r="AP143" i="3" s="1"/>
  <c r="AQ143" i="3"/>
  <c r="AP232" i="3"/>
  <c r="AL130" i="3"/>
  <c r="AQ130" i="3"/>
  <c r="AO23" i="3"/>
  <c r="E19" i="2" s="1"/>
  <c r="O12" i="2"/>
  <c r="AG14" i="2"/>
  <c r="AA15" i="2"/>
  <c r="U15" i="2"/>
  <c r="AA13" i="2"/>
  <c r="AG18" i="2"/>
  <c r="AO100" i="8"/>
  <c r="AL71" i="8"/>
  <c r="AL114" i="8"/>
  <c r="AQ114" i="8" s="1"/>
  <c r="AQ100" i="8"/>
  <c r="AL100" i="8"/>
  <c r="AP136" i="8"/>
  <c r="AO141" i="8"/>
  <c r="AP229" i="8"/>
  <c r="AP19" i="7"/>
  <c r="AQ31" i="7"/>
  <c r="AL31" i="7"/>
  <c r="AQ55" i="7"/>
  <c r="AL55" i="7"/>
  <c r="AL16" i="7"/>
  <c r="AQ16" i="7"/>
  <c r="AP52" i="7"/>
  <c r="AL226" i="7"/>
  <c r="AQ226" i="7"/>
  <c r="AL168" i="7"/>
  <c r="AL180" i="7"/>
  <c r="AP171" i="7"/>
  <c r="AO202" i="7"/>
  <c r="AO214" i="7"/>
  <c r="AL33" i="3"/>
  <c r="AQ33" i="3"/>
  <c r="AL151" i="3"/>
  <c r="AQ151" i="3" s="1"/>
  <c r="AL167" i="3"/>
  <c r="AQ167" i="3"/>
  <c r="AL183" i="3"/>
  <c r="AQ183" i="3"/>
  <c r="AQ228" i="3"/>
  <c r="AL228" i="3"/>
  <c r="AP147" i="3"/>
  <c r="AP163" i="3"/>
  <c r="AO61" i="8"/>
  <c r="AQ77" i="8"/>
  <c r="AL77" i="8"/>
  <c r="AQ93" i="8"/>
  <c r="AL93" i="8"/>
  <c r="AO116" i="8"/>
  <c r="AP75" i="8"/>
  <c r="AL102" i="8"/>
  <c r="AL110" i="8"/>
  <c r="AO110" i="8" s="1"/>
  <c r="AL118" i="8"/>
  <c r="AL80" i="8"/>
  <c r="AQ88" i="8"/>
  <c r="AL88" i="8"/>
  <c r="AQ67" i="8"/>
  <c r="AL67" i="8"/>
  <c r="AQ75" i="8"/>
  <c r="AL75" i="8"/>
  <c r="AL83" i="8"/>
  <c r="AP87" i="8"/>
  <c r="AL91" i="8"/>
  <c r="AP91" i="8" s="1"/>
  <c r="AL137" i="8"/>
  <c r="AL164" i="8"/>
  <c r="AQ164" i="8" s="1"/>
  <c r="AL126" i="8"/>
  <c r="AL134" i="8"/>
  <c r="AQ134" i="8" s="1"/>
  <c r="AL97" i="8"/>
  <c r="AQ97" i="8" s="1"/>
  <c r="AP101" i="8"/>
  <c r="AL105" i="8"/>
  <c r="AQ105" i="8" s="1"/>
  <c r="AP109" i="8"/>
  <c r="AL113" i="8"/>
  <c r="AO113" i="8" s="1"/>
  <c r="AL121" i="8"/>
  <c r="AQ121" i="8"/>
  <c r="AP125" i="8"/>
  <c r="AL129" i="8"/>
  <c r="AQ129" i="8"/>
  <c r="AP133" i="8"/>
  <c r="AL145" i="8"/>
  <c r="AQ145" i="8"/>
  <c r="AL149" i="8"/>
  <c r="AQ149" i="8" s="1"/>
  <c r="AL153" i="8"/>
  <c r="AQ153" i="8"/>
  <c r="AP152" i="8"/>
  <c r="AO148" i="8"/>
  <c r="AO152" i="8"/>
  <c r="AO201" i="8"/>
  <c r="AL144" i="8"/>
  <c r="AQ144" i="8"/>
  <c r="AL148" i="8"/>
  <c r="AQ148" i="8"/>
  <c r="AL152" i="8"/>
  <c r="AQ152" i="8"/>
  <c r="AP163" i="8"/>
  <c r="AL159" i="8"/>
  <c r="AO159" i="8" s="1"/>
  <c r="AQ159" i="8"/>
  <c r="AL163" i="8"/>
  <c r="AQ163" i="8"/>
  <c r="AO176" i="8"/>
  <c r="AO184" i="8"/>
  <c r="AO174" i="8"/>
  <c r="AO182" i="8"/>
  <c r="AO194" i="8"/>
  <c r="AL203" i="8"/>
  <c r="AQ203" i="8" s="1"/>
  <c r="AL204" i="8"/>
  <c r="AO192" i="8"/>
  <c r="AO196" i="8"/>
  <c r="AL217" i="8"/>
  <c r="AQ217" i="8" s="1"/>
  <c r="AL233" i="8"/>
  <c r="AQ233" i="8" s="1"/>
  <c r="AO203" i="8"/>
  <c r="AO207" i="8"/>
  <c r="AL213" i="8"/>
  <c r="AP213" i="8" s="1"/>
  <c r="AQ213" i="8"/>
  <c r="AL229" i="8"/>
  <c r="AQ229" i="8"/>
  <c r="AL208" i="8"/>
  <c r="AQ208" i="8"/>
  <c r="AL212" i="8"/>
  <c r="AL216" i="8"/>
  <c r="AP216" i="8" s="1"/>
  <c r="AL220" i="8"/>
  <c r="AQ220" i="8"/>
  <c r="AL224" i="8"/>
  <c r="AQ224" i="8"/>
  <c r="AL228" i="8"/>
  <c r="AL232" i="8"/>
  <c r="AQ232" i="8" s="1"/>
  <c r="AL64" i="8"/>
  <c r="AP53" i="7"/>
  <c r="AO86" i="7"/>
  <c r="AQ65" i="7"/>
  <c r="AL65" i="7"/>
  <c r="AO52" i="7"/>
  <c r="AC48" i="2" s="1"/>
  <c r="AL83" i="7"/>
  <c r="AQ83" i="7" s="1"/>
  <c r="AP16" i="7"/>
  <c r="AL20" i="7"/>
  <c r="AQ20" i="7" s="1"/>
  <c r="AP24" i="7"/>
  <c r="AL28" i="7"/>
  <c r="AL36" i="7"/>
  <c r="AP40" i="7"/>
  <c r="AL44" i="7"/>
  <c r="AQ52" i="7"/>
  <c r="AL52" i="7"/>
  <c r="AQ60" i="7"/>
  <c r="AL60" i="7"/>
  <c r="AP64" i="7"/>
  <c r="AQ68" i="7"/>
  <c r="AL68" i="7"/>
  <c r="AL73" i="7"/>
  <c r="AQ73" i="7" s="1"/>
  <c r="AL89" i="7"/>
  <c r="AQ89" i="7"/>
  <c r="AL106" i="7"/>
  <c r="AQ122" i="7"/>
  <c r="AL122" i="7"/>
  <c r="AQ138" i="7"/>
  <c r="AL138" i="7"/>
  <c r="AL84" i="7"/>
  <c r="AQ84" i="7" s="1"/>
  <c r="AP17" i="7"/>
  <c r="AL21" i="7"/>
  <c r="AL29" i="7"/>
  <c r="AQ29" i="7"/>
  <c r="AP33" i="7"/>
  <c r="AL37" i="7"/>
  <c r="AQ37" i="7"/>
  <c r="AP41" i="7"/>
  <c r="AL45" i="7"/>
  <c r="AQ45" i="7"/>
  <c r="AL53" i="7"/>
  <c r="AQ53" i="7"/>
  <c r="AL61" i="7"/>
  <c r="AO61" i="7" s="1"/>
  <c r="AQ61" i="7"/>
  <c r="AP65" i="7"/>
  <c r="AO83" i="7"/>
  <c r="AO91" i="7"/>
  <c r="AO99" i="7"/>
  <c r="AO94" i="7"/>
  <c r="AO102" i="7"/>
  <c r="AO110" i="7"/>
  <c r="AO126" i="7"/>
  <c r="AP146" i="7"/>
  <c r="AP158" i="7"/>
  <c r="AL97" i="7"/>
  <c r="AQ97" i="7"/>
  <c r="AP101" i="7"/>
  <c r="AL105" i="7"/>
  <c r="AQ105" i="7"/>
  <c r="AP109" i="7"/>
  <c r="AL113" i="7"/>
  <c r="AQ113" i="7"/>
  <c r="AL121" i="7"/>
  <c r="AO121" i="7" s="1"/>
  <c r="AQ121" i="7"/>
  <c r="AL129" i="7"/>
  <c r="AP129" i="7" s="1"/>
  <c r="AQ129" i="7"/>
  <c r="AL137" i="7"/>
  <c r="AQ137" i="7" s="1"/>
  <c r="AL145" i="7"/>
  <c r="AQ145" i="7" s="1"/>
  <c r="AL149" i="7"/>
  <c r="AO149" i="7" s="1"/>
  <c r="AQ149" i="7"/>
  <c r="AL153" i="7"/>
  <c r="AO153" i="7" s="1"/>
  <c r="AQ153" i="7"/>
  <c r="AL157" i="7"/>
  <c r="AQ157" i="7"/>
  <c r="AL163" i="7"/>
  <c r="AQ163" i="7" s="1"/>
  <c r="AP228" i="7"/>
  <c r="AO185" i="7"/>
  <c r="AO205" i="7"/>
  <c r="AO217" i="7"/>
  <c r="AQ17" i="3"/>
  <c r="AL17" i="3"/>
  <c r="AL217" i="3"/>
  <c r="AQ217" i="3"/>
  <c r="AL14" i="3"/>
  <c r="AL82" i="3"/>
  <c r="AQ82" i="3"/>
  <c r="AL199" i="3"/>
  <c r="AQ199" i="3" s="1"/>
  <c r="AQ16" i="3"/>
  <c r="AL16" i="3"/>
  <c r="AQ24" i="3"/>
  <c r="AL24" i="3"/>
  <c r="AP28" i="3"/>
  <c r="AQ32" i="3"/>
  <c r="AL32" i="3"/>
  <c r="AL40" i="3"/>
  <c r="AL48" i="3"/>
  <c r="AQ48" i="3" s="1"/>
  <c r="AP52" i="3"/>
  <c r="AL56" i="3"/>
  <c r="AL64" i="3"/>
  <c r="AL72" i="3"/>
  <c r="AO72" i="3" s="1"/>
  <c r="AQ80" i="3"/>
  <c r="AL80" i="3"/>
  <c r="AQ88" i="3"/>
  <c r="AL88" i="3"/>
  <c r="AP92" i="3"/>
  <c r="AQ96" i="3"/>
  <c r="AL96" i="3"/>
  <c r="AL104" i="3"/>
  <c r="AL112" i="3"/>
  <c r="AP112" i="3" s="1"/>
  <c r="AP116" i="3"/>
  <c r="AL120" i="3"/>
  <c r="AL128" i="3"/>
  <c r="AO128" i="3" s="1"/>
  <c r="AL136" i="3"/>
  <c r="AQ144" i="3"/>
  <c r="AL144" i="3"/>
  <c r="AL198" i="3"/>
  <c r="AQ198" i="3" s="1"/>
  <c r="AP210" i="3"/>
  <c r="AQ230" i="3"/>
  <c r="AL230" i="3"/>
  <c r="AP230" i="3" s="1"/>
  <c r="AO147" i="3"/>
  <c r="AO151" i="3"/>
  <c r="AO159" i="3"/>
  <c r="AO163" i="3"/>
  <c r="AO183" i="3"/>
  <c r="AO187" i="3"/>
  <c r="AL203" i="3"/>
  <c r="AO203" i="3" s="1"/>
  <c r="AL212" i="3"/>
  <c r="AL208" i="3"/>
  <c r="AQ216" i="3"/>
  <c r="AL216" i="3"/>
  <c r="AL224" i="3"/>
  <c r="AQ224" i="3" s="1"/>
  <c r="AL232" i="3"/>
  <c r="AL98" i="3"/>
  <c r="AQ98" i="3"/>
  <c r="AG17" i="2"/>
  <c r="I13" i="2"/>
  <c r="C13" i="2"/>
  <c r="AG13" i="2"/>
  <c r="C11" i="2"/>
  <c r="I17" i="2"/>
  <c r="C17" i="2"/>
  <c r="AO20" i="8"/>
  <c r="AI16" i="2" s="1"/>
  <c r="AL34" i="8"/>
  <c r="AL58" i="8"/>
  <c r="AQ58" i="8"/>
  <c r="AQ108" i="8"/>
  <c r="AL108" i="8"/>
  <c r="AL132" i="8"/>
  <c r="AO132" i="8" s="1"/>
  <c r="AQ132" i="8"/>
  <c r="AL222" i="8"/>
  <c r="AP20" i="8"/>
  <c r="AP35" i="7"/>
  <c r="AL63" i="7"/>
  <c r="AP68" i="7"/>
  <c r="AL24" i="7"/>
  <c r="AQ24" i="7"/>
  <c r="AL48" i="7"/>
  <c r="AQ48" i="7"/>
  <c r="AQ164" i="7"/>
  <c r="AL164" i="7"/>
  <c r="AP164" i="7" s="1"/>
  <c r="AQ184" i="7"/>
  <c r="AL184" i="7"/>
  <c r="AP167" i="7"/>
  <c r="AP176" i="7"/>
  <c r="AL58" i="3"/>
  <c r="AP58" i="3" s="1"/>
  <c r="AL147" i="3"/>
  <c r="AQ147" i="3"/>
  <c r="AL163" i="3"/>
  <c r="AQ163" i="3" s="1"/>
  <c r="AL179" i="3"/>
  <c r="AO179" i="3" s="1"/>
  <c r="AQ179" i="3"/>
  <c r="AP159" i="3"/>
  <c r="AL38" i="8"/>
  <c r="AP60" i="8"/>
  <c r="AP23" i="8"/>
  <c r="AP73" i="8"/>
  <c r="AP126" i="8"/>
  <c r="AO136" i="8"/>
  <c r="AL130" i="8"/>
  <c r="AQ130" i="8" s="1"/>
  <c r="AO66" i="8"/>
  <c r="AO82" i="8"/>
  <c r="AO90" i="8"/>
  <c r="AQ128" i="8"/>
  <c r="AL128" i="8"/>
  <c r="AO97" i="8"/>
  <c r="AO121" i="8"/>
  <c r="AO129" i="8"/>
  <c r="AP162" i="8"/>
  <c r="AP168" i="8"/>
  <c r="AO168" i="8"/>
  <c r="AL182" i="8"/>
  <c r="AQ182" i="8"/>
  <c r="AQ141" i="8"/>
  <c r="AL141" i="8"/>
  <c r="AP145" i="8"/>
  <c r="AP149" i="8"/>
  <c r="AL167" i="8"/>
  <c r="AQ167" i="8" s="1"/>
  <c r="AL174" i="8"/>
  <c r="AQ174" i="8"/>
  <c r="AL225" i="8"/>
  <c r="AQ225" i="8"/>
  <c r="AQ198" i="8"/>
  <c r="AL198" i="8"/>
  <c r="AP198" i="8" s="1"/>
  <c r="AL186" i="8"/>
  <c r="AP181" i="8"/>
  <c r="AL188" i="8"/>
  <c r="AQ188" i="8" s="1"/>
  <c r="AL196" i="8"/>
  <c r="AQ196" i="8"/>
  <c r="AP171" i="8"/>
  <c r="AP175" i="8"/>
  <c r="AO226" i="8"/>
  <c r="AP189" i="8"/>
  <c r="AP193" i="8"/>
  <c r="AP197" i="8"/>
  <c r="AP201" i="8"/>
  <c r="AO202" i="8"/>
  <c r="AL230" i="8"/>
  <c r="AQ230" i="8"/>
  <c r="AL48" i="8"/>
  <c r="AQ48" i="8" s="1"/>
  <c r="AO19" i="8"/>
  <c r="AI15" i="2" s="1"/>
  <c r="AL54" i="8"/>
  <c r="AO21" i="8"/>
  <c r="AI17" i="2" s="1"/>
  <c r="AL51" i="7"/>
  <c r="AQ51" i="7"/>
  <c r="AL30" i="7"/>
  <c r="AP30" i="7" s="1"/>
  <c r="AO33" i="7"/>
  <c r="AC29" i="2" s="1"/>
  <c r="AO70" i="7"/>
  <c r="AP45" i="7"/>
  <c r="AO73" i="7"/>
  <c r="AL46" i="7"/>
  <c r="AP46" i="7" s="1"/>
  <c r="AQ46" i="7"/>
  <c r="AL67" i="7"/>
  <c r="AQ67" i="7"/>
  <c r="AL35" i="7"/>
  <c r="AQ35" i="7"/>
  <c r="AP55" i="7"/>
  <c r="AL114" i="7"/>
  <c r="AP114" i="7" s="1"/>
  <c r="AQ41" i="7"/>
  <c r="AL41" i="7"/>
  <c r="AO41" i="7" s="1"/>
  <c r="AC37" i="2" s="1"/>
  <c r="AP112" i="7"/>
  <c r="AP144" i="7"/>
  <c r="AO16" i="7"/>
  <c r="AC12" i="2" s="1"/>
  <c r="AO40" i="7"/>
  <c r="AC36" i="2" s="1"/>
  <c r="AO48" i="7"/>
  <c r="AC44" i="2" s="1"/>
  <c r="AO64" i="7"/>
  <c r="AO106" i="7"/>
  <c r="AO122" i="7"/>
  <c r="AO138" i="7"/>
  <c r="AQ81" i="7"/>
  <c r="AL81" i="7"/>
  <c r="AL92" i="7"/>
  <c r="AQ92" i="7"/>
  <c r="AL167" i="7"/>
  <c r="AQ167" i="7"/>
  <c r="AQ191" i="7"/>
  <c r="AL191" i="7"/>
  <c r="AP191" i="7" s="1"/>
  <c r="AQ199" i="7"/>
  <c r="AL199" i="7"/>
  <c r="AL207" i="7"/>
  <c r="AO215" i="7"/>
  <c r="AO161" i="7"/>
  <c r="AO165" i="7"/>
  <c r="AO181" i="7"/>
  <c r="AL222" i="7"/>
  <c r="AQ222" i="7" s="1"/>
  <c r="AL186" i="7"/>
  <c r="AO186" i="7" s="1"/>
  <c r="AL194" i="7"/>
  <c r="AQ194" i="7" s="1"/>
  <c r="AL202" i="7"/>
  <c r="AP202" i="7" s="1"/>
  <c r="AQ202" i="7"/>
  <c r="AL210" i="7"/>
  <c r="AQ210" i="7"/>
  <c r="AQ215" i="7"/>
  <c r="AL215" i="7"/>
  <c r="AQ219" i="7"/>
  <c r="AL219" i="7"/>
  <c r="AL223" i="7"/>
  <c r="AL227" i="7"/>
  <c r="AP227" i="7" s="1"/>
  <c r="AQ231" i="7"/>
  <c r="AL231" i="7"/>
  <c r="AP194" i="7"/>
  <c r="AP206" i="7"/>
  <c r="AP210" i="7"/>
  <c r="AP230" i="7"/>
  <c r="AO80" i="3"/>
  <c r="AL50" i="3"/>
  <c r="AQ50" i="3"/>
  <c r="AO160" i="3"/>
  <c r="AO172" i="3"/>
  <c r="AO176" i="3"/>
  <c r="AL148" i="3"/>
  <c r="AL152" i="3"/>
  <c r="AO152" i="3" s="1"/>
  <c r="AQ156" i="3"/>
  <c r="AL156" i="3"/>
  <c r="AO156" i="3" s="1"/>
  <c r="AQ160" i="3"/>
  <c r="AL160" i="3"/>
  <c r="AL164" i="3"/>
  <c r="AP164" i="3" s="1"/>
  <c r="AL168" i="3"/>
  <c r="AO168" i="3" s="1"/>
  <c r="AQ172" i="3"/>
  <c r="AL172" i="3"/>
  <c r="AQ176" i="3"/>
  <c r="AL176" i="3"/>
  <c r="AL180" i="3"/>
  <c r="AL184" i="3"/>
  <c r="AQ188" i="3"/>
  <c r="AL188" i="3"/>
  <c r="AO188" i="3" s="1"/>
  <c r="AL193" i="3"/>
  <c r="AQ193" i="3" s="1"/>
  <c r="AO213" i="3"/>
  <c r="AO28" i="3"/>
  <c r="E24" i="2" s="1"/>
  <c r="AO92" i="3"/>
  <c r="AO223" i="3"/>
  <c r="AP231" i="3"/>
  <c r="AP156" i="3"/>
  <c r="AP160" i="3"/>
  <c r="AP168" i="3"/>
  <c r="AP172" i="3"/>
  <c r="AP176" i="3"/>
  <c r="AP188" i="3"/>
  <c r="AQ226" i="3"/>
  <c r="AL226" i="3"/>
  <c r="AL233" i="3"/>
  <c r="AO233" i="3" s="1"/>
  <c r="AQ207" i="3"/>
  <c r="AL207" i="3"/>
  <c r="AL211" i="3"/>
  <c r="AO211" i="3" s="1"/>
  <c r="AL215" i="3"/>
  <c r="AL219" i="3"/>
  <c r="AQ223" i="3"/>
  <c r="AL223" i="3"/>
  <c r="AL227" i="3"/>
  <c r="AP227" i="3" s="1"/>
  <c r="AL231" i="3"/>
  <c r="AO96" i="3"/>
  <c r="AL66" i="3"/>
  <c r="AQ66" i="3"/>
  <c r="AJ6" i="3"/>
  <c r="I15" i="2"/>
  <c r="I12" i="2"/>
  <c r="O10" i="2"/>
  <c r="AG12" i="2"/>
  <c r="O14" i="2"/>
  <c r="I16" i="2"/>
  <c r="AA11" i="2"/>
  <c r="AP34" i="8"/>
  <c r="AL98" i="8"/>
  <c r="AO98" i="8" s="1"/>
  <c r="AQ98" i="8"/>
  <c r="AL65" i="8"/>
  <c r="AQ65" i="8"/>
  <c r="AP141" i="8"/>
  <c r="AO163" i="8"/>
  <c r="AP178" i="8"/>
  <c r="AP217" i="8"/>
  <c r="AP40" i="8"/>
  <c r="AL23" i="8"/>
  <c r="AQ23" i="8"/>
  <c r="AO31" i="7"/>
  <c r="AC27" i="2" s="1"/>
  <c r="AL23" i="7"/>
  <c r="AQ39" i="7"/>
  <c r="AL39" i="7"/>
  <c r="AP39" i="7" s="1"/>
  <c r="AO199" i="7"/>
  <c r="AP168" i="7"/>
  <c r="AO206" i="7"/>
  <c r="AO230" i="7"/>
  <c r="AO104" i="3"/>
  <c r="AM230" i="3"/>
  <c r="AM226" i="3"/>
  <c r="AM222" i="3"/>
  <c r="AM218" i="3"/>
  <c r="AM214" i="3"/>
  <c r="AM210" i="3"/>
  <c r="AM206" i="3"/>
  <c r="AM233" i="3"/>
  <c r="AM229" i="3"/>
  <c r="AM225" i="3"/>
  <c r="AM221" i="3"/>
  <c r="AM217" i="3"/>
  <c r="AM213" i="3"/>
  <c r="AM209" i="3"/>
  <c r="AM205" i="3"/>
  <c r="AM232" i="3"/>
  <c r="AM228" i="3"/>
  <c r="AM224" i="3"/>
  <c r="AM220" i="3"/>
  <c r="AM216" i="3"/>
  <c r="AM212" i="3"/>
  <c r="AM208" i="3"/>
  <c r="AM201" i="3"/>
  <c r="AM197" i="3"/>
  <c r="AM193" i="3"/>
  <c r="AM189" i="3"/>
  <c r="AM231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204" i="3"/>
  <c r="AM202" i="3"/>
  <c r="AM195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15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211" i="3"/>
  <c r="AM207" i="3"/>
  <c r="AM199" i="3"/>
  <c r="AM192" i="3"/>
  <c r="AM190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7" i="3"/>
  <c r="AM219" i="3"/>
  <c r="AM215" i="3"/>
  <c r="AM203" i="3"/>
  <c r="AM196" i="3"/>
  <c r="AM194" i="3"/>
  <c r="AM188" i="3"/>
  <c r="AM184" i="3"/>
  <c r="AM180" i="3"/>
  <c r="AM176" i="3"/>
  <c r="AM172" i="3"/>
  <c r="AM168" i="3"/>
  <c r="AM164" i="3"/>
  <c r="AM160" i="3"/>
  <c r="AM156" i="3"/>
  <c r="AM152" i="3"/>
  <c r="AM148" i="3"/>
  <c r="AM139" i="3"/>
  <c r="AM131" i="3"/>
  <c r="AM123" i="3"/>
  <c r="AM115" i="3"/>
  <c r="AM107" i="3"/>
  <c r="AM99" i="3"/>
  <c r="AM91" i="3"/>
  <c r="AM83" i="3"/>
  <c r="AM75" i="3"/>
  <c r="AM67" i="3"/>
  <c r="AM59" i="3"/>
  <c r="AM51" i="3"/>
  <c r="AM43" i="3"/>
  <c r="AM35" i="3"/>
  <c r="AM27" i="3"/>
  <c r="AM19" i="3"/>
  <c r="AM14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40" i="3"/>
  <c r="AM32" i="3"/>
  <c r="AM24" i="3"/>
  <c r="AM16" i="3"/>
  <c r="AM198" i="3"/>
  <c r="AM171" i="3"/>
  <c r="AM223" i="3"/>
  <c r="AM191" i="3"/>
  <c r="AM183" i="3"/>
  <c r="AM151" i="3"/>
  <c r="AM125" i="3"/>
  <c r="AM93" i="3"/>
  <c r="AM61" i="3"/>
  <c r="AM20" i="3"/>
  <c r="AM163" i="3"/>
  <c r="AM44" i="3"/>
  <c r="AM28" i="3"/>
  <c r="AM200" i="3"/>
  <c r="AM175" i="3"/>
  <c r="AM117" i="3"/>
  <c r="AM85" i="3"/>
  <c r="AM53" i="3"/>
  <c r="AM29" i="3"/>
  <c r="AM159" i="3"/>
  <c r="AM101" i="3"/>
  <c r="AM69" i="3"/>
  <c r="AM37" i="3"/>
  <c r="AM21" i="3"/>
  <c r="AM187" i="3"/>
  <c r="AM155" i="3"/>
  <c r="AM167" i="3"/>
  <c r="AM141" i="3"/>
  <c r="AM109" i="3"/>
  <c r="AM77" i="3"/>
  <c r="AM45" i="3"/>
  <c r="AM22" i="3"/>
  <c r="AM133" i="3"/>
  <c r="AM179" i="3"/>
  <c r="AM147" i="3"/>
  <c r="AM36" i="3"/>
  <c r="AL155" i="3"/>
  <c r="AO155" i="3" s="1"/>
  <c r="AQ155" i="3"/>
  <c r="AL175" i="3"/>
  <c r="AQ175" i="3" s="1"/>
  <c r="X7" i="3"/>
  <c r="AP151" i="3"/>
  <c r="AP187" i="3"/>
  <c r="AO15" i="8"/>
  <c r="AI11" i="2" s="1"/>
  <c r="AQ27" i="8"/>
  <c r="AL27" i="8"/>
  <c r="AP89" i="8"/>
  <c r="AL79" i="8"/>
  <c r="AO59" i="8"/>
  <c r="AQ30" i="8"/>
  <c r="AL30" i="8"/>
  <c r="AP26" i="8"/>
  <c r="AP67" i="8"/>
  <c r="AL19" i="8"/>
  <c r="AQ19" i="8"/>
  <c r="AP15" i="8"/>
  <c r="AQ35" i="8"/>
  <c r="AL35" i="8"/>
  <c r="AP39" i="8"/>
  <c r="AL43" i="8"/>
  <c r="AP43" i="8" s="1"/>
  <c r="AL51" i="8"/>
  <c r="AQ51" i="8"/>
  <c r="AL59" i="8"/>
  <c r="AQ59" i="8"/>
  <c r="AP63" i="8"/>
  <c r="AP83" i="8"/>
  <c r="AQ138" i="8"/>
  <c r="AL138" i="8"/>
  <c r="AP66" i="8"/>
  <c r="AO77" i="8"/>
  <c r="AO93" i="8"/>
  <c r="AO96" i="8"/>
  <c r="AL178" i="8"/>
  <c r="AO178" i="8" s="1"/>
  <c r="AQ178" i="8"/>
  <c r="AL70" i="8"/>
  <c r="AQ70" i="8" s="1"/>
  <c r="AP74" i="8"/>
  <c r="AL78" i="8"/>
  <c r="AP78" i="8" s="1"/>
  <c r="AQ78" i="8"/>
  <c r="AP82" i="8"/>
  <c r="AL86" i="8"/>
  <c r="AQ86" i="8"/>
  <c r="AP90" i="8"/>
  <c r="AL94" i="8"/>
  <c r="AP94" i="8" s="1"/>
  <c r="AO101" i="8"/>
  <c r="AO109" i="8"/>
  <c r="AL103" i="8"/>
  <c r="AQ103" i="8"/>
  <c r="AL111" i="8"/>
  <c r="AQ111" i="8"/>
  <c r="AL119" i="8"/>
  <c r="AO139" i="8"/>
  <c r="AO125" i="8"/>
  <c r="AO133" i="8"/>
  <c r="AL157" i="8"/>
  <c r="AP157" i="8" s="1"/>
  <c r="AQ157" i="8"/>
  <c r="AQ168" i="8"/>
  <c r="AL168" i="8"/>
  <c r="AL172" i="8"/>
  <c r="AP172" i="8" s="1"/>
  <c r="AQ172" i="8"/>
  <c r="AL176" i="8"/>
  <c r="AQ176" i="8"/>
  <c r="AL180" i="8"/>
  <c r="AO180" i="8" s="1"/>
  <c r="AL184" i="8"/>
  <c r="AQ184" i="8" s="1"/>
  <c r="AO189" i="8"/>
  <c r="AO197" i="8"/>
  <c r="AP206" i="8"/>
  <c r="AL214" i="8"/>
  <c r="AO214" i="8" s="1"/>
  <c r="AP223" i="8"/>
  <c r="AP219" i="8"/>
  <c r="AO230" i="8"/>
  <c r="AL215" i="8"/>
  <c r="AL219" i="8"/>
  <c r="AQ219" i="8"/>
  <c r="AQ223" i="8"/>
  <c r="AL223" i="8"/>
  <c r="AL227" i="8"/>
  <c r="AL231" i="8"/>
  <c r="AL98" i="7"/>
  <c r="AL14" i="7"/>
  <c r="AQ14" i="7"/>
  <c r="AL87" i="7"/>
  <c r="AO87" i="7" s="1"/>
  <c r="AO65" i="7"/>
  <c r="AO55" i="7"/>
  <c r="AQ74" i="7"/>
  <c r="AL74" i="7"/>
  <c r="AP79" i="7"/>
  <c r="AQ90" i="7"/>
  <c r="AL90" i="7"/>
  <c r="AO74" i="7"/>
  <c r="AO90" i="7"/>
  <c r="AO101" i="7"/>
  <c r="AO109" i="7"/>
  <c r="AO148" i="7"/>
  <c r="AP95" i="7"/>
  <c r="AL99" i="7"/>
  <c r="AQ99" i="7"/>
  <c r="AL107" i="7"/>
  <c r="AQ107" i="7"/>
  <c r="AL115" i="7"/>
  <c r="AO115" i="7" s="1"/>
  <c r="AQ115" i="7"/>
  <c r="AL123" i="7"/>
  <c r="AO123" i="7" s="1"/>
  <c r="AL131" i="7"/>
  <c r="AQ131" i="7" s="1"/>
  <c r="AP135" i="7"/>
  <c r="AL139" i="7"/>
  <c r="AO139" i="7" s="1"/>
  <c r="AO168" i="7"/>
  <c r="AO176" i="7"/>
  <c r="AO180" i="7"/>
  <c r="AO184" i="7"/>
  <c r="AO192" i="7"/>
  <c r="AP166" i="7"/>
  <c r="AP178" i="7"/>
  <c r="AP182" i="7"/>
  <c r="AL161" i="7"/>
  <c r="AQ161" i="7"/>
  <c r="AL165" i="7"/>
  <c r="AQ165" i="7"/>
  <c r="AL169" i="7"/>
  <c r="AQ169" i="7" s="1"/>
  <c r="AL173" i="7"/>
  <c r="AQ173" i="7"/>
  <c r="AL177" i="7"/>
  <c r="AO177" i="7" s="1"/>
  <c r="AQ177" i="7"/>
  <c r="AL181" i="7"/>
  <c r="AQ181" i="7"/>
  <c r="AP185" i="7"/>
  <c r="AP201" i="7"/>
  <c r="AP209" i="7"/>
  <c r="AL162" i="7"/>
  <c r="AP162" i="7" s="1"/>
  <c r="AQ162" i="7"/>
  <c r="AL166" i="7"/>
  <c r="AQ166" i="7"/>
  <c r="AL170" i="7"/>
  <c r="AQ170" i="7" s="1"/>
  <c r="AL174" i="7"/>
  <c r="AQ174" i="7"/>
  <c r="AL178" i="7"/>
  <c r="AQ178" i="7"/>
  <c r="AL182" i="7"/>
  <c r="AQ182" i="7"/>
  <c r="AO187" i="7"/>
  <c r="AO211" i="7"/>
  <c r="AP37" i="3"/>
  <c r="AO40" i="3"/>
  <c r="E36" i="2" s="1"/>
  <c r="AO24" i="3"/>
  <c r="E20" i="2" s="1"/>
  <c r="AP134" i="3"/>
  <c r="AP102" i="3"/>
  <c r="AL18" i="3"/>
  <c r="AQ18" i="3" s="1"/>
  <c r="AP17" i="3"/>
  <c r="AL21" i="3"/>
  <c r="AQ21" i="3" s="1"/>
  <c r="AP25" i="3"/>
  <c r="AL29" i="3"/>
  <c r="AP33" i="3"/>
  <c r="AL37" i="3"/>
  <c r="AQ37" i="3"/>
  <c r="AL45" i="3"/>
  <c r="AQ45" i="3"/>
  <c r="AP49" i="3"/>
  <c r="AL53" i="3"/>
  <c r="AQ53" i="3"/>
  <c r="AL61" i="3"/>
  <c r="AQ61" i="3"/>
  <c r="AL69" i="3"/>
  <c r="AP69" i="3" s="1"/>
  <c r="AQ69" i="3"/>
  <c r="AL77" i="3"/>
  <c r="AQ77" i="3" s="1"/>
  <c r="AP81" i="3"/>
  <c r="AL85" i="3"/>
  <c r="AQ85" i="3" s="1"/>
  <c r="AP89" i="3"/>
  <c r="AL93" i="3"/>
  <c r="AO93" i="3" s="1"/>
  <c r="AL101" i="3"/>
  <c r="AQ101" i="3"/>
  <c r="AP105" i="3"/>
  <c r="AL109" i="3"/>
  <c r="AQ109" i="3"/>
  <c r="AP113" i="3"/>
  <c r="AL117" i="3"/>
  <c r="AQ117" i="3"/>
  <c r="AL125" i="3"/>
  <c r="AQ125" i="3"/>
  <c r="AL133" i="3"/>
  <c r="AP133" i="3" s="1"/>
  <c r="AQ133" i="3"/>
  <c r="AL141" i="3"/>
  <c r="AQ141" i="3" s="1"/>
  <c r="AP145" i="3"/>
  <c r="AP149" i="3"/>
  <c r="AP161" i="3"/>
  <c r="AP177" i="3"/>
  <c r="AP181" i="3"/>
  <c r="AO200" i="3"/>
  <c r="AQ214" i="3"/>
  <c r="AL214" i="3"/>
  <c r="AP223" i="3"/>
  <c r="AP45" i="3"/>
  <c r="AL49" i="3"/>
  <c r="AQ49" i="3"/>
  <c r="AP53" i="3"/>
  <c r="AL57" i="3"/>
  <c r="AP57" i="3" s="1"/>
  <c r="AQ57" i="3"/>
  <c r="AL65" i="3"/>
  <c r="AP65" i="3" s="1"/>
  <c r="AQ65" i="3"/>
  <c r="AL73" i="3"/>
  <c r="AQ73" i="3"/>
  <c r="AL81" i="3"/>
  <c r="AQ81" i="3" s="1"/>
  <c r="AL89" i="3"/>
  <c r="AQ89" i="3" s="1"/>
  <c r="AL97" i="3"/>
  <c r="AP101" i="3"/>
  <c r="AL105" i="3"/>
  <c r="AQ105" i="3"/>
  <c r="AP109" i="3"/>
  <c r="AL113" i="3"/>
  <c r="AQ113" i="3"/>
  <c r="AP117" i="3"/>
  <c r="AL121" i="3"/>
  <c r="AP121" i="3" s="1"/>
  <c r="AQ121" i="3"/>
  <c r="AL129" i="3"/>
  <c r="AP129" i="3" s="1"/>
  <c r="AQ129" i="3"/>
  <c r="AL137" i="3"/>
  <c r="AQ137" i="3"/>
  <c r="AL145" i="3"/>
  <c r="AQ145" i="3" s="1"/>
  <c r="AL149" i="3"/>
  <c r="AQ149" i="3"/>
  <c r="AL153" i="3"/>
  <c r="AQ153" i="3"/>
  <c r="AL157" i="3"/>
  <c r="AL161" i="3"/>
  <c r="AQ161" i="3" s="1"/>
  <c r="AL165" i="3"/>
  <c r="AQ165" i="3"/>
  <c r="AL169" i="3"/>
  <c r="AQ169" i="3"/>
  <c r="AL173" i="3"/>
  <c r="AO173" i="3" s="1"/>
  <c r="AL177" i="3"/>
  <c r="AQ177" i="3" s="1"/>
  <c r="AL181" i="3"/>
  <c r="AQ181" i="3"/>
  <c r="AL185" i="3"/>
  <c r="AQ185" i="3"/>
  <c r="AL189" i="3"/>
  <c r="AL205" i="3"/>
  <c r="AO18" i="3"/>
  <c r="E14" i="2" s="1"/>
  <c r="AO26" i="3"/>
  <c r="E22" i="2" s="1"/>
  <c r="AO42" i="3"/>
  <c r="E38" i="2" s="1"/>
  <c r="AO74" i="3"/>
  <c r="AO82" i="3"/>
  <c r="AO98" i="3"/>
  <c r="AO114" i="3"/>
  <c r="AO130" i="3"/>
  <c r="AP228" i="3"/>
  <c r="AP193" i="3"/>
  <c r="AO204" i="3"/>
  <c r="AO215" i="3"/>
  <c r="AO231" i="3"/>
  <c r="AL192" i="3"/>
  <c r="AQ196" i="3"/>
  <c r="AL196" i="3"/>
  <c r="AL200" i="3"/>
  <c r="AP200" i="3" s="1"/>
  <c r="AQ200" i="3"/>
  <c r="AL204" i="3"/>
  <c r="AP204" i="3" s="1"/>
  <c r="AQ204" i="3"/>
  <c r="AL213" i="3"/>
  <c r="AQ213" i="3"/>
  <c r="AL221" i="3"/>
  <c r="AQ221" i="3" s="1"/>
  <c r="AL229" i="3"/>
  <c r="AO229" i="3" s="1"/>
  <c r="AQ229" i="3"/>
  <c r="U10" i="2"/>
  <c r="I10" i="2"/>
  <c r="I11" i="2"/>
  <c r="I14" i="2"/>
  <c r="U14" i="2"/>
  <c r="AG16" i="2"/>
  <c r="AL28" i="8"/>
  <c r="AP38" i="8"/>
  <c r="AP128" i="8"/>
  <c r="AL143" i="8"/>
  <c r="AL139" i="8"/>
  <c r="AQ139" i="8"/>
  <c r="AO193" i="8"/>
  <c r="AP182" i="8"/>
  <c r="AP231" i="8"/>
  <c r="AP225" i="8"/>
  <c r="AP67" i="7"/>
  <c r="AP36" i="7"/>
  <c r="AO147" i="7"/>
  <c r="AP175" i="7"/>
  <c r="AL37" i="8"/>
  <c r="AO37" i="8" s="1"/>
  <c r="AI33" i="2" s="1"/>
  <c r="AQ37" i="8"/>
  <c r="AP35" i="8"/>
  <c r="AP51" i="8"/>
  <c r="AP81" i="8"/>
  <c r="AP122" i="8"/>
  <c r="AO130" i="8"/>
  <c r="AL162" i="8"/>
  <c r="AQ162" i="8"/>
  <c r="AO164" i="8"/>
  <c r="AP205" i="8"/>
  <c r="AO208" i="8"/>
  <c r="AO213" i="8"/>
  <c r="AO217" i="8"/>
  <c r="AO225" i="8"/>
  <c r="AO229" i="8"/>
  <c r="AO52" i="8"/>
  <c r="AI48" i="2" s="1"/>
  <c r="AL26" i="8"/>
  <c r="AO14" i="8"/>
  <c r="AI10" i="2" s="1"/>
  <c r="AL36" i="8"/>
  <c r="AP28" i="8"/>
  <c r="AQ25" i="7"/>
  <c r="AL25" i="7"/>
  <c r="AL57" i="7"/>
  <c r="AP57" i="7" s="1"/>
  <c r="AO25" i="7"/>
  <c r="AC21" i="2" s="1"/>
  <c r="AO57" i="7"/>
  <c r="AP15" i="7"/>
  <c r="AP37" i="7"/>
  <c r="AO68" i="7"/>
  <c r="AQ130" i="7"/>
  <c r="AL130" i="7"/>
  <c r="AO98" i="7"/>
  <c r="AO114" i="7"/>
  <c r="AL108" i="7"/>
  <c r="AQ108" i="7"/>
  <c r="AL124" i="7"/>
  <c r="AQ124" i="7" s="1"/>
  <c r="AL140" i="7"/>
  <c r="AQ140" i="7"/>
  <c r="AO29" i="7"/>
  <c r="AC25" i="2" s="1"/>
  <c r="AO37" i="7"/>
  <c r="AC33" i="2" s="1"/>
  <c r="AO45" i="7"/>
  <c r="AC41" i="2" s="1"/>
  <c r="AO53" i="7"/>
  <c r="AC49" i="2" s="1"/>
  <c r="AL75" i="7"/>
  <c r="AQ75" i="7"/>
  <c r="AO38" i="7"/>
  <c r="AC34" i="2" s="1"/>
  <c r="AO54" i="7"/>
  <c r="AC50" i="2" s="1"/>
  <c r="AL146" i="7"/>
  <c r="AQ146" i="7"/>
  <c r="AL150" i="7"/>
  <c r="AQ150" i="7"/>
  <c r="AL154" i="7"/>
  <c r="AO154" i="7" s="1"/>
  <c r="AL158" i="7"/>
  <c r="AQ158" i="7" s="1"/>
  <c r="AL69" i="7"/>
  <c r="AP73" i="7"/>
  <c r="AL77" i="7"/>
  <c r="AO77" i="7" s="1"/>
  <c r="AP81" i="7"/>
  <c r="AQ85" i="7"/>
  <c r="AL85" i="7"/>
  <c r="AP89" i="7"/>
  <c r="AQ93" i="7"/>
  <c r="AL93" i="7"/>
  <c r="AP97" i="7"/>
  <c r="AQ101" i="7"/>
  <c r="AL101" i="7"/>
  <c r="AP105" i="7"/>
  <c r="AL109" i="7"/>
  <c r="AP113" i="7"/>
  <c r="AL117" i="7"/>
  <c r="AP117" i="7" s="1"/>
  <c r="AP121" i="7"/>
  <c r="AL125" i="7"/>
  <c r="AP125" i="7" s="1"/>
  <c r="AL133" i="7"/>
  <c r="AP137" i="7"/>
  <c r="AL141" i="7"/>
  <c r="AP153" i="7"/>
  <c r="AP157" i="7"/>
  <c r="AO164" i="7"/>
  <c r="AP92" i="7"/>
  <c r="AL96" i="7"/>
  <c r="AP96" i="7" s="1"/>
  <c r="AQ104" i="7"/>
  <c r="AL104" i="7"/>
  <c r="AP108" i="7"/>
  <c r="AQ112" i="7"/>
  <c r="AL112" i="7"/>
  <c r="AP116" i="7"/>
  <c r="AQ120" i="7"/>
  <c r="AL120" i="7"/>
  <c r="AP120" i="7" s="1"/>
  <c r="AL128" i="7"/>
  <c r="AP128" i="7" s="1"/>
  <c r="AL136" i="7"/>
  <c r="AP136" i="7" s="1"/>
  <c r="AP140" i="7"/>
  <c r="AL144" i="7"/>
  <c r="AO160" i="7"/>
  <c r="AO146" i="7"/>
  <c r="AO150" i="7"/>
  <c r="AO158" i="7"/>
  <c r="AP169" i="7"/>
  <c r="AP177" i="7"/>
  <c r="AP181" i="7"/>
  <c r="AL230" i="7"/>
  <c r="AQ230" i="7"/>
  <c r="AP196" i="7"/>
  <c r="AL185" i="7"/>
  <c r="AQ185" i="7" s="1"/>
  <c r="AL189" i="7"/>
  <c r="AQ189" i="7"/>
  <c r="AL193" i="7"/>
  <c r="AQ193" i="7"/>
  <c r="AL197" i="7"/>
  <c r="AL201" i="7"/>
  <c r="AQ201" i="7" s="1"/>
  <c r="AL205" i="7"/>
  <c r="AQ205" i="7"/>
  <c r="AL209" i="7"/>
  <c r="AQ209" i="7"/>
  <c r="AL213" i="7"/>
  <c r="AO213" i="7" s="1"/>
  <c r="AL217" i="7"/>
  <c r="AQ217" i="7" s="1"/>
  <c r="AL221" i="7"/>
  <c r="AQ221" i="7"/>
  <c r="AL225" i="7"/>
  <c r="AQ225" i="7"/>
  <c r="AL229" i="7"/>
  <c r="AP229" i="7" s="1"/>
  <c r="AL233" i="7"/>
  <c r="AQ233" i="7" s="1"/>
  <c r="AP18" i="7"/>
  <c r="L9" i="4"/>
  <c r="K9" i="4"/>
  <c r="AD7" i="3"/>
  <c r="AO39" i="3"/>
  <c r="E35" i="2" s="1"/>
  <c r="AL42" i="3"/>
  <c r="AQ42" i="3"/>
  <c r="AL26" i="3"/>
  <c r="AQ26" i="3"/>
  <c r="AL190" i="3"/>
  <c r="AQ190" i="3" s="1"/>
  <c r="AO194" i="3"/>
  <c r="AP199" i="3"/>
  <c r="AL225" i="3"/>
  <c r="AO225" i="3" s="1"/>
  <c r="AQ194" i="3"/>
  <c r="AL194" i="3"/>
  <c r="AP216" i="3"/>
  <c r="AO214" i="3"/>
  <c r="AO222" i="3"/>
  <c r="AO230" i="3"/>
  <c r="I20" i="2"/>
  <c r="U12" i="2"/>
  <c r="AG20" i="2"/>
  <c r="U19" i="2"/>
  <c r="U13" i="2"/>
  <c r="AA19" i="2"/>
  <c r="AL50" i="8"/>
  <c r="AQ50" i="8"/>
  <c r="AP138" i="8"/>
  <c r="AP180" i="8"/>
  <c r="AO210" i="8"/>
  <c r="AL210" i="8"/>
  <c r="AQ210" i="8"/>
  <c r="AP19" i="8"/>
  <c r="AO63" i="7"/>
  <c r="AQ47" i="7"/>
  <c r="AL47" i="7"/>
  <c r="AL79" i="7"/>
  <c r="AL32" i="7"/>
  <c r="AQ32" i="7"/>
  <c r="AL56" i="7"/>
  <c r="AP56" i="7" s="1"/>
  <c r="AL176" i="7"/>
  <c r="AP179" i="7"/>
  <c r="AP180" i="7"/>
  <c r="AO222" i="7"/>
  <c r="AO60" i="8"/>
  <c r="AL29" i="8"/>
  <c r="AO29" i="8" s="1"/>
  <c r="AI25" i="2" s="1"/>
  <c r="AQ29" i="8"/>
  <c r="AP18" i="8"/>
  <c r="AL31" i="8"/>
  <c r="AQ31" i="8"/>
  <c r="AP59" i="8"/>
  <c r="AO40" i="8"/>
  <c r="AI36" i="2" s="1"/>
  <c r="AP106" i="8"/>
  <c r="AP186" i="8"/>
  <c r="AO106" i="8"/>
  <c r="AO150" i="8"/>
  <c r="AO145" i="8"/>
  <c r="AL158" i="8"/>
  <c r="AP158" i="8" s="1"/>
  <c r="AO160" i="8"/>
  <c r="AO75" i="8"/>
  <c r="AL25" i="8"/>
  <c r="AQ25" i="8"/>
  <c r="AP21" i="8"/>
  <c r="AO67" i="8"/>
  <c r="AO35" i="8"/>
  <c r="AI31" i="2" s="1"/>
  <c r="AO25" i="8"/>
  <c r="AI21" i="2" s="1"/>
  <c r="AL14" i="8"/>
  <c r="AQ14" i="8"/>
  <c r="AO63" i="8"/>
  <c r="AO85" i="8"/>
  <c r="AL106" i="8"/>
  <c r="AQ106" i="8"/>
  <c r="AO58" i="8"/>
  <c r="AO83" i="8"/>
  <c r="AO108" i="8"/>
  <c r="AO69" i="8"/>
  <c r="AL45" i="8"/>
  <c r="AO45" i="8" s="1"/>
  <c r="AI41" i="2" s="1"/>
  <c r="AL53" i="8"/>
  <c r="AO53" i="8" s="1"/>
  <c r="AI49" i="2" s="1"/>
  <c r="AQ53" i="8"/>
  <c r="AP57" i="8"/>
  <c r="AL61" i="8"/>
  <c r="AQ61" i="8"/>
  <c r="AO80" i="8"/>
  <c r="AO88" i="8"/>
  <c r="AO87" i="8"/>
  <c r="AP64" i="8"/>
  <c r="AL68" i="8"/>
  <c r="AQ68" i="8"/>
  <c r="AP72" i="8"/>
  <c r="AL76" i="8"/>
  <c r="AP76" i="8" s="1"/>
  <c r="AQ76" i="8"/>
  <c r="AL84" i="8"/>
  <c r="AQ84" i="8"/>
  <c r="AP88" i="8"/>
  <c r="AL92" i="8"/>
  <c r="AP92" i="8" s="1"/>
  <c r="AQ92" i="8"/>
  <c r="AO107" i="8"/>
  <c r="AO123" i="8"/>
  <c r="AO131" i="8"/>
  <c r="AL99" i="8"/>
  <c r="AP99" i="8" s="1"/>
  <c r="AQ107" i="8"/>
  <c r="AL107" i="8"/>
  <c r="AP111" i="8"/>
  <c r="AQ115" i="8"/>
  <c r="AL115" i="8"/>
  <c r="AQ123" i="8"/>
  <c r="AL123" i="8"/>
  <c r="AL131" i="8"/>
  <c r="AL140" i="8"/>
  <c r="AP140" i="8" s="1"/>
  <c r="AP139" i="8"/>
  <c r="AL146" i="8"/>
  <c r="AP146" i="8" s="1"/>
  <c r="AL150" i="8"/>
  <c r="AQ154" i="8"/>
  <c r="AL154" i="8"/>
  <c r="AQ171" i="8"/>
  <c r="AL171" i="8"/>
  <c r="AL160" i="8"/>
  <c r="AQ160" i="8"/>
  <c r="AP154" i="8"/>
  <c r="AL170" i="8"/>
  <c r="AP170" i="8" s="1"/>
  <c r="AQ170" i="8"/>
  <c r="AL209" i="8"/>
  <c r="AQ209" i="8"/>
  <c r="AO205" i="8"/>
  <c r="AQ201" i="8"/>
  <c r="AL201" i="8"/>
  <c r="AP203" i="8"/>
  <c r="AO219" i="8"/>
  <c r="AP209" i="8"/>
  <c r="AP210" i="8"/>
  <c r="AP226" i="8"/>
  <c r="AP230" i="8"/>
  <c r="AO39" i="7"/>
  <c r="AC35" i="2" s="1"/>
  <c r="AL80" i="7"/>
  <c r="AO80" i="7" s="1"/>
  <c r="Z6" i="7"/>
  <c r="AO28" i="7"/>
  <c r="AC24" i="2" s="1"/>
  <c r="AO60" i="7"/>
  <c r="AL91" i="7"/>
  <c r="AQ91" i="7" s="1"/>
  <c r="AP14" i="7"/>
  <c r="AP76" i="7"/>
  <c r="AO81" i="7"/>
  <c r="AL18" i="7"/>
  <c r="AQ18" i="7" s="1"/>
  <c r="AL26" i="7"/>
  <c r="AQ26" i="7" s="1"/>
  <c r="AL34" i="7"/>
  <c r="AL42" i="7"/>
  <c r="AQ42" i="7"/>
  <c r="AL50" i="7"/>
  <c r="AQ50" i="7"/>
  <c r="AP54" i="7"/>
  <c r="AL58" i="7"/>
  <c r="AQ58" i="7"/>
  <c r="AL66" i="7"/>
  <c r="AQ66" i="7"/>
  <c r="AC6" i="7"/>
  <c r="AL72" i="7"/>
  <c r="AQ72" i="7" s="1"/>
  <c r="AL88" i="7"/>
  <c r="AP88" i="7" s="1"/>
  <c r="V6" i="7"/>
  <c r="AE7" i="7" s="1"/>
  <c r="AL148" i="7"/>
  <c r="AQ148" i="7"/>
  <c r="AL152" i="7"/>
  <c r="AQ152" i="7"/>
  <c r="AL156" i="7"/>
  <c r="AO156" i="7" s="1"/>
  <c r="AO92" i="7"/>
  <c r="AO108" i="7"/>
  <c r="AO116" i="7"/>
  <c r="AO124" i="7"/>
  <c r="AP147" i="7"/>
  <c r="AP151" i="7"/>
  <c r="AP159" i="7"/>
  <c r="AP216" i="7"/>
  <c r="AL218" i="7"/>
  <c r="AO218" i="7" s="1"/>
  <c r="AQ187" i="7"/>
  <c r="AL187" i="7"/>
  <c r="AL195" i="7"/>
  <c r="AO195" i="7" s="1"/>
  <c r="AL203" i="7"/>
  <c r="AO203" i="7" s="1"/>
  <c r="AQ211" i="7"/>
  <c r="AL211" i="7"/>
  <c r="AO228" i="7"/>
  <c r="AO232" i="7"/>
  <c r="AJ6" i="7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G233" i="5"/>
  <c r="Y233" i="5"/>
  <c r="AI232" i="5"/>
  <c r="AA232" i="5"/>
  <c r="AK231" i="5"/>
  <c r="AC231" i="5"/>
  <c r="AE230" i="5"/>
  <c r="W230" i="5"/>
  <c r="AG229" i="5"/>
  <c r="Y229" i="5"/>
  <c r="AF233" i="5"/>
  <c r="X233" i="5"/>
  <c r="AH232" i="5"/>
  <c r="Z232" i="5"/>
  <c r="AJ231" i="5"/>
  <c r="AB231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D233" i="5"/>
  <c r="V233" i="5"/>
  <c r="AK233" i="5"/>
  <c r="AC233" i="5"/>
  <c r="AE232" i="5"/>
  <c r="W232" i="5"/>
  <c r="AG231" i="5"/>
  <c r="Y231" i="5"/>
  <c r="AI230" i="5"/>
  <c r="AA230" i="5"/>
  <c r="AK229" i="5"/>
  <c r="AC229" i="5"/>
  <c r="AJ233" i="5"/>
  <c r="AB233" i="5"/>
  <c r="AD232" i="5"/>
  <c r="V232" i="5"/>
  <c r="AF231" i="5"/>
  <c r="X231" i="5"/>
  <c r="AH230" i="5"/>
  <c r="Z230" i="5"/>
  <c r="AJ229" i="5"/>
  <c r="AB229" i="5"/>
  <c r="AD228" i="5"/>
  <c r="V228" i="5"/>
  <c r="AF227" i="5"/>
  <c r="X227" i="5"/>
  <c r="AH226" i="5"/>
  <c r="Z226" i="5"/>
  <c r="AH231" i="5"/>
  <c r="AG230" i="5"/>
  <c r="AF228" i="5"/>
  <c r="AG227" i="5"/>
  <c r="AG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F208" i="5"/>
  <c r="X208" i="5"/>
  <c r="AH207" i="5"/>
  <c r="Z207" i="5"/>
  <c r="AJ206" i="5"/>
  <c r="AK232" i="5"/>
  <c r="AE231" i="5"/>
  <c r="AD230" i="5"/>
  <c r="AI229" i="5"/>
  <c r="AE228" i="5"/>
  <c r="AE227" i="5"/>
  <c r="AE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AC232" i="5"/>
  <c r="W231" i="5"/>
  <c r="Y230" i="5"/>
  <c r="AD229" i="5"/>
  <c r="AA228" i="5"/>
  <c r="AB227" i="5"/>
  <c r="AB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AI233" i="5"/>
  <c r="V229" i="5"/>
  <c r="AI228" i="5"/>
  <c r="W228" i="5"/>
  <c r="AJ227" i="5"/>
  <c r="W227" i="5"/>
  <c r="AJ226" i="5"/>
  <c r="W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X232" i="5"/>
  <c r="V230" i="5"/>
  <c r="Z225" i="5"/>
  <c r="AJ224" i="5"/>
  <c r="AD223" i="5"/>
  <c r="X222" i="5"/>
  <c r="AH221" i="5"/>
  <c r="AB220" i="5"/>
  <c r="V219" i="5"/>
  <c r="AF218" i="5"/>
  <c r="Z217" i="5"/>
  <c r="Z216" i="5"/>
  <c r="AD215" i="5"/>
  <c r="AI214" i="5"/>
  <c r="X214" i="5"/>
  <c r="AC213" i="5"/>
  <c r="AH212" i="5"/>
  <c r="W212" i="5"/>
  <c r="AB211" i="5"/>
  <c r="AF210" i="5"/>
  <c r="V210" i="5"/>
  <c r="AK209" i="5"/>
  <c r="Z209" i="5"/>
  <c r="AE208" i="5"/>
  <c r="AJ207" i="5"/>
  <c r="Y207" i="5"/>
  <c r="AD206" i="5"/>
  <c r="V206" i="5"/>
  <c r="AF205" i="5"/>
  <c r="X205" i="5"/>
  <c r="AH204" i="5"/>
  <c r="Z204" i="5"/>
  <c r="AJ203" i="5"/>
  <c r="AB203" i="5"/>
  <c r="AD202" i="5"/>
  <c r="V202" i="5"/>
  <c r="AF201" i="5"/>
  <c r="X201" i="5"/>
  <c r="AH200" i="5"/>
  <c r="Z200" i="5"/>
  <c r="AJ199" i="5"/>
  <c r="AB199" i="5"/>
  <c r="AD198" i="5"/>
  <c r="V198" i="5"/>
  <c r="AF197" i="5"/>
  <c r="X197" i="5"/>
  <c r="AH196" i="5"/>
  <c r="Z196" i="5"/>
  <c r="AJ195" i="5"/>
  <c r="AB195" i="5"/>
  <c r="AD194" i="5"/>
  <c r="V194" i="5"/>
  <c r="AF193" i="5"/>
  <c r="X193" i="5"/>
  <c r="AH192" i="5"/>
  <c r="Z192" i="5"/>
  <c r="AJ191" i="5"/>
  <c r="AB191" i="5"/>
  <c r="AD190" i="5"/>
  <c r="V190" i="5"/>
  <c r="AF189" i="5"/>
  <c r="X189" i="5"/>
  <c r="AH188" i="5"/>
  <c r="Z188" i="5"/>
  <c r="AJ187" i="5"/>
  <c r="AB187" i="5"/>
  <c r="AD186" i="5"/>
  <c r="V186" i="5"/>
  <c r="AF185" i="5"/>
  <c r="X185" i="5"/>
  <c r="AH184" i="5"/>
  <c r="Z184" i="5"/>
  <c r="AJ183" i="5"/>
  <c r="AB183" i="5"/>
  <c r="AD182" i="5"/>
  <c r="V182" i="5"/>
  <c r="AF181" i="5"/>
  <c r="X181" i="5"/>
  <c r="AH180" i="5"/>
  <c r="Z180" i="5"/>
  <c r="AJ179" i="5"/>
  <c r="AB179" i="5"/>
  <c r="AD178" i="5"/>
  <c r="V178" i="5"/>
  <c r="AF177" i="5"/>
  <c r="X177" i="5"/>
  <c r="AH176" i="5"/>
  <c r="Z176" i="5"/>
  <c r="AJ175" i="5"/>
  <c r="AB175" i="5"/>
  <c r="AD174" i="5"/>
  <c r="V174" i="5"/>
  <c r="AF173" i="5"/>
  <c r="X173" i="5"/>
  <c r="AH172" i="5"/>
  <c r="Z172" i="5"/>
  <c r="AJ171" i="5"/>
  <c r="AB171" i="5"/>
  <c r="AD170" i="5"/>
  <c r="V170" i="5"/>
  <c r="AF169" i="5"/>
  <c r="X169" i="5"/>
  <c r="AH168" i="5"/>
  <c r="Z168" i="5"/>
  <c r="AJ167" i="5"/>
  <c r="AB167" i="5"/>
  <c r="AD166" i="5"/>
  <c r="V166" i="5"/>
  <c r="AF165" i="5"/>
  <c r="X165" i="5"/>
  <c r="AH164" i="5"/>
  <c r="Z164" i="5"/>
  <c r="AJ163" i="5"/>
  <c r="AB163" i="5"/>
  <c r="AD162" i="5"/>
  <c r="V162" i="5"/>
  <c r="AF161" i="5"/>
  <c r="X161" i="5"/>
  <c r="AH160" i="5"/>
  <c r="Z160" i="5"/>
  <c r="AJ159" i="5"/>
  <c r="AB159" i="5"/>
  <c r="AD158" i="5"/>
  <c r="V158" i="5"/>
  <c r="AF157" i="5"/>
  <c r="X157" i="5"/>
  <c r="AH156" i="5"/>
  <c r="Z156" i="5"/>
  <c r="AJ155" i="5"/>
  <c r="AB155" i="5"/>
  <c r="AD154" i="5"/>
  <c r="V154" i="5"/>
  <c r="AF153" i="5"/>
  <c r="X153" i="5"/>
  <c r="AH152" i="5"/>
  <c r="Z152" i="5"/>
  <c r="AJ151" i="5"/>
  <c r="AB151" i="5"/>
  <c r="AD150" i="5"/>
  <c r="V150" i="5"/>
  <c r="AF149" i="5"/>
  <c r="X149" i="5"/>
  <c r="AH148" i="5"/>
  <c r="Z148" i="5"/>
  <c r="AJ147" i="5"/>
  <c r="AB147" i="5"/>
  <c r="AD146" i="5"/>
  <c r="V146" i="5"/>
  <c r="AF145" i="5"/>
  <c r="X145" i="5"/>
  <c r="AI144" i="5"/>
  <c r="AA144" i="5"/>
  <c r="AD143" i="5"/>
  <c r="V143" i="5"/>
  <c r="AG142" i="5"/>
  <c r="Y142" i="5"/>
  <c r="AJ141" i="5"/>
  <c r="AB141" i="5"/>
  <c r="AE140" i="5"/>
  <c r="W140" i="5"/>
  <c r="AH139" i="5"/>
  <c r="Z139" i="5"/>
  <c r="AK138" i="5"/>
  <c r="AC138" i="5"/>
  <c r="AF137" i="5"/>
  <c r="X137" i="5"/>
  <c r="AI136" i="5"/>
  <c r="AA136" i="5"/>
  <c r="AD135" i="5"/>
  <c r="V135" i="5"/>
  <c r="AG134" i="5"/>
  <c r="Y134" i="5"/>
  <c r="AJ133" i="5"/>
  <c r="AB133" i="5"/>
  <c r="AE132" i="5"/>
  <c r="W132" i="5"/>
  <c r="AH131" i="5"/>
  <c r="Z131" i="5"/>
  <c r="AK130" i="5"/>
  <c r="AC130" i="5"/>
  <c r="AF129" i="5"/>
  <c r="X129" i="5"/>
  <c r="AI128" i="5"/>
  <c r="AA128" i="5"/>
  <c r="AD127" i="5"/>
  <c r="V127" i="5"/>
  <c r="AG126" i="5"/>
  <c r="Y126" i="5"/>
  <c r="AJ125" i="5"/>
  <c r="AB125" i="5"/>
  <c r="AE124" i="5"/>
  <c r="W124" i="5"/>
  <c r="AH123" i="5"/>
  <c r="Z123" i="5"/>
  <c r="AK122" i="5"/>
  <c r="AC122" i="5"/>
  <c r="AF121" i="5"/>
  <c r="X121" i="5"/>
  <c r="AI120" i="5"/>
  <c r="AA120" i="5"/>
  <c r="AD119" i="5"/>
  <c r="V119" i="5"/>
  <c r="AG118" i="5"/>
  <c r="Y118" i="5"/>
  <c r="AJ117" i="5"/>
  <c r="AB117" i="5"/>
  <c r="AE116" i="5"/>
  <c r="W116" i="5"/>
  <c r="AH115" i="5"/>
  <c r="Z115" i="5"/>
  <c r="AK114" i="5"/>
  <c r="AC114" i="5"/>
  <c r="AK228" i="5"/>
  <c r="AK227" i="5"/>
  <c r="Y225" i="5"/>
  <c r="AI224" i="5"/>
  <c r="AC223" i="5"/>
  <c r="W222" i="5"/>
  <c r="AG221" i="5"/>
  <c r="AA220" i="5"/>
  <c r="AK219" i="5"/>
  <c r="AE218" i="5"/>
  <c r="Y217" i="5"/>
  <c r="AJ216" i="5"/>
  <c r="Y216" i="5"/>
  <c r="AC215" i="5"/>
  <c r="AH214" i="5"/>
  <c r="W214" i="5"/>
  <c r="AB213" i="5"/>
  <c r="AG212" i="5"/>
  <c r="V212" i="5"/>
  <c r="AK211" i="5"/>
  <c r="AA211" i="5"/>
  <c r="AE210" i="5"/>
  <c r="AJ209" i="5"/>
  <c r="Y209" i="5"/>
  <c r="AD208" i="5"/>
  <c r="AI207" i="5"/>
  <c r="X207" i="5"/>
  <c r="AC206" i="5"/>
  <c r="AE205" i="5"/>
  <c r="W205" i="5"/>
  <c r="AG204" i="5"/>
  <c r="Y204" i="5"/>
  <c r="AI203" i="5"/>
  <c r="AA203" i="5"/>
  <c r="AK202" i="5"/>
  <c r="AC202" i="5"/>
  <c r="AE201" i="5"/>
  <c r="W201" i="5"/>
  <c r="AG200" i="5"/>
  <c r="Y200" i="5"/>
  <c r="AI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J114" i="5"/>
  <c r="AB114" i="5"/>
  <c r="AH228" i="5"/>
  <c r="AH227" i="5"/>
  <c r="AI226" i="5"/>
  <c r="W225" i="5"/>
  <c r="AG224" i="5"/>
  <c r="AA223" i="5"/>
  <c r="AK222" i="5"/>
  <c r="AE221" i="5"/>
  <c r="Y220" i="5"/>
  <c r="AI219" i="5"/>
  <c r="AC218" i="5"/>
  <c r="W217" i="5"/>
  <c r="AI216" i="5"/>
  <c r="W216" i="5"/>
  <c r="AB215" i="5"/>
  <c r="AF214" i="5"/>
  <c r="V214" i="5"/>
  <c r="AK213" i="5"/>
  <c r="Z213" i="5"/>
  <c r="AE212" i="5"/>
  <c r="AJ211" i="5"/>
  <c r="Y211" i="5"/>
  <c r="AD210" i="5"/>
  <c r="AH209" i="5"/>
  <c r="X209" i="5"/>
  <c r="AB208" i="5"/>
  <c r="AG207" i="5"/>
  <c r="V207" i="5"/>
  <c r="AB206" i="5"/>
  <c r="AD205" i="5"/>
  <c r="V205" i="5"/>
  <c r="AF204" i="5"/>
  <c r="X204" i="5"/>
  <c r="AH203" i="5"/>
  <c r="Z203" i="5"/>
  <c r="AJ202" i="5"/>
  <c r="AB202" i="5"/>
  <c r="AD201" i="5"/>
  <c r="V201" i="5"/>
  <c r="AF200" i="5"/>
  <c r="X200" i="5"/>
  <c r="AH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Z231" i="5"/>
  <c r="AF229" i="5"/>
  <c r="AC228" i="5"/>
  <c r="AC227" i="5"/>
  <c r="AD226" i="5"/>
  <c r="AJ225" i="5"/>
  <c r="AD224" i="5"/>
  <c r="X223" i="5"/>
  <c r="AH222" i="5"/>
  <c r="AB221" i="5"/>
  <c r="V220" i="5"/>
  <c r="AF219" i="5"/>
  <c r="Z218" i="5"/>
  <c r="AJ217" i="5"/>
  <c r="AH216" i="5"/>
  <c r="V216" i="5"/>
  <c r="AK215" i="5"/>
  <c r="AA215" i="5"/>
  <c r="AE214" i="5"/>
  <c r="AJ213" i="5"/>
  <c r="Y213" i="5"/>
  <c r="AD212" i="5"/>
  <c r="AI211" i="5"/>
  <c r="X211" i="5"/>
  <c r="AC210" i="5"/>
  <c r="AG209" i="5"/>
  <c r="W209" i="5"/>
  <c r="AA208" i="5"/>
  <c r="AF207" i="5"/>
  <c r="AK206" i="5"/>
  <c r="AA206" i="5"/>
  <c r="AK205" i="5"/>
  <c r="AC205" i="5"/>
  <c r="AE204" i="5"/>
  <c r="W204" i="5"/>
  <c r="AG203" i="5"/>
  <c r="Y203" i="5"/>
  <c r="AI202" i="5"/>
  <c r="AA202" i="5"/>
  <c r="AK201" i="5"/>
  <c r="AC201" i="5"/>
  <c r="AE200" i="5"/>
  <c r="W200" i="5"/>
  <c r="AG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A229" i="5"/>
  <c r="Z228" i="5"/>
  <c r="Z227" i="5"/>
  <c r="AA226" i="5"/>
  <c r="AH225" i="5"/>
  <c r="AB224" i="5"/>
  <c r="V223" i="5"/>
  <c r="AF222" i="5"/>
  <c r="Z221" i="5"/>
  <c r="AJ220" i="5"/>
  <c r="AD219" i="5"/>
  <c r="X218" i="5"/>
  <c r="AH217" i="5"/>
  <c r="AG216" i="5"/>
  <c r="AJ215" i="5"/>
  <c r="Y215" i="5"/>
  <c r="AD214" i="5"/>
  <c r="AH213" i="5"/>
  <c r="X213" i="5"/>
  <c r="AB212" i="5"/>
  <c r="AG211" i="5"/>
  <c r="V211" i="5"/>
  <c r="AA210" i="5"/>
  <c r="AF209" i="5"/>
  <c r="AJ208" i="5"/>
  <c r="Z208" i="5"/>
  <c r="AD207" i="5"/>
  <c r="AI206" i="5"/>
  <c r="Z206" i="5"/>
  <c r="AJ205" i="5"/>
  <c r="AB205" i="5"/>
  <c r="AD204" i="5"/>
  <c r="V204" i="5"/>
  <c r="AF203" i="5"/>
  <c r="X203" i="5"/>
  <c r="AH202" i="5"/>
  <c r="Z202" i="5"/>
  <c r="AJ201" i="5"/>
  <c r="AB201" i="5"/>
  <c r="AD200" i="5"/>
  <c r="V200" i="5"/>
  <c r="AF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Y122" i="5"/>
  <c r="AJ121" i="5"/>
  <c r="AB121" i="5"/>
  <c r="AE120" i="5"/>
  <c r="W120" i="5"/>
  <c r="AH119" i="5"/>
  <c r="Z119" i="5"/>
  <c r="AK118" i="5"/>
  <c r="AC118" i="5"/>
  <c r="AF117" i="5"/>
  <c r="X117" i="5"/>
  <c r="AI116" i="5"/>
  <c r="AA116" i="5"/>
  <c r="AD115" i="5"/>
  <c r="V115" i="5"/>
  <c r="AG114" i="5"/>
  <c r="Y114" i="5"/>
  <c r="X229" i="5"/>
  <c r="X228" i="5"/>
  <c r="Y227" i="5"/>
  <c r="Y226" i="5"/>
  <c r="AG225" i="5"/>
  <c r="AA224" i="5"/>
  <c r="AK223" i="5"/>
  <c r="AE222" i="5"/>
  <c r="Y221" i="5"/>
  <c r="AI220" i="5"/>
  <c r="AC219" i="5"/>
  <c r="W218" i="5"/>
  <c r="AG217" i="5"/>
  <c r="AD216" i="5"/>
  <c r="AI215" i="5"/>
  <c r="X215" i="5"/>
  <c r="AC214" i="5"/>
  <c r="AG213" i="5"/>
  <c r="W213" i="5"/>
  <c r="AA212" i="5"/>
  <c r="AF211" i="5"/>
  <c r="AK210" i="5"/>
  <c r="Z210" i="5"/>
  <c r="AE209" i="5"/>
  <c r="AI208" i="5"/>
  <c r="Y208" i="5"/>
  <c r="AC207" i="5"/>
  <c r="AH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D120" i="5"/>
  <c r="V120" i="5"/>
  <c r="AG119" i="5"/>
  <c r="Y119" i="5"/>
  <c r="AJ118" i="5"/>
  <c r="AB118" i="5"/>
  <c r="AE117" i="5"/>
  <c r="W117" i="5"/>
  <c r="AH116" i="5"/>
  <c r="Z116" i="5"/>
  <c r="AK115" i="5"/>
  <c r="AC115" i="5"/>
  <c r="AF114" i="5"/>
  <c r="X114" i="5"/>
  <c r="AA233" i="5"/>
  <c r="AJ230" i="5"/>
  <c r="V226" i="5"/>
  <c r="AE225" i="5"/>
  <c r="Y224" i="5"/>
  <c r="AI223" i="5"/>
  <c r="AC222" i="5"/>
  <c r="W221" i="5"/>
  <c r="AG220" i="5"/>
  <c r="AA219" i="5"/>
  <c r="AK218" i="5"/>
  <c r="AE217" i="5"/>
  <c r="AB216" i="5"/>
  <c r="AG215" i="5"/>
  <c r="V215" i="5"/>
  <c r="AA214" i="5"/>
  <c r="AF213" i="5"/>
  <c r="AJ212" i="5"/>
  <c r="Z212" i="5"/>
  <c r="AD211" i="5"/>
  <c r="AI210" i="5"/>
  <c r="X210" i="5"/>
  <c r="AC209" i="5"/>
  <c r="AH208" i="5"/>
  <c r="W208" i="5"/>
  <c r="AB207" i="5"/>
  <c r="AF206" i="5"/>
  <c r="X206" i="5"/>
  <c r="AH205" i="5"/>
  <c r="Z205" i="5"/>
  <c r="AJ204" i="5"/>
  <c r="AB204" i="5"/>
  <c r="AD203" i="5"/>
  <c r="V203" i="5"/>
  <c r="AF202" i="5"/>
  <c r="X202" i="5"/>
  <c r="AH201" i="5"/>
  <c r="Z201" i="5"/>
  <c r="AJ200" i="5"/>
  <c r="AB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G124" i="5"/>
  <c r="Y124" i="5"/>
  <c r="AJ123" i="5"/>
  <c r="AB123" i="5"/>
  <c r="AE122" i="5"/>
  <c r="W122" i="5"/>
  <c r="AH121" i="5"/>
  <c r="Z121" i="5"/>
  <c r="AK120" i="5"/>
  <c r="AC120" i="5"/>
  <c r="AF119" i="5"/>
  <c r="X119" i="5"/>
  <c r="AI118" i="5"/>
  <c r="AA118" i="5"/>
  <c r="AD117" i="5"/>
  <c r="V117" i="5"/>
  <c r="AG116" i="5"/>
  <c r="Y116" i="5"/>
  <c r="AJ115" i="5"/>
  <c r="AB115" i="5"/>
  <c r="AB230" i="5"/>
  <c r="AF223" i="5"/>
  <c r="AH218" i="5"/>
  <c r="AK214" i="5"/>
  <c r="AC211" i="5"/>
  <c r="V208" i="5"/>
  <c r="Y205" i="5"/>
  <c r="AA200" i="5"/>
  <c r="AC195" i="5"/>
  <c r="AE190" i="5"/>
  <c r="AG185" i="5"/>
  <c r="AI180" i="5"/>
  <c r="W178" i="5"/>
  <c r="AK175" i="5"/>
  <c r="Y173" i="5"/>
  <c r="AA168" i="5"/>
  <c r="AC163" i="5"/>
  <c r="AE158" i="5"/>
  <c r="AG153" i="5"/>
  <c r="AI148" i="5"/>
  <c r="W146" i="5"/>
  <c r="X140" i="5"/>
  <c r="AD138" i="5"/>
  <c r="AJ136" i="5"/>
  <c r="AH134" i="5"/>
  <c r="AA123" i="5"/>
  <c r="AJ119" i="5"/>
  <c r="AE118" i="5"/>
  <c r="AC117" i="5"/>
  <c r="AC116" i="5"/>
  <c r="AA115" i="5"/>
  <c r="AD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Z214" i="5"/>
  <c r="AK207" i="5"/>
  <c r="AE202" i="5"/>
  <c r="AG197" i="5"/>
  <c r="AI192" i="5"/>
  <c r="W190" i="5"/>
  <c r="AK187" i="5"/>
  <c r="Y185" i="5"/>
  <c r="AA180" i="5"/>
  <c r="AC175" i="5"/>
  <c r="AE170" i="5"/>
  <c r="AG165" i="5"/>
  <c r="AI160" i="5"/>
  <c r="W158" i="5"/>
  <c r="AK155" i="5"/>
  <c r="Y153" i="5"/>
  <c r="AA148" i="5"/>
  <c r="V138" i="5"/>
  <c r="AB136" i="5"/>
  <c r="Z134" i="5"/>
  <c r="AF132" i="5"/>
  <c r="AJ120" i="5"/>
  <c r="AE119" i="5"/>
  <c r="Z118" i="5"/>
  <c r="Z117" i="5"/>
  <c r="X116" i="5"/>
  <c r="X115" i="5"/>
  <c r="AA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A3" i="5"/>
  <c r="Z222" i="5"/>
  <c r="AB217" i="5"/>
  <c r="AH210" i="5"/>
  <c r="AA207" i="5"/>
  <c r="AI204" i="5"/>
  <c r="W202" i="5"/>
  <c r="AK199" i="5"/>
  <c r="Y197" i="5"/>
  <c r="AA192" i="5"/>
  <c r="AC187" i="5"/>
  <c r="AE182" i="5"/>
  <c r="AG177" i="5"/>
  <c r="AI172" i="5"/>
  <c r="W170" i="5"/>
  <c r="AK167" i="5"/>
  <c r="Y165" i="5"/>
  <c r="AA160" i="5"/>
  <c r="AC155" i="5"/>
  <c r="AE150" i="5"/>
  <c r="AG145" i="5"/>
  <c r="AE143" i="5"/>
  <c r="AK141" i="5"/>
  <c r="X132" i="5"/>
  <c r="AD130" i="5"/>
  <c r="AJ128" i="5"/>
  <c r="AH126" i="5"/>
  <c r="AG121" i="5"/>
  <c r="AG120" i="5"/>
  <c r="AB119" i="5"/>
  <c r="W118" i="5"/>
  <c r="W114" i="5"/>
  <c r="AG113" i="5"/>
  <c r="Y113" i="5"/>
  <c r="AJ112" i="5"/>
  <c r="AB112" i="5"/>
  <c r="AE111" i="5"/>
  <c r="W111" i="5"/>
  <c r="AH110" i="5"/>
  <c r="Z110" i="5"/>
  <c r="AK109" i="5"/>
  <c r="AC109" i="5"/>
  <c r="AF108" i="5"/>
  <c r="X108" i="5"/>
  <c r="AI107" i="5"/>
  <c r="AA107" i="5"/>
  <c r="AD106" i="5"/>
  <c r="V106" i="5"/>
  <c r="AG105" i="5"/>
  <c r="Y105" i="5"/>
  <c r="AJ104" i="5"/>
  <c r="AB104" i="5"/>
  <c r="AE103" i="5"/>
  <c r="W103" i="5"/>
  <c r="AH102" i="5"/>
  <c r="Z102" i="5"/>
  <c r="AK101" i="5"/>
  <c r="AC101" i="5"/>
  <c r="AF100" i="5"/>
  <c r="X100" i="5"/>
  <c r="AI99" i="5"/>
  <c r="AA99" i="5"/>
  <c r="AD98" i="5"/>
  <c r="V98" i="5"/>
  <c r="AG97" i="5"/>
  <c r="Y97" i="5"/>
  <c r="AJ96" i="5"/>
  <c r="AB96" i="5"/>
  <c r="AE95" i="5"/>
  <c r="W95" i="5"/>
  <c r="AH94" i="5"/>
  <c r="Z94" i="5"/>
  <c r="AK93" i="5"/>
  <c r="AC93" i="5"/>
  <c r="AF92" i="5"/>
  <c r="X92" i="5"/>
  <c r="AI91" i="5"/>
  <c r="AA91" i="5"/>
  <c r="AD90" i="5"/>
  <c r="V90" i="5"/>
  <c r="AG89" i="5"/>
  <c r="Y89" i="5"/>
  <c r="AJ88" i="5"/>
  <c r="AB88" i="5"/>
  <c r="AE87" i="5"/>
  <c r="W87" i="5"/>
  <c r="AH86" i="5"/>
  <c r="Z86" i="5"/>
  <c r="AK85" i="5"/>
  <c r="AC85" i="5"/>
  <c r="AF84" i="5"/>
  <c r="X84" i="5"/>
  <c r="AI83" i="5"/>
  <c r="AA83" i="5"/>
  <c r="AD82" i="5"/>
  <c r="V82" i="5"/>
  <c r="AG81" i="5"/>
  <c r="Y81" i="5"/>
  <c r="AJ80" i="5"/>
  <c r="AB80" i="5"/>
  <c r="AE79" i="5"/>
  <c r="W79" i="5"/>
  <c r="AH78" i="5"/>
  <c r="Z78" i="5"/>
  <c r="AK77" i="5"/>
  <c r="AC77" i="5"/>
  <c r="AF76" i="5"/>
  <c r="X76" i="5"/>
  <c r="AI75" i="5"/>
  <c r="AA75" i="5"/>
  <c r="AD74" i="5"/>
  <c r="V74" i="5"/>
  <c r="AG73" i="5"/>
  <c r="Y73" i="5"/>
  <c r="AJ72" i="5"/>
  <c r="AB72" i="5"/>
  <c r="AE71" i="5"/>
  <c r="W71" i="5"/>
  <c r="AH70" i="5"/>
  <c r="Z70" i="5"/>
  <c r="AK69" i="5"/>
  <c r="AC69" i="5"/>
  <c r="AF68" i="5"/>
  <c r="X68" i="5"/>
  <c r="AI67" i="5"/>
  <c r="AA67" i="5"/>
  <c r="AD66" i="5"/>
  <c r="V66" i="5"/>
  <c r="AG65" i="5"/>
  <c r="Y65" i="5"/>
  <c r="AJ64" i="5"/>
  <c r="AB64" i="5"/>
  <c r="AE63" i="5"/>
  <c r="W63" i="5"/>
  <c r="AH62" i="5"/>
  <c r="Z62" i="5"/>
  <c r="AK61" i="5"/>
  <c r="AC61" i="5"/>
  <c r="AF60" i="5"/>
  <c r="X60" i="5"/>
  <c r="AI59" i="5"/>
  <c r="AA59" i="5"/>
  <c r="AD58" i="5"/>
  <c r="V58" i="5"/>
  <c r="AG57" i="5"/>
  <c r="Y57" i="5"/>
  <c r="AJ56" i="5"/>
  <c r="AB56" i="5"/>
  <c r="AE55" i="5"/>
  <c r="W55" i="5"/>
  <c r="AH54" i="5"/>
  <c r="Z54" i="5"/>
  <c r="AK53" i="5"/>
  <c r="AC53" i="5"/>
  <c r="AF52" i="5"/>
  <c r="X52" i="5"/>
  <c r="AI51" i="5"/>
  <c r="AA51" i="5"/>
  <c r="AD50" i="5"/>
  <c r="V50" i="5"/>
  <c r="AG49" i="5"/>
  <c r="Y49" i="5"/>
  <c r="AJ48" i="5"/>
  <c r="AB48" i="5"/>
  <c r="AE47" i="5"/>
  <c r="W47" i="5"/>
  <c r="AH46" i="5"/>
  <c r="Z46" i="5"/>
  <c r="AK45" i="5"/>
  <c r="AC45" i="5"/>
  <c r="AF44" i="5"/>
  <c r="X44" i="5"/>
  <c r="AI43" i="5"/>
  <c r="AA43" i="5"/>
  <c r="AD42" i="5"/>
  <c r="V42" i="5"/>
  <c r="AG41" i="5"/>
  <c r="Y41" i="5"/>
  <c r="AJ40" i="5"/>
  <c r="AB40" i="5"/>
  <c r="AE39" i="5"/>
  <c r="W39" i="5"/>
  <c r="AH38" i="5"/>
  <c r="Z38" i="5"/>
  <c r="AK37" i="5"/>
  <c r="AC37" i="5"/>
  <c r="AF36" i="5"/>
  <c r="X36" i="5"/>
  <c r="AI35" i="5"/>
  <c r="AA35" i="5"/>
  <c r="AD34" i="5"/>
  <c r="V34" i="5"/>
  <c r="AG33" i="5"/>
  <c r="Y33" i="5"/>
  <c r="AJ32" i="5"/>
  <c r="AB32" i="5"/>
  <c r="AE31" i="5"/>
  <c r="W31" i="5"/>
  <c r="AH30" i="5"/>
  <c r="Z30" i="5"/>
  <c r="AK29" i="5"/>
  <c r="AC29" i="5"/>
  <c r="AF28" i="5"/>
  <c r="X28" i="5"/>
  <c r="AI27" i="5"/>
  <c r="AA27" i="5"/>
  <c r="AD26" i="5"/>
  <c r="V26" i="5"/>
  <c r="AG25" i="5"/>
  <c r="Y25" i="5"/>
  <c r="AJ24" i="5"/>
  <c r="AB24" i="5"/>
  <c r="AE23" i="5"/>
  <c r="W23" i="5"/>
  <c r="AH22" i="5"/>
  <c r="Z22" i="5"/>
  <c r="AK21" i="5"/>
  <c r="AC21" i="5"/>
  <c r="AF20" i="5"/>
  <c r="X20" i="5"/>
  <c r="AI19" i="5"/>
  <c r="AA19" i="5"/>
  <c r="AD18" i="5"/>
  <c r="V18" i="5"/>
  <c r="AG17" i="5"/>
  <c r="Y17" i="5"/>
  <c r="AJ16" i="5"/>
  <c r="AB16" i="5"/>
  <c r="AE15" i="5"/>
  <c r="W15" i="5"/>
  <c r="AI14" i="5"/>
  <c r="AA14" i="5"/>
  <c r="AH5" i="5"/>
  <c r="Z5" i="5"/>
  <c r="AH4" i="5"/>
  <c r="Z4" i="5"/>
  <c r="AH3" i="5"/>
  <c r="AH6" i="5" s="1"/>
  <c r="Z3" i="5"/>
  <c r="Z6" i="5" s="1"/>
  <c r="AJ221" i="5"/>
  <c r="AE213" i="5"/>
  <c r="W210" i="5"/>
  <c r="AA204" i="5"/>
  <c r="AC199" i="5"/>
  <c r="AE194" i="5"/>
  <c r="AG189" i="5"/>
  <c r="AI184" i="5"/>
  <c r="W182" i="5"/>
  <c r="AK179" i="5"/>
  <c r="Y177" i="5"/>
  <c r="AA172" i="5"/>
  <c r="AC167" i="5"/>
  <c r="AE162" i="5"/>
  <c r="AG157" i="5"/>
  <c r="AI152" i="5"/>
  <c r="W150" i="5"/>
  <c r="AK147" i="5"/>
  <c r="Y145" i="5"/>
  <c r="W143" i="5"/>
  <c r="AC141" i="5"/>
  <c r="AI139" i="5"/>
  <c r="V130" i="5"/>
  <c r="AB128" i="5"/>
  <c r="Z126" i="5"/>
  <c r="AF124" i="5"/>
  <c r="AD121" i="5"/>
  <c r="AB120" i="5"/>
  <c r="W119" i="5"/>
  <c r="V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A216" i="5"/>
  <c r="AE206" i="5"/>
  <c r="AG201" i="5"/>
  <c r="AI196" i="5"/>
  <c r="W194" i="5"/>
  <c r="AK191" i="5"/>
  <c r="Y189" i="5"/>
  <c r="AA184" i="5"/>
  <c r="AC179" i="5"/>
  <c r="AE174" i="5"/>
  <c r="AG169" i="5"/>
  <c r="AI164" i="5"/>
  <c r="W162" i="5"/>
  <c r="AK159" i="5"/>
  <c r="Y157" i="5"/>
  <c r="AA152" i="5"/>
  <c r="AC147" i="5"/>
  <c r="AA139" i="5"/>
  <c r="AG137" i="5"/>
  <c r="AE135" i="5"/>
  <c r="AK133" i="5"/>
  <c r="X124" i="5"/>
  <c r="AD122" i="5"/>
  <c r="Y121" i="5"/>
  <c r="Y120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X6" i="5" s="1"/>
  <c r="AB225" i="5"/>
  <c r="AD220" i="5"/>
  <c r="AI212" i="5"/>
  <c r="AB209" i="5"/>
  <c r="W206" i="5"/>
  <c r="AK203" i="5"/>
  <c r="Y201" i="5"/>
  <c r="AA196" i="5"/>
  <c r="AC191" i="5"/>
  <c r="AE186" i="5"/>
  <c r="AG181" i="5"/>
  <c r="AI176" i="5"/>
  <c r="W174" i="5"/>
  <c r="AK171" i="5"/>
  <c r="Y169" i="5"/>
  <c r="AA164" i="5"/>
  <c r="AC159" i="5"/>
  <c r="AE154" i="5"/>
  <c r="AG149" i="5"/>
  <c r="Y137" i="5"/>
  <c r="W135" i="5"/>
  <c r="AC133" i="5"/>
  <c r="AI131" i="5"/>
  <c r="V122" i="5"/>
  <c r="V121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W3" i="5"/>
  <c r="AF215" i="5"/>
  <c r="Y212" i="5"/>
  <c r="AC203" i="5"/>
  <c r="AE198" i="5"/>
  <c r="AG193" i="5"/>
  <c r="AI188" i="5"/>
  <c r="W186" i="5"/>
  <c r="AK183" i="5"/>
  <c r="Y181" i="5"/>
  <c r="AA176" i="5"/>
  <c r="AC171" i="5"/>
  <c r="AE166" i="5"/>
  <c r="AG161" i="5"/>
  <c r="AI156" i="5"/>
  <c r="W154" i="5"/>
  <c r="AK151" i="5"/>
  <c r="Y149" i="5"/>
  <c r="AJ144" i="5"/>
  <c r="AH142" i="5"/>
  <c r="AA131" i="5"/>
  <c r="AG129" i="5"/>
  <c r="AE127" i="5"/>
  <c r="AK125" i="5"/>
  <c r="AK117" i="5"/>
  <c r="AK116" i="5"/>
  <c r="AI115" i="5"/>
  <c r="AI114" i="5"/>
  <c r="AK113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V3" i="5"/>
  <c r="V6" i="5" s="1"/>
  <c r="V224" i="5"/>
  <c r="W198" i="5"/>
  <c r="AE178" i="5"/>
  <c r="AH117" i="5"/>
  <c r="Y106" i="5"/>
  <c r="W104" i="5"/>
  <c r="AC102" i="5"/>
  <c r="AI100" i="5"/>
  <c r="V91" i="5"/>
  <c r="AB89" i="5"/>
  <c r="Z87" i="5"/>
  <c r="AF85" i="5"/>
  <c r="Y74" i="5"/>
  <c r="W72" i="5"/>
  <c r="AC70" i="5"/>
  <c r="AI68" i="5"/>
  <c r="V59" i="5"/>
  <c r="AB57" i="5"/>
  <c r="Z55" i="5"/>
  <c r="AF53" i="5"/>
  <c r="Y42" i="5"/>
  <c r="W40" i="5"/>
  <c r="AC38" i="5"/>
  <c r="AI36" i="5"/>
  <c r="V27" i="5"/>
  <c r="AB25" i="5"/>
  <c r="Z23" i="5"/>
  <c r="AF21" i="5"/>
  <c r="Y4" i="5"/>
  <c r="X219" i="5"/>
  <c r="AK195" i="5"/>
  <c r="AA156" i="5"/>
  <c r="AJ113" i="5"/>
  <c r="AH111" i="5"/>
  <c r="AA100" i="5"/>
  <c r="AG98" i="5"/>
  <c r="AE96" i="5"/>
  <c r="AK94" i="5"/>
  <c r="X85" i="5"/>
  <c r="AD83" i="5"/>
  <c r="AJ81" i="5"/>
  <c r="AH79" i="5"/>
  <c r="AA68" i="5"/>
  <c r="AG66" i="5"/>
  <c r="AE64" i="5"/>
  <c r="AK62" i="5"/>
  <c r="X53" i="5"/>
  <c r="AD51" i="5"/>
  <c r="AJ49" i="5"/>
  <c r="AH47" i="5"/>
  <c r="AA36" i="5"/>
  <c r="AG34" i="5"/>
  <c r="AE32" i="5"/>
  <c r="AK30" i="5"/>
  <c r="X21" i="5"/>
  <c r="AD19" i="5"/>
  <c r="AJ17" i="5"/>
  <c r="AH15" i="5"/>
  <c r="AK5" i="5"/>
  <c r="AK3" i="5"/>
  <c r="Y193" i="5"/>
  <c r="AG173" i="5"/>
  <c r="Z142" i="5"/>
  <c r="AC125" i="5"/>
  <c r="AF116" i="5"/>
  <c r="AB113" i="5"/>
  <c r="Z111" i="5"/>
  <c r="AF109" i="5"/>
  <c r="Y98" i="5"/>
  <c r="W96" i="5"/>
  <c r="AC94" i="5"/>
  <c r="AI92" i="5"/>
  <c r="V83" i="5"/>
  <c r="AB81" i="5"/>
  <c r="Z79" i="5"/>
  <c r="AF77" i="5"/>
  <c r="Y66" i="5"/>
  <c r="W64" i="5"/>
  <c r="AC62" i="5"/>
  <c r="AI60" i="5"/>
  <c r="V51" i="5"/>
  <c r="AB49" i="5"/>
  <c r="Z47" i="5"/>
  <c r="AF45" i="5"/>
  <c r="Y34" i="5"/>
  <c r="W32" i="5"/>
  <c r="AC30" i="5"/>
  <c r="AI28" i="5"/>
  <c r="V19" i="5"/>
  <c r="AB17" i="5"/>
  <c r="Z15" i="5"/>
  <c r="AG5" i="5"/>
  <c r="AG3" i="5"/>
  <c r="AC151" i="5"/>
  <c r="X109" i="5"/>
  <c r="AD107" i="5"/>
  <c r="AJ105" i="5"/>
  <c r="AH103" i="5"/>
  <c r="AA92" i="5"/>
  <c r="AG90" i="5"/>
  <c r="AE88" i="5"/>
  <c r="AK86" i="5"/>
  <c r="X77" i="5"/>
  <c r="AD75" i="5"/>
  <c r="AJ73" i="5"/>
  <c r="AH71" i="5"/>
  <c r="AA60" i="5"/>
  <c r="AG58" i="5"/>
  <c r="AE56" i="5"/>
  <c r="AK54" i="5"/>
  <c r="X45" i="5"/>
  <c r="AD43" i="5"/>
  <c r="AJ41" i="5"/>
  <c r="AH39" i="5"/>
  <c r="AA28" i="5"/>
  <c r="AG26" i="5"/>
  <c r="AE24" i="5"/>
  <c r="AK22" i="5"/>
  <c r="AC5" i="5"/>
  <c r="AC3" i="5"/>
  <c r="AC6" i="5" s="1"/>
  <c r="AG208" i="5"/>
  <c r="AA188" i="5"/>
  <c r="AI168" i="5"/>
  <c r="Y129" i="5"/>
  <c r="AF115" i="5"/>
  <c r="V107" i="5"/>
  <c r="AB105" i="5"/>
  <c r="Z103" i="5"/>
  <c r="AF101" i="5"/>
  <c r="Y90" i="5"/>
  <c r="W88" i="5"/>
  <c r="AC86" i="5"/>
  <c r="AI84" i="5"/>
  <c r="V75" i="5"/>
  <c r="AB73" i="5"/>
  <c r="Z71" i="5"/>
  <c r="AF69" i="5"/>
  <c r="Y58" i="5"/>
  <c r="W56" i="5"/>
  <c r="AC54" i="5"/>
  <c r="AI52" i="5"/>
  <c r="V43" i="5"/>
  <c r="AB41" i="5"/>
  <c r="Z39" i="5"/>
  <c r="AF37" i="5"/>
  <c r="Y26" i="5"/>
  <c r="W24" i="5"/>
  <c r="AC22" i="5"/>
  <c r="AI20" i="5"/>
  <c r="Y5" i="5"/>
  <c r="Y3" i="5"/>
  <c r="Y6" i="5" s="1"/>
  <c r="AG205" i="5"/>
  <c r="W166" i="5"/>
  <c r="AE146" i="5"/>
  <c r="AF140" i="5"/>
  <c r="AI123" i="5"/>
  <c r="AE112" i="5"/>
  <c r="AK110" i="5"/>
  <c r="X101" i="5"/>
  <c r="AD99" i="5"/>
  <c r="AJ97" i="5"/>
  <c r="AH95" i="5"/>
  <c r="AA84" i="5"/>
  <c r="AG82" i="5"/>
  <c r="AE80" i="5"/>
  <c r="AK78" i="5"/>
  <c r="X69" i="5"/>
  <c r="AD67" i="5"/>
  <c r="AJ65" i="5"/>
  <c r="AH63" i="5"/>
  <c r="AA52" i="5"/>
  <c r="AG50" i="5"/>
  <c r="AE48" i="5"/>
  <c r="AK46" i="5"/>
  <c r="X37" i="5"/>
  <c r="AD35" i="5"/>
  <c r="AJ33" i="5"/>
  <c r="AH31" i="5"/>
  <c r="AA20" i="5"/>
  <c r="AG18" i="5"/>
  <c r="AE16" i="5"/>
  <c r="AK4" i="5"/>
  <c r="AI200" i="5"/>
  <c r="AG106" i="5"/>
  <c r="AK102" i="5"/>
  <c r="AF93" i="5"/>
  <c r="AI76" i="5"/>
  <c r="V35" i="5"/>
  <c r="Y18" i="5"/>
  <c r="AC183" i="5"/>
  <c r="AE114" i="5"/>
  <c r="AB97" i="5"/>
  <c r="X93" i="5"/>
  <c r="AJ89" i="5"/>
  <c r="W80" i="5"/>
  <c r="AA76" i="5"/>
  <c r="AE72" i="5"/>
  <c r="Z63" i="5"/>
  <c r="AC46" i="5"/>
  <c r="W127" i="5"/>
  <c r="AD59" i="5"/>
  <c r="AH55" i="5"/>
  <c r="AG42" i="5"/>
  <c r="AK38" i="5"/>
  <c r="AF29" i="5"/>
  <c r="AI108" i="5"/>
  <c r="V67" i="5"/>
  <c r="Y50" i="5"/>
  <c r="AB33" i="5"/>
  <c r="X29" i="5"/>
  <c r="AJ25" i="5"/>
  <c r="W16" i="5"/>
  <c r="AG4" i="5"/>
  <c r="AK163" i="5"/>
  <c r="AH118" i="5"/>
  <c r="W112" i="5"/>
  <c r="AA108" i="5"/>
  <c r="AE104" i="5"/>
  <c r="Z95" i="5"/>
  <c r="AC78" i="5"/>
  <c r="AC4" i="5"/>
  <c r="V99" i="5"/>
  <c r="Y82" i="5"/>
  <c r="AB65" i="5"/>
  <c r="X61" i="5"/>
  <c r="AJ57" i="5"/>
  <c r="W48" i="5"/>
  <c r="AA44" i="5"/>
  <c r="AE40" i="5"/>
  <c r="Z31" i="5"/>
  <c r="AD14" i="5"/>
  <c r="AB144" i="5"/>
  <c r="AC110" i="5"/>
  <c r="AD27" i="5"/>
  <c r="AH23" i="5"/>
  <c r="V14" i="5"/>
  <c r="Y161" i="5"/>
  <c r="AF61" i="5"/>
  <c r="AD91" i="5"/>
  <c r="AF232" i="5"/>
  <c r="AK70" i="5"/>
  <c r="AI44" i="5"/>
  <c r="AH87" i="5"/>
  <c r="AG74" i="5"/>
  <c r="AL122" i="3"/>
  <c r="AQ122" i="3" s="1"/>
  <c r="AP21" i="3"/>
  <c r="AL138" i="3"/>
  <c r="AQ138" i="3"/>
  <c r="AL41" i="3"/>
  <c r="AL25" i="3"/>
  <c r="AQ25" i="3" s="1"/>
  <c r="AP196" i="3"/>
  <c r="AO207" i="3"/>
  <c r="AL218" i="3"/>
  <c r="AP218" i="3" s="1"/>
  <c r="AO33" i="3"/>
  <c r="E29" i="2" s="1"/>
  <c r="AO49" i="3"/>
  <c r="E45" i="2" s="1"/>
  <c r="AO57" i="3"/>
  <c r="AO65" i="3"/>
  <c r="AO73" i="3"/>
  <c r="AO81" i="3"/>
  <c r="AO89" i="3"/>
  <c r="AO105" i="3"/>
  <c r="AO113" i="3"/>
  <c r="AO121" i="3"/>
  <c r="AO129" i="3"/>
  <c r="AO137" i="3"/>
  <c r="AO145" i="3"/>
  <c r="AO149" i="3"/>
  <c r="AO153" i="3"/>
  <c r="AO161" i="3"/>
  <c r="AO165" i="3"/>
  <c r="AO169" i="3"/>
  <c r="AO177" i="3"/>
  <c r="AO181" i="3"/>
  <c r="AO185" i="3"/>
  <c r="AL195" i="3"/>
  <c r="AP195" i="3" s="1"/>
  <c r="AP18" i="3"/>
  <c r="AL22" i="3"/>
  <c r="AQ22" i="3" s="1"/>
  <c r="AP26" i="3"/>
  <c r="AL30" i="3"/>
  <c r="AL38" i="3"/>
  <c r="AP42" i="3"/>
  <c r="AL46" i="3"/>
  <c r="AP46" i="3" s="1"/>
  <c r="AQ54" i="3"/>
  <c r="AL54" i="3"/>
  <c r="AQ62" i="3"/>
  <c r="AL62" i="3"/>
  <c r="AP66" i="3"/>
  <c r="AQ70" i="3"/>
  <c r="AL70" i="3"/>
  <c r="AP74" i="3"/>
  <c r="AL78" i="3"/>
  <c r="AP82" i="3"/>
  <c r="AL86" i="3"/>
  <c r="AP86" i="3" s="1"/>
  <c r="AP90" i="3"/>
  <c r="AL94" i="3"/>
  <c r="AL102" i="3"/>
  <c r="AL110" i="3"/>
  <c r="AP114" i="3"/>
  <c r="AQ118" i="3"/>
  <c r="AL118" i="3"/>
  <c r="AP122" i="3"/>
  <c r="AQ126" i="3"/>
  <c r="AL126" i="3"/>
  <c r="AP130" i="3"/>
  <c r="AQ134" i="3"/>
  <c r="AL134" i="3"/>
  <c r="AP138" i="3"/>
  <c r="AL142" i="3"/>
  <c r="AO190" i="3"/>
  <c r="AL206" i="3"/>
  <c r="AP206" i="3" s="1"/>
  <c r="AP226" i="3"/>
  <c r="AH6" i="3"/>
  <c r="AO21" i="3"/>
  <c r="E17" i="2" s="1"/>
  <c r="AO37" i="3"/>
  <c r="E33" i="2" s="1"/>
  <c r="AO45" i="3"/>
  <c r="E41" i="2" s="1"/>
  <c r="AO53" i="3"/>
  <c r="E49" i="2" s="1"/>
  <c r="AO61" i="3"/>
  <c r="AO77" i="3"/>
  <c r="AO85" i="3"/>
  <c r="AO101" i="3"/>
  <c r="AO109" i="3"/>
  <c r="AO117" i="3"/>
  <c r="AO125" i="3"/>
  <c r="AO141" i="3"/>
  <c r="AO208" i="3"/>
  <c r="AO212" i="3"/>
  <c r="AO216" i="3"/>
  <c r="AO220" i="3"/>
  <c r="AO224" i="3"/>
  <c r="AO228" i="3"/>
  <c r="AO232" i="3"/>
  <c r="AO17" i="3"/>
  <c r="E13" i="2" s="1"/>
  <c r="O20" i="2"/>
  <c r="U18" i="2"/>
  <c r="I19" i="2"/>
  <c r="U11" i="2"/>
  <c r="AG11" i="2"/>
  <c r="AP54" i="8"/>
  <c r="AL124" i="8"/>
  <c r="AQ124" i="8" s="1"/>
  <c r="AP184" i="8"/>
  <c r="AO231" i="8"/>
  <c r="AQ218" i="8"/>
  <c r="AL218" i="8"/>
  <c r="AO218" i="8" s="1"/>
  <c r="AP208" i="8"/>
  <c r="AQ24" i="8"/>
  <c r="AL24" i="8"/>
  <c r="AO28" i="8"/>
  <c r="AI24" i="2" s="1"/>
  <c r="AP33" i="8"/>
  <c r="AP84" i="7"/>
  <c r="AQ15" i="7"/>
  <c r="AL15" i="7"/>
  <c r="AP43" i="7"/>
  <c r="AP28" i="7"/>
  <c r="AP60" i="7"/>
  <c r="AO151" i="7"/>
  <c r="AQ172" i="7"/>
  <c r="AL172" i="7"/>
  <c r="AO172" i="7" s="1"/>
  <c r="AO207" i="7"/>
  <c r="AP160" i="7"/>
  <c r="AP184" i="7"/>
  <c r="AO226" i="7"/>
  <c r="AL22" i="8"/>
  <c r="AO22" i="8" s="1"/>
  <c r="AI18" i="2" s="1"/>
  <c r="AL69" i="8"/>
  <c r="AP69" i="8" s="1"/>
  <c r="AL39" i="8"/>
  <c r="AO39" i="8" s="1"/>
  <c r="AI35" i="2" s="1"/>
  <c r="AQ39" i="8"/>
  <c r="AL47" i="8"/>
  <c r="AQ47" i="8" s="1"/>
  <c r="AL55" i="8"/>
  <c r="AP55" i="8" s="1"/>
  <c r="AQ55" i="8"/>
  <c r="AL63" i="8"/>
  <c r="AQ63" i="8"/>
  <c r="AO32" i="8"/>
  <c r="AI28" i="2" s="1"/>
  <c r="AO56" i="8"/>
  <c r="AL122" i="8"/>
  <c r="AQ122" i="8"/>
  <c r="AP98" i="8"/>
  <c r="AP114" i="8"/>
  <c r="AL95" i="8"/>
  <c r="AQ95" i="8" s="1"/>
  <c r="AL192" i="8"/>
  <c r="AQ192" i="8"/>
  <c r="AO114" i="8"/>
  <c r="AO122" i="8"/>
  <c r="AO154" i="8"/>
  <c r="AP166" i="8"/>
  <c r="AO215" i="8"/>
  <c r="AL17" i="8"/>
  <c r="AQ17" i="8"/>
  <c r="AL62" i="8"/>
  <c r="AP62" i="8" s="1"/>
  <c r="AL46" i="8"/>
  <c r="AO128" i="8"/>
  <c r="AP68" i="8"/>
  <c r="AO64" i="8"/>
  <c r="AP107" i="8"/>
  <c r="AP115" i="8"/>
  <c r="AO78" i="8"/>
  <c r="AO86" i="8"/>
  <c r="AP102" i="8"/>
  <c r="AP110" i="8"/>
  <c r="AP118" i="8"/>
  <c r="AO65" i="8"/>
  <c r="AO73" i="8"/>
  <c r="AO81" i="8"/>
  <c r="AO89" i="8"/>
  <c r="AL156" i="8"/>
  <c r="AO156" i="8" s="1"/>
  <c r="AQ156" i="8"/>
  <c r="AL96" i="8"/>
  <c r="AL104" i="8"/>
  <c r="AQ112" i="8"/>
  <c r="AL112" i="8"/>
  <c r="AL120" i="8"/>
  <c r="AL142" i="8"/>
  <c r="AP142" i="8" s="1"/>
  <c r="AQ142" i="8"/>
  <c r="AO95" i="8"/>
  <c r="AO103" i="8"/>
  <c r="AO111" i="8"/>
  <c r="AO119" i="8"/>
  <c r="AP123" i="8"/>
  <c r="AL127" i="8"/>
  <c r="AQ127" i="8"/>
  <c r="AP131" i="8"/>
  <c r="AL135" i="8"/>
  <c r="AQ135" i="8"/>
  <c r="AL161" i="8"/>
  <c r="AP161" i="8" s="1"/>
  <c r="AL147" i="8"/>
  <c r="AQ147" i="8" s="1"/>
  <c r="AL151" i="8"/>
  <c r="AQ151" i="8"/>
  <c r="AL155" i="8"/>
  <c r="AP155" i="8" s="1"/>
  <c r="AQ155" i="8"/>
  <c r="AO142" i="8"/>
  <c r="AO161" i="8"/>
  <c r="AP196" i="8"/>
  <c r="AL190" i="8"/>
  <c r="AP190" i="8" s="1"/>
  <c r="AQ175" i="8"/>
  <c r="AL175" i="8"/>
  <c r="AL179" i="8"/>
  <c r="AL183" i="8"/>
  <c r="AO183" i="8" s="1"/>
  <c r="AP195" i="8"/>
  <c r="AO169" i="8"/>
  <c r="AO181" i="8"/>
  <c r="AO185" i="8"/>
  <c r="AL200" i="8"/>
  <c r="AQ200" i="8"/>
  <c r="AL165" i="8"/>
  <c r="AP165" i="8" s="1"/>
  <c r="AQ165" i="8"/>
  <c r="AL169" i="8"/>
  <c r="AP169" i="8" s="1"/>
  <c r="AQ169" i="8"/>
  <c r="AL173" i="8"/>
  <c r="AP173" i="8" s="1"/>
  <c r="AL177" i="8"/>
  <c r="AO177" i="8" s="1"/>
  <c r="AQ177" i="8"/>
  <c r="AL181" i="8"/>
  <c r="AQ181" i="8"/>
  <c r="AL185" i="8"/>
  <c r="AQ185" i="8"/>
  <c r="AL207" i="8"/>
  <c r="AQ207" i="8"/>
  <c r="AL221" i="8"/>
  <c r="AO221" i="8" s="1"/>
  <c r="AL187" i="8"/>
  <c r="AO187" i="8" s="1"/>
  <c r="AL191" i="8"/>
  <c r="AL195" i="8"/>
  <c r="AO195" i="8" s="1"/>
  <c r="AQ199" i="8"/>
  <c r="AL199" i="8"/>
  <c r="AO199" i="8" s="1"/>
  <c r="AO204" i="8"/>
  <c r="AP220" i="8"/>
  <c r="AL206" i="8"/>
  <c r="AL211" i="8"/>
  <c r="AO212" i="8"/>
  <c r="AO216" i="8"/>
  <c r="AO220" i="8"/>
  <c r="AO224" i="8"/>
  <c r="AO232" i="8"/>
  <c r="AP25" i="8"/>
  <c r="AP27" i="8"/>
  <c r="AL17" i="7"/>
  <c r="AL49" i="7"/>
  <c r="AP26" i="7"/>
  <c r="AL38" i="7"/>
  <c r="AQ38" i="7"/>
  <c r="AP58" i="7"/>
  <c r="AO15" i="7"/>
  <c r="AC11" i="2" s="1"/>
  <c r="AL27" i="7"/>
  <c r="AQ27" i="7" s="1"/>
  <c r="AP47" i="7"/>
  <c r="AL59" i="7"/>
  <c r="AQ59" i="7" s="1"/>
  <c r="AP66" i="7"/>
  <c r="AP70" i="7"/>
  <c r="AL76" i="7"/>
  <c r="AO76" i="7" s="1"/>
  <c r="AQ76" i="7"/>
  <c r="AP86" i="7"/>
  <c r="AO18" i="7"/>
  <c r="AC14" i="2" s="1"/>
  <c r="AO26" i="7"/>
  <c r="AC22" i="2" s="1"/>
  <c r="AO42" i="7"/>
  <c r="AC38" i="2" s="1"/>
  <c r="AO50" i="7"/>
  <c r="AC46" i="2" s="1"/>
  <c r="AO58" i="7"/>
  <c r="AO66" i="7"/>
  <c r="AP110" i="7"/>
  <c r="AP126" i="7"/>
  <c r="AL82" i="7"/>
  <c r="AO82" i="7" s="1"/>
  <c r="AQ82" i="7"/>
  <c r="AK6" i="7"/>
  <c r="AO19" i="7"/>
  <c r="AC15" i="2" s="1"/>
  <c r="AO27" i="7"/>
  <c r="AC23" i="2" s="1"/>
  <c r="AO35" i="7"/>
  <c r="AC31" i="2" s="1"/>
  <c r="AO43" i="7"/>
  <c r="AC39" i="2" s="1"/>
  <c r="AO51" i="7"/>
  <c r="AC47" i="2" s="1"/>
  <c r="AO59" i="7"/>
  <c r="AO67" i="7"/>
  <c r="AO104" i="7"/>
  <c r="AO120" i="7"/>
  <c r="AD6" i="7"/>
  <c r="AL100" i="7"/>
  <c r="AO100" i="7" s="1"/>
  <c r="AQ100" i="7"/>
  <c r="AL116" i="7"/>
  <c r="AQ116" i="7"/>
  <c r="AL132" i="7"/>
  <c r="AP132" i="7" s="1"/>
  <c r="AQ132" i="7"/>
  <c r="AL95" i="7"/>
  <c r="AQ95" i="7" s="1"/>
  <c r="AP99" i="7"/>
  <c r="AL103" i="7"/>
  <c r="AP107" i="7"/>
  <c r="AL111" i="7"/>
  <c r="AP111" i="7" s="1"/>
  <c r="AQ111" i="7"/>
  <c r="AL119" i="7"/>
  <c r="AQ119" i="7"/>
  <c r="AP123" i="7"/>
  <c r="AL127" i="7"/>
  <c r="AP127" i="7" s="1"/>
  <c r="AQ127" i="7"/>
  <c r="AP131" i="7"/>
  <c r="AL135" i="7"/>
  <c r="AQ135" i="7"/>
  <c r="AL143" i="7"/>
  <c r="AQ143" i="7"/>
  <c r="AP161" i="7"/>
  <c r="AO111" i="7"/>
  <c r="AO119" i="7"/>
  <c r="AO127" i="7"/>
  <c r="AO135" i="7"/>
  <c r="AO143" i="7"/>
  <c r="AL190" i="7"/>
  <c r="AP190" i="7" s="1"/>
  <c r="AL198" i="7"/>
  <c r="AP198" i="7" s="1"/>
  <c r="AQ198" i="7"/>
  <c r="AL206" i="7"/>
  <c r="AQ206" i="7"/>
  <c r="AO162" i="7"/>
  <c r="AO166" i="7"/>
  <c r="AO170" i="7"/>
  <c r="AO178" i="7"/>
  <c r="AO182" i="7"/>
  <c r="AO196" i="7"/>
  <c r="AO231" i="7"/>
  <c r="AO163" i="7"/>
  <c r="AO167" i="7"/>
  <c r="AO171" i="7"/>
  <c r="AO175" i="7"/>
  <c r="AO179" i="7"/>
  <c r="AO183" i="7"/>
  <c r="AP217" i="7"/>
  <c r="AP221" i="7"/>
  <c r="AP225" i="7"/>
  <c r="AP233" i="7"/>
  <c r="AL188" i="7"/>
  <c r="AQ188" i="7" s="1"/>
  <c r="AL192" i="7"/>
  <c r="AL196" i="7"/>
  <c r="AQ200" i="7"/>
  <c r="AL200" i="7"/>
  <c r="AL204" i="7"/>
  <c r="AP204" i="7" s="1"/>
  <c r="AL208" i="7"/>
  <c r="AL212" i="7"/>
  <c r="AQ216" i="7"/>
  <c r="AL216" i="7"/>
  <c r="AL220" i="7"/>
  <c r="AO220" i="7" s="1"/>
  <c r="AL224" i="7"/>
  <c r="AO224" i="7" s="1"/>
  <c r="AL228" i="7"/>
  <c r="AQ232" i="7"/>
  <c r="AL232" i="7"/>
  <c r="AL62" i="7"/>
  <c r="AO62" i="7" s="1"/>
  <c r="AQ62" i="7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F233" i="6"/>
  <c r="AE232" i="6"/>
  <c r="AE231" i="6"/>
  <c r="AF230" i="6"/>
  <c r="AG229" i="6"/>
  <c r="AH228" i="6"/>
  <c r="AG227" i="6"/>
  <c r="AG226" i="6"/>
  <c r="V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Z233" i="6"/>
  <c r="AA232" i="6"/>
  <c r="AB231" i="6"/>
  <c r="AA230" i="6"/>
  <c r="AG233" i="6"/>
  <c r="W232" i="6"/>
  <c r="AG231" i="6"/>
  <c r="X230" i="6"/>
  <c r="AI229" i="6"/>
  <c r="AE228" i="6"/>
  <c r="AC227" i="6"/>
  <c r="Y226" i="6"/>
  <c r="AF225" i="6"/>
  <c r="V225" i="6"/>
  <c r="AD224" i="6"/>
  <c r="AC223" i="6"/>
  <c r="AJ222" i="6"/>
  <c r="AA222" i="6"/>
  <c r="AI221" i="6"/>
  <c r="Z221" i="6"/>
  <c r="AH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C233" i="6"/>
  <c r="AK232" i="6"/>
  <c r="AD231" i="6"/>
  <c r="W230" i="6"/>
  <c r="AH229" i="6"/>
  <c r="AC228" i="6"/>
  <c r="AB227" i="6"/>
  <c r="X226" i="6"/>
  <c r="AD225" i="6"/>
  <c r="AC224" i="6"/>
  <c r="AK223" i="6"/>
  <c r="AB223" i="6"/>
  <c r="AI222" i="6"/>
  <c r="Z222" i="6"/>
  <c r="AH221" i="6"/>
  <c r="Y221" i="6"/>
  <c r="AF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A233" i="6"/>
  <c r="AJ232" i="6"/>
  <c r="AC231" i="6"/>
  <c r="V230" i="6"/>
  <c r="AF229" i="6"/>
  <c r="AB228" i="6"/>
  <c r="Y227" i="6"/>
  <c r="W226" i="6"/>
  <c r="AC225" i="6"/>
  <c r="AK224" i="6"/>
  <c r="AB224" i="6"/>
  <c r="AJ223" i="6"/>
  <c r="Z223" i="6"/>
  <c r="AH222" i="6"/>
  <c r="Y222" i="6"/>
  <c r="AG221" i="6"/>
  <c r="X221" i="6"/>
  <c r="AE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Y233" i="6"/>
  <c r="AI232" i="6"/>
  <c r="Y231" i="6"/>
  <c r="AI230" i="6"/>
  <c r="AC229" i="6"/>
  <c r="AA228" i="6"/>
  <c r="W227" i="6"/>
  <c r="AI226" i="6"/>
  <c r="AK225" i="6"/>
  <c r="AB225" i="6"/>
  <c r="AJ224" i="6"/>
  <c r="AA224" i="6"/>
  <c r="AH223" i="6"/>
  <c r="Y223" i="6"/>
  <c r="AG222" i="6"/>
  <c r="X222" i="6"/>
  <c r="AF221" i="6"/>
  <c r="V221" i="6"/>
  <c r="AD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X233" i="6"/>
  <c r="AH232" i="6"/>
  <c r="W231" i="6"/>
  <c r="AG230" i="6"/>
  <c r="AA229" i="6"/>
  <c r="Z228" i="6"/>
  <c r="AK227" i="6"/>
  <c r="V227" i="6"/>
  <c r="AF226" i="6"/>
  <c r="AJ225" i="6"/>
  <c r="AA225" i="6"/>
  <c r="AI224" i="6"/>
  <c r="Z224" i="6"/>
  <c r="AG223" i="6"/>
  <c r="X223" i="6"/>
  <c r="AF222" i="6"/>
  <c r="W222" i="6"/>
  <c r="AD221" i="6"/>
  <c r="AC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J184" i="6"/>
  <c r="AB184" i="6"/>
  <c r="AK233" i="6"/>
  <c r="AC232" i="6"/>
  <c r="V231" i="6"/>
  <c r="AE230" i="6"/>
  <c r="Z229" i="6"/>
  <c r="AK228" i="6"/>
  <c r="W228" i="6"/>
  <c r="AJ227" i="6"/>
  <c r="AE226" i="6"/>
  <c r="AI225" i="6"/>
  <c r="Z225" i="6"/>
  <c r="AH224" i="6"/>
  <c r="X224" i="6"/>
  <c r="AF223" i="6"/>
  <c r="W223" i="6"/>
  <c r="AE222" i="6"/>
  <c r="V222" i="6"/>
  <c r="AC221" i="6"/>
  <c r="AK220" i="6"/>
  <c r="AB220" i="6"/>
  <c r="AK219" i="6"/>
  <c r="AC219" i="6"/>
  <c r="AE218" i="6"/>
  <c r="W218" i="6"/>
  <c r="AG217" i="6"/>
  <c r="Y217" i="6"/>
  <c r="AI216" i="6"/>
  <c r="AA216" i="6"/>
  <c r="AK215" i="6"/>
  <c r="AC215" i="6"/>
  <c r="AE214" i="6"/>
  <c r="W214" i="6"/>
  <c r="AG213" i="6"/>
  <c r="Y213" i="6"/>
  <c r="AI212" i="6"/>
  <c r="AA212" i="6"/>
  <c r="AK211" i="6"/>
  <c r="AC211" i="6"/>
  <c r="AE210" i="6"/>
  <c r="W210" i="6"/>
  <c r="AG209" i="6"/>
  <c r="Y209" i="6"/>
  <c r="AI208" i="6"/>
  <c r="AA208" i="6"/>
  <c r="AK207" i="6"/>
  <c r="AC207" i="6"/>
  <c r="AE206" i="6"/>
  <c r="W206" i="6"/>
  <c r="AG205" i="6"/>
  <c r="Y205" i="6"/>
  <c r="AI204" i="6"/>
  <c r="AA204" i="6"/>
  <c r="AK203" i="6"/>
  <c r="AC203" i="6"/>
  <c r="AE202" i="6"/>
  <c r="W202" i="6"/>
  <c r="AG201" i="6"/>
  <c r="Y201" i="6"/>
  <c r="AI200" i="6"/>
  <c r="AA200" i="6"/>
  <c r="AK199" i="6"/>
  <c r="AC199" i="6"/>
  <c r="AE198" i="6"/>
  <c r="W198" i="6"/>
  <c r="AG197" i="6"/>
  <c r="Y197" i="6"/>
  <c r="AI196" i="6"/>
  <c r="AA196" i="6"/>
  <c r="AK195" i="6"/>
  <c r="AC195" i="6"/>
  <c r="AE194" i="6"/>
  <c r="W194" i="6"/>
  <c r="AG193" i="6"/>
  <c r="Y193" i="6"/>
  <c r="AI192" i="6"/>
  <c r="AA192" i="6"/>
  <c r="AK191" i="6"/>
  <c r="AC191" i="6"/>
  <c r="AE190" i="6"/>
  <c r="W190" i="6"/>
  <c r="AG189" i="6"/>
  <c r="Y189" i="6"/>
  <c r="AI188" i="6"/>
  <c r="AA188" i="6"/>
  <c r="AK187" i="6"/>
  <c r="AC187" i="6"/>
  <c r="AE186" i="6"/>
  <c r="W186" i="6"/>
  <c r="AG185" i="6"/>
  <c r="Y185" i="6"/>
  <c r="AI233" i="6"/>
  <c r="AB232" i="6"/>
  <c r="AK231" i="6"/>
  <c r="AD230" i="6"/>
  <c r="Y229" i="6"/>
  <c r="AJ228" i="6"/>
  <c r="AE227" i="6"/>
  <c r="AD226" i="6"/>
  <c r="AH225" i="6"/>
  <c r="Y225" i="6"/>
  <c r="AF224" i="6"/>
  <c r="W224" i="6"/>
  <c r="AE223" i="6"/>
  <c r="V223" i="6"/>
  <c r="AD222" i="6"/>
  <c r="AK221" i="6"/>
  <c r="AB221" i="6"/>
  <c r="AJ220" i="6"/>
  <c r="AA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A226" i="6"/>
  <c r="AD223" i="6"/>
  <c r="AI220" i="6"/>
  <c r="AI215" i="6"/>
  <c r="W213" i="6"/>
  <c r="AK210" i="6"/>
  <c r="AE209" i="6"/>
  <c r="Y208" i="6"/>
  <c r="AG204" i="6"/>
  <c r="AA203" i="6"/>
  <c r="AI199" i="6"/>
  <c r="AC198" i="6"/>
  <c r="W197" i="6"/>
  <c r="AK194" i="6"/>
  <c r="AE193" i="6"/>
  <c r="Y192" i="6"/>
  <c r="AG188" i="6"/>
  <c r="AA187" i="6"/>
  <c r="AD186" i="6"/>
  <c r="X185" i="6"/>
  <c r="AA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E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Y230" i="6"/>
  <c r="Z220" i="6"/>
  <c r="AA215" i="6"/>
  <c r="AJ211" i="6"/>
  <c r="AD210" i="6"/>
  <c r="X209" i="6"/>
  <c r="AF205" i="6"/>
  <c r="Z204" i="6"/>
  <c r="AH200" i="6"/>
  <c r="AB199" i="6"/>
  <c r="V198" i="6"/>
  <c r="AJ195" i="6"/>
  <c r="AD194" i="6"/>
  <c r="X193" i="6"/>
  <c r="AF189" i="6"/>
  <c r="Z188" i="6"/>
  <c r="W187" i="6"/>
  <c r="AC186" i="6"/>
  <c r="AJ185" i="6"/>
  <c r="W185" i="6"/>
  <c r="AK184" i="6"/>
  <c r="Z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D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K229" i="6"/>
  <c r="AG225" i="6"/>
  <c r="AE217" i="6"/>
  <c r="AI211" i="6"/>
  <c r="AC210" i="6"/>
  <c r="W209" i="6"/>
  <c r="AK206" i="6"/>
  <c r="AE205" i="6"/>
  <c r="Y204" i="6"/>
  <c r="AG200" i="6"/>
  <c r="AA199" i="6"/>
  <c r="AI195" i="6"/>
  <c r="AC194" i="6"/>
  <c r="W193" i="6"/>
  <c r="AK190" i="6"/>
  <c r="AE189" i="6"/>
  <c r="Y188" i="6"/>
  <c r="Y186" i="6"/>
  <c r="AI185" i="6"/>
  <c r="AI184" i="6"/>
  <c r="Y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K156" i="6"/>
  <c r="AC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X229" i="6"/>
  <c r="X225" i="6"/>
  <c r="AB222" i="6"/>
  <c r="AI219" i="6"/>
  <c r="W217" i="6"/>
  <c r="AK214" i="6"/>
  <c r="AH212" i="6"/>
  <c r="AB211" i="6"/>
  <c r="V210" i="6"/>
  <c r="AJ207" i="6"/>
  <c r="AD206" i="6"/>
  <c r="X205" i="6"/>
  <c r="AF201" i="6"/>
  <c r="Z200" i="6"/>
  <c r="AH196" i="6"/>
  <c r="AB195" i="6"/>
  <c r="V194" i="6"/>
  <c r="AJ191" i="6"/>
  <c r="AD190" i="6"/>
  <c r="X189" i="6"/>
  <c r="V186" i="6"/>
  <c r="AF185" i="6"/>
  <c r="AH184" i="6"/>
  <c r="W184" i="6"/>
  <c r="AD183" i="6"/>
  <c r="V183" i="6"/>
  <c r="AF182" i="6"/>
  <c r="X182" i="6"/>
  <c r="AH181" i="6"/>
  <c r="Z181" i="6"/>
  <c r="AJ180" i="6"/>
  <c r="AB180" i="6"/>
  <c r="AD179" i="6"/>
  <c r="V179" i="6"/>
  <c r="AF178" i="6"/>
  <c r="X178" i="6"/>
  <c r="AH177" i="6"/>
  <c r="Z177" i="6"/>
  <c r="AJ176" i="6"/>
  <c r="AB176" i="6"/>
  <c r="AD175" i="6"/>
  <c r="V175" i="6"/>
  <c r="AF174" i="6"/>
  <c r="X174" i="6"/>
  <c r="AH173" i="6"/>
  <c r="Z173" i="6"/>
  <c r="AJ172" i="6"/>
  <c r="AB172" i="6"/>
  <c r="AD171" i="6"/>
  <c r="V171" i="6"/>
  <c r="AF170" i="6"/>
  <c r="X170" i="6"/>
  <c r="AH169" i="6"/>
  <c r="Z169" i="6"/>
  <c r="AJ168" i="6"/>
  <c r="AB168" i="6"/>
  <c r="AD167" i="6"/>
  <c r="V167" i="6"/>
  <c r="AF166" i="6"/>
  <c r="X166" i="6"/>
  <c r="AH165" i="6"/>
  <c r="Z165" i="6"/>
  <c r="AJ164" i="6"/>
  <c r="AB164" i="6"/>
  <c r="AD163" i="6"/>
  <c r="V163" i="6"/>
  <c r="AF162" i="6"/>
  <c r="X162" i="6"/>
  <c r="AH161" i="6"/>
  <c r="Z161" i="6"/>
  <c r="AJ160" i="6"/>
  <c r="AB160" i="6"/>
  <c r="AD159" i="6"/>
  <c r="V159" i="6"/>
  <c r="AF158" i="6"/>
  <c r="X158" i="6"/>
  <c r="AH157" i="6"/>
  <c r="Z157" i="6"/>
  <c r="AJ156" i="6"/>
  <c r="AB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H233" i="6"/>
  <c r="AI228" i="6"/>
  <c r="AA219" i="6"/>
  <c r="AC214" i="6"/>
  <c r="AG212" i="6"/>
  <c r="AA211" i="6"/>
  <c r="AI207" i="6"/>
  <c r="AC206" i="6"/>
  <c r="W205" i="6"/>
  <c r="AK202" i="6"/>
  <c r="AE201" i="6"/>
  <c r="Y200" i="6"/>
  <c r="AG196" i="6"/>
  <c r="AA195" i="6"/>
  <c r="AI191" i="6"/>
  <c r="AC190" i="6"/>
  <c r="W189" i="6"/>
  <c r="AE185" i="6"/>
  <c r="AG184" i="6"/>
  <c r="V184" i="6"/>
  <c r="AK183" i="6"/>
  <c r="AC183" i="6"/>
  <c r="AE182" i="6"/>
  <c r="W182" i="6"/>
  <c r="AG181" i="6"/>
  <c r="Y181" i="6"/>
  <c r="AI180" i="6"/>
  <c r="AA180" i="6"/>
  <c r="AK179" i="6"/>
  <c r="AC179" i="6"/>
  <c r="AE178" i="6"/>
  <c r="W178" i="6"/>
  <c r="AG177" i="6"/>
  <c r="Y177" i="6"/>
  <c r="AI176" i="6"/>
  <c r="AA176" i="6"/>
  <c r="AK175" i="6"/>
  <c r="AC175" i="6"/>
  <c r="AE174" i="6"/>
  <c r="W174" i="6"/>
  <c r="AG173" i="6"/>
  <c r="Y173" i="6"/>
  <c r="AI172" i="6"/>
  <c r="AA172" i="6"/>
  <c r="AK171" i="6"/>
  <c r="AC171" i="6"/>
  <c r="AE170" i="6"/>
  <c r="W170" i="6"/>
  <c r="AG169" i="6"/>
  <c r="Y169" i="6"/>
  <c r="AI168" i="6"/>
  <c r="AA168" i="6"/>
  <c r="AK167" i="6"/>
  <c r="AC167" i="6"/>
  <c r="AE166" i="6"/>
  <c r="W166" i="6"/>
  <c r="AG165" i="6"/>
  <c r="Y165" i="6"/>
  <c r="AI164" i="6"/>
  <c r="AA164" i="6"/>
  <c r="AK163" i="6"/>
  <c r="AC163" i="6"/>
  <c r="AE162" i="6"/>
  <c r="W162" i="6"/>
  <c r="AG161" i="6"/>
  <c r="Y161" i="6"/>
  <c r="AI160" i="6"/>
  <c r="AA160" i="6"/>
  <c r="AK159" i="6"/>
  <c r="AC159" i="6"/>
  <c r="AE158" i="6"/>
  <c r="W158" i="6"/>
  <c r="AG157" i="6"/>
  <c r="Y157" i="6"/>
  <c r="AI156" i="6"/>
  <c r="AA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AE224" i="6"/>
  <c r="AJ221" i="6"/>
  <c r="AG216" i="6"/>
  <c r="Z212" i="6"/>
  <c r="AH208" i="6"/>
  <c r="AB207" i="6"/>
  <c r="V206" i="6"/>
  <c r="AJ203" i="6"/>
  <c r="AD202" i="6"/>
  <c r="X201" i="6"/>
  <c r="AF197" i="6"/>
  <c r="Z196" i="6"/>
  <c r="AH192" i="6"/>
  <c r="AB191" i="6"/>
  <c r="V190" i="6"/>
  <c r="AJ187" i="6"/>
  <c r="AC185" i="6"/>
  <c r="AE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H156" i="6"/>
  <c r="Z156" i="6"/>
  <c r="AJ155" i="6"/>
  <c r="AB155" i="6"/>
  <c r="AD154" i="6"/>
  <c r="V154" i="6"/>
  <c r="AF153" i="6"/>
  <c r="X153" i="6"/>
  <c r="AH152" i="6"/>
  <c r="Z152" i="6"/>
  <c r="AJ151" i="6"/>
  <c r="AB151" i="6"/>
  <c r="AD150" i="6"/>
  <c r="V150" i="6"/>
  <c r="AF149" i="6"/>
  <c r="X149" i="6"/>
  <c r="AH148" i="6"/>
  <c r="Z148" i="6"/>
  <c r="AJ147" i="6"/>
  <c r="AB147" i="6"/>
  <c r="AD146" i="6"/>
  <c r="V146" i="6"/>
  <c r="AF145" i="6"/>
  <c r="X145" i="6"/>
  <c r="AI144" i="6"/>
  <c r="AA144" i="6"/>
  <c r="AD143" i="6"/>
  <c r="V143" i="6"/>
  <c r="AG142" i="6"/>
  <c r="Y142" i="6"/>
  <c r="AJ141" i="6"/>
  <c r="AB141" i="6"/>
  <c r="AE140" i="6"/>
  <c r="W140" i="6"/>
  <c r="AH139" i="6"/>
  <c r="Z139" i="6"/>
  <c r="AK138" i="6"/>
  <c r="AC138" i="6"/>
  <c r="AF137" i="6"/>
  <c r="X137" i="6"/>
  <c r="AI136" i="6"/>
  <c r="AA136" i="6"/>
  <c r="AD135" i="6"/>
  <c r="V135" i="6"/>
  <c r="AG134" i="6"/>
  <c r="Y134" i="6"/>
  <c r="AJ133" i="6"/>
  <c r="AB133" i="6"/>
  <c r="AE132" i="6"/>
  <c r="W132" i="6"/>
  <c r="AH131" i="6"/>
  <c r="Z131" i="6"/>
  <c r="AK130" i="6"/>
  <c r="AC130" i="6"/>
  <c r="AF129" i="6"/>
  <c r="X129" i="6"/>
  <c r="AI128" i="6"/>
  <c r="AA128" i="6"/>
  <c r="AD127" i="6"/>
  <c r="V127" i="6"/>
  <c r="AG126" i="6"/>
  <c r="Y126" i="6"/>
  <c r="AJ125" i="6"/>
  <c r="AB125" i="6"/>
  <c r="AE124" i="6"/>
  <c r="W124" i="6"/>
  <c r="AH123" i="6"/>
  <c r="Z123" i="6"/>
  <c r="AK122" i="6"/>
  <c r="AC122" i="6"/>
  <c r="AF121" i="6"/>
  <c r="X121" i="6"/>
  <c r="AI120" i="6"/>
  <c r="AA120" i="6"/>
  <c r="AD119" i="6"/>
  <c r="V119" i="6"/>
  <c r="AG118" i="6"/>
  <c r="Y118" i="6"/>
  <c r="AJ117" i="6"/>
  <c r="AB117" i="6"/>
  <c r="AE116" i="6"/>
  <c r="W116" i="6"/>
  <c r="AH115" i="6"/>
  <c r="Z115" i="6"/>
  <c r="AK114" i="6"/>
  <c r="AC114" i="6"/>
  <c r="AF113" i="6"/>
  <c r="X113" i="6"/>
  <c r="AI112" i="6"/>
  <c r="AA112" i="6"/>
  <c r="AD111" i="6"/>
  <c r="V111" i="6"/>
  <c r="AG110" i="6"/>
  <c r="Y110" i="6"/>
  <c r="AJ109" i="6"/>
  <c r="AB109" i="6"/>
  <c r="AE108" i="6"/>
  <c r="W108" i="6"/>
  <c r="AH107" i="6"/>
  <c r="Z107" i="6"/>
  <c r="AK106" i="6"/>
  <c r="AC106" i="6"/>
  <c r="Z232" i="6"/>
  <c r="AD227" i="6"/>
  <c r="V224" i="6"/>
  <c r="AA221" i="6"/>
  <c r="AK218" i="6"/>
  <c r="Y216" i="6"/>
  <c r="Y212" i="6"/>
  <c r="AG208" i="6"/>
  <c r="AA207" i="6"/>
  <c r="AI203" i="6"/>
  <c r="AC202" i="6"/>
  <c r="W201" i="6"/>
  <c r="AK198" i="6"/>
  <c r="AE197" i="6"/>
  <c r="Y196" i="6"/>
  <c r="AG192" i="6"/>
  <c r="AA191" i="6"/>
  <c r="AI187" i="6"/>
  <c r="AK186" i="6"/>
  <c r="AB185" i="6"/>
  <c r="AD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213" i="6"/>
  <c r="AB203" i="6"/>
  <c r="AF193" i="6"/>
  <c r="AA185" i="6"/>
  <c r="AB182" i="6"/>
  <c r="AD177" i="6"/>
  <c r="AF172" i="6"/>
  <c r="AH167" i="6"/>
  <c r="V165" i="6"/>
  <c r="AJ162" i="6"/>
  <c r="X160" i="6"/>
  <c r="Z155" i="6"/>
  <c r="AB150" i="6"/>
  <c r="AD145" i="6"/>
  <c r="AJ143" i="6"/>
  <c r="AH141" i="6"/>
  <c r="AA130" i="6"/>
  <c r="AG128" i="6"/>
  <c r="AE126" i="6"/>
  <c r="AK124" i="6"/>
  <c r="X115" i="6"/>
  <c r="AD113" i="6"/>
  <c r="AJ111" i="6"/>
  <c r="AH109" i="6"/>
  <c r="Y104" i="6"/>
  <c r="AD103" i="6"/>
  <c r="AJ102" i="6"/>
  <c r="AJ101" i="6"/>
  <c r="W101" i="6"/>
  <c r="AK100" i="6"/>
  <c r="X100" i="6"/>
  <c r="AA99" i="6"/>
  <c r="AD98" i="6"/>
  <c r="AG97" i="6"/>
  <c r="AI96" i="6"/>
  <c r="V96" i="6"/>
  <c r="AJ95" i="6"/>
  <c r="W95" i="6"/>
  <c r="AK94" i="6"/>
  <c r="Y94" i="6"/>
  <c r="Z93" i="6"/>
  <c r="AA92" i="6"/>
  <c r="AD91" i="6"/>
  <c r="AG90" i="6"/>
  <c r="W90" i="6"/>
  <c r="AF89" i="6"/>
  <c r="X89" i="6"/>
  <c r="AI88" i="6"/>
  <c r="AA88" i="6"/>
  <c r="AD87" i="6"/>
  <c r="V87" i="6"/>
  <c r="AG86" i="6"/>
  <c r="Y86" i="6"/>
  <c r="AJ85" i="6"/>
  <c r="AB85" i="6"/>
  <c r="AE84" i="6"/>
  <c r="W84" i="6"/>
  <c r="AH83" i="6"/>
  <c r="Z83" i="6"/>
  <c r="AK82" i="6"/>
  <c r="AC82" i="6"/>
  <c r="AF81" i="6"/>
  <c r="X81" i="6"/>
  <c r="AI80" i="6"/>
  <c r="AA80" i="6"/>
  <c r="AD79" i="6"/>
  <c r="V79" i="6"/>
  <c r="AG78" i="6"/>
  <c r="Y78" i="6"/>
  <c r="AJ77" i="6"/>
  <c r="AB77" i="6"/>
  <c r="AE76" i="6"/>
  <c r="W76" i="6"/>
  <c r="AH75" i="6"/>
  <c r="Z75" i="6"/>
  <c r="AK74" i="6"/>
  <c r="AC74" i="6"/>
  <c r="AF73" i="6"/>
  <c r="X73" i="6"/>
  <c r="AI72" i="6"/>
  <c r="AA72" i="6"/>
  <c r="AD71" i="6"/>
  <c r="V71" i="6"/>
  <c r="AG70" i="6"/>
  <c r="Y70" i="6"/>
  <c r="AJ69" i="6"/>
  <c r="AB69" i="6"/>
  <c r="AE68" i="6"/>
  <c r="W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V202" i="6"/>
  <c r="Z192" i="6"/>
  <c r="AH179" i="6"/>
  <c r="V177" i="6"/>
  <c r="AJ174" i="6"/>
  <c r="X172" i="6"/>
  <c r="Z167" i="6"/>
  <c r="AB162" i="6"/>
  <c r="AD157" i="6"/>
  <c r="AF152" i="6"/>
  <c r="AH147" i="6"/>
  <c r="V145" i="6"/>
  <c r="AB143" i="6"/>
  <c r="Z141" i="6"/>
  <c r="AF139" i="6"/>
  <c r="Y128" i="6"/>
  <c r="W126" i="6"/>
  <c r="AC124" i="6"/>
  <c r="AI122" i="6"/>
  <c r="V113" i="6"/>
  <c r="AB111" i="6"/>
  <c r="Z109" i="6"/>
  <c r="AF107" i="6"/>
  <c r="AB103" i="6"/>
  <c r="AH102" i="6"/>
  <c r="AH101" i="6"/>
  <c r="AI100" i="6"/>
  <c r="W100" i="6"/>
  <c r="Z99" i="6"/>
  <c r="AC98" i="6"/>
  <c r="AF97" i="6"/>
  <c r="AG96" i="6"/>
  <c r="AH95" i="6"/>
  <c r="V95" i="6"/>
  <c r="AJ94" i="6"/>
  <c r="W94" i="6"/>
  <c r="AK93" i="6"/>
  <c r="X93" i="6"/>
  <c r="Z92" i="6"/>
  <c r="AC91" i="6"/>
  <c r="AF90" i="6"/>
  <c r="V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AJ231" i="6"/>
  <c r="AC184" i="6"/>
  <c r="Z179" i="6"/>
  <c r="AB174" i="6"/>
  <c r="AD169" i="6"/>
  <c r="AF164" i="6"/>
  <c r="AH159" i="6"/>
  <c r="V157" i="6"/>
  <c r="AJ154" i="6"/>
  <c r="X152" i="6"/>
  <c r="Z147" i="6"/>
  <c r="X139" i="6"/>
  <c r="AD137" i="6"/>
  <c r="AJ135" i="6"/>
  <c r="AH133" i="6"/>
  <c r="AA122" i="6"/>
  <c r="AG120" i="6"/>
  <c r="AE118" i="6"/>
  <c r="AK116" i="6"/>
  <c r="X107" i="6"/>
  <c r="AF105" i="6"/>
  <c r="W103" i="6"/>
  <c r="AG102" i="6"/>
  <c r="AF101" i="6"/>
  <c r="AH100" i="6"/>
  <c r="AK99" i="6"/>
  <c r="X99" i="6"/>
  <c r="AA98" i="6"/>
  <c r="AD97" i="6"/>
  <c r="AE96" i="6"/>
  <c r="AG95" i="6"/>
  <c r="AH94" i="6"/>
  <c r="AJ93" i="6"/>
  <c r="W93" i="6"/>
  <c r="AK92" i="6"/>
  <c r="X92" i="6"/>
  <c r="AA91" i="6"/>
  <c r="AE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AF209" i="6"/>
  <c r="AJ199" i="6"/>
  <c r="AD181" i="6"/>
  <c r="AF176" i="6"/>
  <c r="AH171" i="6"/>
  <c r="V169" i="6"/>
  <c r="AJ166" i="6"/>
  <c r="X164" i="6"/>
  <c r="Z159" i="6"/>
  <c r="AB154" i="6"/>
  <c r="AD149" i="6"/>
  <c r="V137" i="6"/>
  <c r="AB135" i="6"/>
  <c r="Z133" i="6"/>
  <c r="AF131" i="6"/>
  <c r="Y120" i="6"/>
  <c r="W118" i="6"/>
  <c r="AC116" i="6"/>
  <c r="AI114" i="6"/>
  <c r="AD105" i="6"/>
  <c r="AJ104" i="6"/>
  <c r="V103" i="6"/>
  <c r="AE102" i="6"/>
  <c r="AE101" i="6"/>
  <c r="AF100" i="6"/>
  <c r="AI99" i="6"/>
  <c r="V99" i="6"/>
  <c r="Y98" i="6"/>
  <c r="AB97" i="6"/>
  <c r="AD96" i="6"/>
  <c r="AE95" i="6"/>
  <c r="AG94" i="6"/>
  <c r="AH93" i="6"/>
  <c r="AI92" i="6"/>
  <c r="W92" i="6"/>
  <c r="Z91" i="6"/>
  <c r="AD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AD6" i="6" s="1"/>
  <c r="V3" i="6"/>
  <c r="Z208" i="6"/>
  <c r="AD198" i="6"/>
  <c r="AH188" i="6"/>
  <c r="AH183" i="6"/>
  <c r="V181" i="6"/>
  <c r="AJ178" i="6"/>
  <c r="X176" i="6"/>
  <c r="Z171" i="6"/>
  <c r="AB166" i="6"/>
  <c r="AD161" i="6"/>
  <c r="AF156" i="6"/>
  <c r="AH151" i="6"/>
  <c r="V149" i="6"/>
  <c r="AJ146" i="6"/>
  <c r="AG144" i="6"/>
  <c r="AE142" i="6"/>
  <c r="AK140" i="6"/>
  <c r="X131" i="6"/>
  <c r="AD129" i="6"/>
  <c r="AJ127" i="6"/>
  <c r="AH125" i="6"/>
  <c r="AA114" i="6"/>
  <c r="AG112" i="6"/>
  <c r="AE110" i="6"/>
  <c r="AK108" i="6"/>
  <c r="Y105" i="6"/>
  <c r="AI104" i="6"/>
  <c r="AB102" i="6"/>
  <c r="AC101" i="6"/>
  <c r="AE100" i="6"/>
  <c r="AH99" i="6"/>
  <c r="AK98" i="6"/>
  <c r="X98" i="6"/>
  <c r="AA97" i="6"/>
  <c r="AB96" i="6"/>
  <c r="AD95" i="6"/>
  <c r="AE94" i="6"/>
  <c r="AF93" i="6"/>
  <c r="AH92" i="6"/>
  <c r="AK91" i="6"/>
  <c r="X91" i="6"/>
  <c r="AC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X197" i="6"/>
  <c r="AB187" i="6"/>
  <c r="Z183" i="6"/>
  <c r="AB178" i="6"/>
  <c r="AD173" i="6"/>
  <c r="AF168" i="6"/>
  <c r="AH163" i="6"/>
  <c r="V161" i="6"/>
  <c r="AJ158" i="6"/>
  <c r="X156" i="6"/>
  <c r="Z151" i="6"/>
  <c r="AB146" i="6"/>
  <c r="Y144" i="6"/>
  <c r="W142" i="6"/>
  <c r="AC140" i="6"/>
  <c r="AI138" i="6"/>
  <c r="V129" i="6"/>
  <c r="AB127" i="6"/>
  <c r="Z125" i="6"/>
  <c r="AF123" i="6"/>
  <c r="Y112" i="6"/>
  <c r="W110" i="6"/>
  <c r="AC108" i="6"/>
  <c r="AI106" i="6"/>
  <c r="X105" i="6"/>
  <c r="AG104" i="6"/>
  <c r="Z102" i="6"/>
  <c r="AB101" i="6"/>
  <c r="AC100" i="6"/>
  <c r="AF99" i="6"/>
  <c r="AI98" i="6"/>
  <c r="V98" i="6"/>
  <c r="Y97" i="6"/>
  <c r="AA96" i="6"/>
  <c r="AB95" i="6"/>
  <c r="AC94" i="6"/>
  <c r="AE93" i="6"/>
  <c r="AF92" i="6"/>
  <c r="AI91" i="6"/>
  <c r="V91" i="6"/>
  <c r="AA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Z68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J6" i="6" s="1"/>
  <c r="AB3" i="6"/>
  <c r="AB6" i="6" s="1"/>
  <c r="AC218" i="6"/>
  <c r="AG186" i="6"/>
  <c r="AF180" i="6"/>
  <c r="AH175" i="6"/>
  <c r="V173" i="6"/>
  <c r="AJ170" i="6"/>
  <c r="X168" i="6"/>
  <c r="Z163" i="6"/>
  <c r="AB158" i="6"/>
  <c r="AD153" i="6"/>
  <c r="AF148" i="6"/>
  <c r="AA138" i="6"/>
  <c r="AG136" i="6"/>
  <c r="AE134" i="6"/>
  <c r="AK132" i="6"/>
  <c r="X123" i="6"/>
  <c r="AD121" i="6"/>
  <c r="AJ119" i="6"/>
  <c r="AH117" i="6"/>
  <c r="AA106" i="6"/>
  <c r="V105" i="6"/>
  <c r="AB104" i="6"/>
  <c r="AJ103" i="6"/>
  <c r="Y102" i="6"/>
  <c r="Z101" i="6"/>
  <c r="AA100" i="6"/>
  <c r="AD99" i="6"/>
  <c r="AG98" i="6"/>
  <c r="AJ97" i="6"/>
  <c r="X97" i="6"/>
  <c r="Y96" i="6"/>
  <c r="Z95" i="6"/>
  <c r="AB94" i="6"/>
  <c r="AC93" i="6"/>
  <c r="AE92" i="6"/>
  <c r="AH91" i="6"/>
  <c r="AK90" i="6"/>
  <c r="Y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Y68" i="6"/>
  <c r="AJ67" i="6"/>
  <c r="AB67" i="6"/>
  <c r="AE66" i="6"/>
  <c r="W66" i="6"/>
  <c r="AH65" i="6"/>
  <c r="Z65" i="6"/>
  <c r="AK64" i="6"/>
  <c r="AC64" i="6"/>
  <c r="AF63" i="6"/>
  <c r="X63" i="6"/>
  <c r="AI62" i="6"/>
  <c r="AA62" i="6"/>
  <c r="AD61" i="6"/>
  <c r="V61" i="6"/>
  <c r="AG60" i="6"/>
  <c r="Y60" i="6"/>
  <c r="AJ59" i="6"/>
  <c r="AB59" i="6"/>
  <c r="AE58" i="6"/>
  <c r="W58" i="6"/>
  <c r="AH57" i="6"/>
  <c r="Z57" i="6"/>
  <c r="AK56" i="6"/>
  <c r="AC56" i="6"/>
  <c r="AF55" i="6"/>
  <c r="X55" i="6"/>
  <c r="AI54" i="6"/>
  <c r="AA54" i="6"/>
  <c r="AD53" i="6"/>
  <c r="V53" i="6"/>
  <c r="AG52" i="6"/>
  <c r="Y52" i="6"/>
  <c r="AJ51" i="6"/>
  <c r="AB51" i="6"/>
  <c r="AE50" i="6"/>
  <c r="W50" i="6"/>
  <c r="AH49" i="6"/>
  <c r="Z49" i="6"/>
  <c r="AK48" i="6"/>
  <c r="AC48" i="6"/>
  <c r="AF47" i="6"/>
  <c r="X47" i="6"/>
  <c r="AI46" i="6"/>
  <c r="AA46" i="6"/>
  <c r="AD45" i="6"/>
  <c r="V45" i="6"/>
  <c r="AG44" i="6"/>
  <c r="Y44" i="6"/>
  <c r="AJ43" i="6"/>
  <c r="AB43" i="6"/>
  <c r="AE42" i="6"/>
  <c r="W42" i="6"/>
  <c r="AH41" i="6"/>
  <c r="Z41" i="6"/>
  <c r="AK40" i="6"/>
  <c r="AC40" i="6"/>
  <c r="AF39" i="6"/>
  <c r="X39" i="6"/>
  <c r="AI38" i="6"/>
  <c r="AA38" i="6"/>
  <c r="AD37" i="6"/>
  <c r="V37" i="6"/>
  <c r="AG36" i="6"/>
  <c r="Y36" i="6"/>
  <c r="AJ35" i="6"/>
  <c r="AB35" i="6"/>
  <c r="AE34" i="6"/>
  <c r="W34" i="6"/>
  <c r="AH33" i="6"/>
  <c r="Z33" i="6"/>
  <c r="AK32" i="6"/>
  <c r="AC32" i="6"/>
  <c r="AF31" i="6"/>
  <c r="X31" i="6"/>
  <c r="AI30" i="6"/>
  <c r="AA30" i="6"/>
  <c r="AD29" i="6"/>
  <c r="V29" i="6"/>
  <c r="AG28" i="6"/>
  <c r="Y28" i="6"/>
  <c r="AJ27" i="6"/>
  <c r="AB27" i="6"/>
  <c r="AE26" i="6"/>
  <c r="W26" i="6"/>
  <c r="AH25" i="6"/>
  <c r="Z25" i="6"/>
  <c r="AK24" i="6"/>
  <c r="AC24" i="6"/>
  <c r="AF23" i="6"/>
  <c r="X23" i="6"/>
  <c r="AI22" i="6"/>
  <c r="AA22" i="6"/>
  <c r="AD21" i="6"/>
  <c r="V21" i="6"/>
  <c r="AG20" i="6"/>
  <c r="Y20" i="6"/>
  <c r="AJ19" i="6"/>
  <c r="AB19" i="6"/>
  <c r="AE18" i="6"/>
  <c r="W18" i="6"/>
  <c r="AH17" i="6"/>
  <c r="Z17" i="6"/>
  <c r="AK16" i="6"/>
  <c r="AC16" i="6"/>
  <c r="AF15" i="6"/>
  <c r="X15" i="6"/>
  <c r="AJ14" i="6"/>
  <c r="AB14" i="6"/>
  <c r="AI5" i="6"/>
  <c r="AA5" i="6"/>
  <c r="AI4" i="6"/>
  <c r="AA4" i="6"/>
  <c r="AI3" i="6"/>
  <c r="AA3" i="6"/>
  <c r="Z175" i="6"/>
  <c r="AH155" i="6"/>
  <c r="Y136" i="6"/>
  <c r="AE103" i="6"/>
  <c r="Y95" i="6"/>
  <c r="X84" i="6"/>
  <c r="AD82" i="6"/>
  <c r="V153" i="6"/>
  <c r="AI130" i="6"/>
  <c r="AB119" i="6"/>
  <c r="Z100" i="6"/>
  <c r="AI97" i="6"/>
  <c r="AC92" i="6"/>
  <c r="V82" i="6"/>
  <c r="AB80" i="6"/>
  <c r="Z78" i="6"/>
  <c r="AF76" i="6"/>
  <c r="Y65" i="6"/>
  <c r="W63" i="6"/>
  <c r="AC61" i="6"/>
  <c r="AI59" i="6"/>
  <c r="V50" i="6"/>
  <c r="AB48" i="6"/>
  <c r="Z46" i="6"/>
  <c r="AF44" i="6"/>
  <c r="Y33" i="6"/>
  <c r="W31" i="6"/>
  <c r="AC29" i="6"/>
  <c r="AI27" i="6"/>
  <c r="V18" i="6"/>
  <c r="AB16" i="6"/>
  <c r="AA14" i="6"/>
  <c r="Z5" i="6"/>
  <c r="AH204" i="6"/>
  <c r="AB170" i="6"/>
  <c r="AJ150" i="6"/>
  <c r="V97" i="6"/>
  <c r="AG89" i="6"/>
  <c r="AE87" i="6"/>
  <c r="AK85" i="6"/>
  <c r="X76" i="6"/>
  <c r="AD74" i="6"/>
  <c r="AJ72" i="6"/>
  <c r="AH70" i="6"/>
  <c r="AA59" i="6"/>
  <c r="AG57" i="6"/>
  <c r="AE55" i="6"/>
  <c r="AK53" i="6"/>
  <c r="X44" i="6"/>
  <c r="AD42" i="6"/>
  <c r="AJ40" i="6"/>
  <c r="AH38" i="6"/>
  <c r="AA27" i="6"/>
  <c r="AG25" i="6"/>
  <c r="AE23" i="6"/>
  <c r="AK21" i="6"/>
  <c r="AH4" i="6"/>
  <c r="AD165" i="6"/>
  <c r="Z117" i="6"/>
  <c r="AC99" i="6"/>
  <c r="AJ96" i="6"/>
  <c r="AF91" i="6"/>
  <c r="AA83" i="6"/>
  <c r="AG81" i="6"/>
  <c r="AE79" i="6"/>
  <c r="AK77" i="6"/>
  <c r="X68" i="6"/>
  <c r="AD66" i="6"/>
  <c r="AJ64" i="6"/>
  <c r="AH62" i="6"/>
  <c r="AA51" i="6"/>
  <c r="AG49" i="6"/>
  <c r="AE47" i="6"/>
  <c r="AK45" i="6"/>
  <c r="X36" i="6"/>
  <c r="AD34" i="6"/>
  <c r="AJ32" i="6"/>
  <c r="AH30" i="6"/>
  <c r="AA19" i="6"/>
  <c r="AG17" i="6"/>
  <c r="AE15" i="6"/>
  <c r="AH3" i="6"/>
  <c r="AF115" i="6"/>
  <c r="AF98" i="6"/>
  <c r="X90" i="6"/>
  <c r="AB88" i="6"/>
  <c r="Z86" i="6"/>
  <c r="AF84" i="6"/>
  <c r="Y73" i="6"/>
  <c r="W71" i="6"/>
  <c r="AC69" i="6"/>
  <c r="AI67" i="6"/>
  <c r="V58" i="6"/>
  <c r="AB56" i="6"/>
  <c r="Z54" i="6"/>
  <c r="AF52" i="6"/>
  <c r="Y41" i="6"/>
  <c r="W39" i="6"/>
  <c r="AC37" i="6"/>
  <c r="AI35" i="6"/>
  <c r="V26" i="6"/>
  <c r="AB24" i="6"/>
  <c r="Z22" i="6"/>
  <c r="AF20" i="6"/>
  <c r="AJ182" i="6"/>
  <c r="V121" i="6"/>
  <c r="AK101" i="6"/>
  <c r="AC85" i="6"/>
  <c r="AG73" i="6"/>
  <c r="AA67" i="6"/>
  <c r="AB64" i="6"/>
  <c r="AD58" i="6"/>
  <c r="X52" i="6"/>
  <c r="Y49" i="6"/>
  <c r="AA43" i="6"/>
  <c r="AB40" i="6"/>
  <c r="AK37" i="6"/>
  <c r="AE31" i="6"/>
  <c r="AF28" i="6"/>
  <c r="Y25" i="6"/>
  <c r="AH22" i="6"/>
  <c r="AI19" i="6"/>
  <c r="AJ16" i="6"/>
  <c r="X180" i="6"/>
  <c r="W134" i="6"/>
  <c r="X101" i="6"/>
  <c r="W96" i="6"/>
  <c r="AJ88" i="6"/>
  <c r="AH78" i="6"/>
  <c r="AI75" i="6"/>
  <c r="V34" i="6"/>
  <c r="X28" i="6"/>
  <c r="Y81" i="6"/>
  <c r="AA75" i="6"/>
  <c r="AB72" i="6"/>
  <c r="AK69" i="6"/>
  <c r="AE63" i="6"/>
  <c r="AF60" i="6"/>
  <c r="Y57" i="6"/>
  <c r="AH54" i="6"/>
  <c r="AI51" i="6"/>
  <c r="AJ48" i="6"/>
  <c r="AC45" i="6"/>
  <c r="AC21" i="6"/>
  <c r="AH5" i="6"/>
  <c r="AA104" i="6"/>
  <c r="W87" i="6"/>
  <c r="V66" i="6"/>
  <c r="X60" i="6"/>
  <c r="V42" i="6"/>
  <c r="AE39" i="6"/>
  <c r="AF36" i="6"/>
  <c r="AG33" i="6"/>
  <c r="Z30" i="6"/>
  <c r="AJ24" i="6"/>
  <c r="AD18" i="6"/>
  <c r="W15" i="6"/>
  <c r="Z4" i="6"/>
  <c r="AF160" i="6"/>
  <c r="AC132" i="6"/>
  <c r="Z94" i="6"/>
  <c r="AI90" i="6"/>
  <c r="AJ80" i="6"/>
  <c r="AC77" i="6"/>
  <c r="AC53" i="6"/>
  <c r="Z3" i="6"/>
  <c r="X148" i="6"/>
  <c r="AI83" i="6"/>
  <c r="V74" i="6"/>
  <c r="AE71" i="6"/>
  <c r="AF68" i="6"/>
  <c r="AG65" i="6"/>
  <c r="Z62" i="6"/>
  <c r="AJ56" i="6"/>
  <c r="AD50" i="6"/>
  <c r="W47" i="6"/>
  <c r="Z38" i="6"/>
  <c r="AK29" i="6"/>
  <c r="W23" i="6"/>
  <c r="AI14" i="6"/>
  <c r="W102" i="6"/>
  <c r="Y89" i="6"/>
  <c r="AH86" i="6"/>
  <c r="AG41" i="6"/>
  <c r="AA35" i="6"/>
  <c r="AB32" i="6"/>
  <c r="AD26" i="6"/>
  <c r="X20" i="6"/>
  <c r="Y17" i="6"/>
  <c r="W55" i="6"/>
  <c r="Z70" i="6"/>
  <c r="AI43" i="6"/>
  <c r="AB93" i="6"/>
  <c r="W79" i="6"/>
  <c r="AH46" i="6"/>
  <c r="AK61" i="6"/>
  <c r="L9" i="5"/>
  <c r="K9" i="5"/>
  <c r="AO120" i="3"/>
  <c r="AL90" i="3"/>
  <c r="AO90" i="3" s="1"/>
  <c r="AQ90" i="3"/>
  <c r="AE6" i="3"/>
  <c r="AE7" i="3" s="1"/>
  <c r="AL34" i="3"/>
  <c r="AQ34" i="3"/>
  <c r="AQ19" i="3"/>
  <c r="AL19" i="3"/>
  <c r="AP142" i="3"/>
  <c r="AP78" i="3"/>
  <c r="AL106" i="3"/>
  <c r="AO106" i="3" s="1"/>
  <c r="AO14" i="3"/>
  <c r="E10" i="2" s="1"/>
  <c r="AL197" i="3"/>
  <c r="AP197" i="3" s="1"/>
  <c r="AQ197" i="3"/>
  <c r="AP208" i="3"/>
  <c r="AO22" i="3"/>
  <c r="E18" i="2" s="1"/>
  <c r="AO30" i="3"/>
  <c r="E26" i="2" s="1"/>
  <c r="AO54" i="3"/>
  <c r="E50" i="2" s="1"/>
  <c r="AO62" i="3"/>
  <c r="AO70" i="3"/>
  <c r="AO78" i="3"/>
  <c r="AO86" i="3"/>
  <c r="AO94" i="3"/>
  <c r="AO118" i="3"/>
  <c r="AO126" i="3"/>
  <c r="AO134" i="3"/>
  <c r="AO142" i="3"/>
  <c r="AL209" i="3"/>
  <c r="AQ209" i="3"/>
  <c r="AP158" i="3"/>
  <c r="AP162" i="3"/>
  <c r="AP174" i="3"/>
  <c r="AO150" i="3"/>
  <c r="AO158" i="3"/>
  <c r="AO162" i="3"/>
  <c r="AO182" i="3"/>
  <c r="AL191" i="3"/>
  <c r="AO191" i="3" s="1"/>
  <c r="AP16" i="3"/>
  <c r="AL20" i="3"/>
  <c r="AQ20" i="3" s="1"/>
  <c r="AP24" i="3"/>
  <c r="AL28" i="3"/>
  <c r="AQ28" i="3" s="1"/>
  <c r="AP32" i="3"/>
  <c r="AL36" i="3"/>
  <c r="AP40" i="3"/>
  <c r="AL44" i="3"/>
  <c r="AP44" i="3" s="1"/>
  <c r="AQ44" i="3"/>
  <c r="AL52" i="3"/>
  <c r="AQ52" i="3"/>
  <c r="AP56" i="3"/>
  <c r="AL60" i="3"/>
  <c r="AQ60" i="3" s="1"/>
  <c r="AP64" i="3"/>
  <c r="AL68" i="3"/>
  <c r="AO68" i="3" s="1"/>
  <c r="AQ68" i="3"/>
  <c r="AL76" i="3"/>
  <c r="AO76" i="3" s="1"/>
  <c r="AQ76" i="3"/>
  <c r="AP80" i="3"/>
  <c r="AL84" i="3"/>
  <c r="AQ84" i="3" s="1"/>
  <c r="AP88" i="3"/>
  <c r="AL92" i="3"/>
  <c r="AQ92" i="3" s="1"/>
  <c r="AP96" i="3"/>
  <c r="AL100" i="3"/>
  <c r="AP104" i="3"/>
  <c r="AL108" i="3"/>
  <c r="AP108" i="3" s="1"/>
  <c r="AQ108" i="3"/>
  <c r="AL116" i="3"/>
  <c r="AQ116" i="3"/>
  <c r="AP120" i="3"/>
  <c r="AL124" i="3"/>
  <c r="AQ124" i="3" s="1"/>
  <c r="AP128" i="3"/>
  <c r="AL132" i="3"/>
  <c r="AP132" i="3" s="1"/>
  <c r="AQ132" i="3"/>
  <c r="AL140" i="3"/>
  <c r="AQ140" i="3"/>
  <c r="AP144" i="3"/>
  <c r="AO210" i="3"/>
  <c r="AP14" i="3"/>
  <c r="AL146" i="3"/>
  <c r="AQ146" i="3"/>
  <c r="AL150" i="3"/>
  <c r="AQ150" i="3"/>
  <c r="AL154" i="3"/>
  <c r="AO154" i="3" s="1"/>
  <c r="AL158" i="3"/>
  <c r="AQ158" i="3" s="1"/>
  <c r="AL162" i="3"/>
  <c r="AQ162" i="3"/>
  <c r="AL166" i="3"/>
  <c r="AQ166" i="3"/>
  <c r="AL170" i="3"/>
  <c r="AP170" i="3" s="1"/>
  <c r="AL174" i="3"/>
  <c r="AO174" i="3" s="1"/>
  <c r="AL178" i="3"/>
  <c r="AQ178" i="3"/>
  <c r="AL182" i="3"/>
  <c r="AQ182" i="3"/>
  <c r="AL186" i="3"/>
  <c r="AP186" i="3" s="1"/>
  <c r="AO195" i="3"/>
  <c r="AL201" i="3"/>
  <c r="AP201" i="3" s="1"/>
  <c r="AQ201" i="3"/>
  <c r="AO193" i="3"/>
  <c r="AO197" i="3"/>
  <c r="AO201" i="3"/>
  <c r="AP213" i="3"/>
  <c r="AP221" i="3"/>
  <c r="AP225" i="3"/>
  <c r="AA17" i="2"/>
  <c r="U17" i="2"/>
  <c r="C21" i="2"/>
  <c r="I18" i="2"/>
  <c r="C19" i="2"/>
  <c r="O22" i="2"/>
  <c r="AG10" i="2"/>
  <c r="U20" i="2"/>
  <c r="AN100" i="3" l="1"/>
  <c r="AT100" i="3"/>
  <c r="AP141" i="6"/>
  <c r="AQ165" i="6"/>
  <c r="AL165" i="6"/>
  <c r="AL133" i="6"/>
  <c r="AQ133" i="6" s="1"/>
  <c r="AP177" i="6"/>
  <c r="AL120" i="6"/>
  <c r="AQ120" i="6" s="1"/>
  <c r="AL144" i="6"/>
  <c r="AQ144" i="6"/>
  <c r="AP228" i="6"/>
  <c r="AO204" i="7"/>
  <c r="AN120" i="8"/>
  <c r="AT120" i="8"/>
  <c r="AL41" i="5"/>
  <c r="AQ41" i="5" s="1"/>
  <c r="AP69" i="5"/>
  <c r="AQ89" i="5"/>
  <c r="AL89" i="5"/>
  <c r="AL105" i="5"/>
  <c r="AO208" i="5"/>
  <c r="AN34" i="7"/>
  <c r="AT34" i="7"/>
  <c r="AD30" i="2" s="1"/>
  <c r="AN197" i="7"/>
  <c r="AT197" i="7"/>
  <c r="AN141" i="7"/>
  <c r="AR141" i="7" s="1"/>
  <c r="AS141" i="7" s="1"/>
  <c r="AT141" i="7"/>
  <c r="AN143" i="8"/>
  <c r="AT143" i="8"/>
  <c r="AN157" i="3"/>
  <c r="AT157" i="3"/>
  <c r="AT29" i="3"/>
  <c r="F25" i="2" s="1"/>
  <c r="AN29" i="3"/>
  <c r="AN227" i="8"/>
  <c r="AR227" i="8" s="1"/>
  <c r="AS227" i="8" s="1"/>
  <c r="AT227" i="8"/>
  <c r="AN136" i="3"/>
  <c r="AT136" i="3"/>
  <c r="AN228" i="8"/>
  <c r="AT228" i="8"/>
  <c r="AN15" i="3"/>
  <c r="AT15" i="3"/>
  <c r="F11" i="2" s="1"/>
  <c r="AO15" i="3"/>
  <c r="E11" i="2" s="1"/>
  <c r="AN59" i="3"/>
  <c r="AR59" i="3" s="1"/>
  <c r="AS59" i="3" s="1"/>
  <c r="AT59" i="3"/>
  <c r="AN78" i="7"/>
  <c r="AT78" i="7"/>
  <c r="AL36" i="4"/>
  <c r="AQ36" i="4"/>
  <c r="AL116" i="4"/>
  <c r="AL172" i="4"/>
  <c r="AQ172" i="4"/>
  <c r="AL34" i="4"/>
  <c r="AL50" i="4"/>
  <c r="AQ130" i="4"/>
  <c r="AL130" i="4"/>
  <c r="AL226" i="4"/>
  <c r="AL185" i="4"/>
  <c r="AL205" i="4"/>
  <c r="AL225" i="4"/>
  <c r="AN140" i="3"/>
  <c r="AT140" i="3"/>
  <c r="AL24" i="6"/>
  <c r="AL48" i="6"/>
  <c r="AL102" i="6"/>
  <c r="AQ102" i="6"/>
  <c r="AP122" i="6"/>
  <c r="AL142" i="6"/>
  <c r="AL119" i="6"/>
  <c r="AL143" i="6"/>
  <c r="AP110" i="6"/>
  <c r="AP134" i="6"/>
  <c r="AL187" i="6"/>
  <c r="AQ187" i="6"/>
  <c r="AL203" i="6"/>
  <c r="AQ203" i="6" s="1"/>
  <c r="AP198" i="6"/>
  <c r="AN211" i="8"/>
  <c r="AR211" i="8" s="1"/>
  <c r="AS211" i="8" s="1"/>
  <c r="AT211" i="8"/>
  <c r="AN135" i="8"/>
  <c r="AT135" i="8"/>
  <c r="AO81" i="5"/>
  <c r="AO105" i="5"/>
  <c r="AQ86" i="5"/>
  <c r="AL86" i="5"/>
  <c r="AL110" i="5"/>
  <c r="AO148" i="5"/>
  <c r="AN150" i="8"/>
  <c r="AR150" i="8" s="1"/>
  <c r="AS150" i="8" s="1"/>
  <c r="AT150" i="8"/>
  <c r="AT140" i="7"/>
  <c r="AN140" i="7"/>
  <c r="AR140" i="7" s="1"/>
  <c r="AS140" i="7" s="1"/>
  <c r="AT36" i="8"/>
  <c r="AJ32" i="2" s="1"/>
  <c r="AN36" i="8"/>
  <c r="AQ143" i="8"/>
  <c r="AN174" i="7"/>
  <c r="AT174" i="7"/>
  <c r="AQ227" i="8"/>
  <c r="AN23" i="7"/>
  <c r="AT23" i="7"/>
  <c r="AD19" i="2" s="1"/>
  <c r="AQ227" i="3"/>
  <c r="AN184" i="3"/>
  <c r="AT184" i="3"/>
  <c r="AT98" i="3"/>
  <c r="AN98" i="3"/>
  <c r="AR98" i="3" s="1"/>
  <c r="AS98" i="3" s="1"/>
  <c r="AQ203" i="3"/>
  <c r="AQ136" i="3"/>
  <c r="AP154" i="7"/>
  <c r="AT106" i="7"/>
  <c r="AN106" i="7"/>
  <c r="AR106" i="7" s="1"/>
  <c r="AS106" i="7" s="1"/>
  <c r="AO20" i="7"/>
  <c r="AC16" i="2" s="1"/>
  <c r="AT153" i="8"/>
  <c r="AN153" i="8"/>
  <c r="AT226" i="7"/>
  <c r="AN226" i="7"/>
  <c r="AR226" i="7" s="1"/>
  <c r="AS226" i="7" s="1"/>
  <c r="AN35" i="3"/>
  <c r="AT35" i="3"/>
  <c r="F31" i="2" s="1"/>
  <c r="AL198" i="4"/>
  <c r="AO167" i="4"/>
  <c r="AQ202" i="4"/>
  <c r="AL202" i="4"/>
  <c r="AO62" i="4"/>
  <c r="AO118" i="4"/>
  <c r="AO142" i="4"/>
  <c r="AL35" i="4"/>
  <c r="AQ35" i="4"/>
  <c r="AL43" i="4"/>
  <c r="AQ43" i="4"/>
  <c r="AP47" i="4"/>
  <c r="AL51" i="4"/>
  <c r="AL59" i="4"/>
  <c r="AQ59" i="4"/>
  <c r="AL67" i="4"/>
  <c r="AQ67" i="4"/>
  <c r="AP71" i="4"/>
  <c r="AL75" i="4"/>
  <c r="AQ75" i="4" s="1"/>
  <c r="AL83" i="4"/>
  <c r="AQ83" i="4" s="1"/>
  <c r="AL91" i="4"/>
  <c r="AQ91" i="4"/>
  <c r="AL99" i="4"/>
  <c r="AQ99" i="4"/>
  <c r="AL107" i="4"/>
  <c r="AQ107" i="4"/>
  <c r="AP111" i="4"/>
  <c r="AL115" i="4"/>
  <c r="AL123" i="4"/>
  <c r="AQ123" i="4"/>
  <c r="AL131" i="4"/>
  <c r="AQ131" i="4"/>
  <c r="AP135" i="4"/>
  <c r="AL139" i="4"/>
  <c r="AQ139" i="4" s="1"/>
  <c r="AL143" i="4"/>
  <c r="AL168" i="4"/>
  <c r="AQ168" i="4"/>
  <c r="AL184" i="4"/>
  <c r="AQ184" i="4" s="1"/>
  <c r="AL200" i="4"/>
  <c r="AQ200" i="4"/>
  <c r="AL216" i="4"/>
  <c r="AQ216" i="4"/>
  <c r="AL232" i="4"/>
  <c r="AQ232" i="4"/>
  <c r="AL22" i="4"/>
  <c r="AQ22" i="4"/>
  <c r="AL30" i="4"/>
  <c r="AQ30" i="4"/>
  <c r="AP34" i="4"/>
  <c r="AL38" i="4"/>
  <c r="AL46" i="4"/>
  <c r="AQ46" i="4"/>
  <c r="AL54" i="4"/>
  <c r="AQ54" i="4"/>
  <c r="AP58" i="4"/>
  <c r="AL62" i="4"/>
  <c r="AQ62" i="4" s="1"/>
  <c r="AL70" i="4"/>
  <c r="AQ70" i="4" s="1"/>
  <c r="AL78" i="4"/>
  <c r="AQ78" i="4"/>
  <c r="AL86" i="4"/>
  <c r="AQ86" i="4"/>
  <c r="AL94" i="4"/>
  <c r="AQ94" i="4"/>
  <c r="AP98" i="4"/>
  <c r="AL102" i="4"/>
  <c r="AL110" i="4"/>
  <c r="AO110" i="4" s="1"/>
  <c r="AQ110" i="4"/>
  <c r="AL118" i="4"/>
  <c r="AQ118" i="4"/>
  <c r="AL126" i="4"/>
  <c r="AQ126" i="4" s="1"/>
  <c r="AP130" i="4"/>
  <c r="AL134" i="4"/>
  <c r="AQ134" i="4" s="1"/>
  <c r="AL142" i="4"/>
  <c r="AQ142" i="4"/>
  <c r="AN71" i="7"/>
  <c r="AT71" i="7"/>
  <c r="AN42" i="8"/>
  <c r="AT42" i="8"/>
  <c r="AJ38" i="2" s="1"/>
  <c r="AO42" i="8"/>
  <c r="AI38" i="2" s="1"/>
  <c r="AH7" i="7"/>
  <c r="AP229" i="3"/>
  <c r="AN182" i="3"/>
  <c r="AR182" i="3" s="1"/>
  <c r="AS182" i="3" s="1"/>
  <c r="AT182" i="3"/>
  <c r="AN166" i="3"/>
  <c r="AT166" i="3"/>
  <c r="AN150" i="3"/>
  <c r="AR150" i="3" s="1"/>
  <c r="AS150" i="3" s="1"/>
  <c r="AT150" i="3"/>
  <c r="AP136" i="3"/>
  <c r="AN116" i="3"/>
  <c r="AT116" i="3"/>
  <c r="AP72" i="3"/>
  <c r="AN52" i="3"/>
  <c r="AT52" i="3"/>
  <c r="F48" i="2" s="1"/>
  <c r="AO186" i="3"/>
  <c r="AP166" i="3"/>
  <c r="AH6" i="6"/>
  <c r="AO165" i="6"/>
  <c r="AP119" i="6"/>
  <c r="AP14" i="6"/>
  <c r="AQ97" i="6"/>
  <c r="AL97" i="6"/>
  <c r="AL164" i="6"/>
  <c r="AQ164" i="6"/>
  <c r="W6" i="6"/>
  <c r="AP15" i="6"/>
  <c r="AL19" i="6"/>
  <c r="AQ19" i="6" s="1"/>
  <c r="AL27" i="6"/>
  <c r="AQ27" i="6" s="1"/>
  <c r="AL35" i="6"/>
  <c r="AP35" i="6" s="1"/>
  <c r="AQ35" i="6"/>
  <c r="AL43" i="6"/>
  <c r="AQ43" i="6"/>
  <c r="AL51" i="6"/>
  <c r="AQ51" i="6"/>
  <c r="AP55" i="6"/>
  <c r="AL59" i="6"/>
  <c r="AL67" i="6"/>
  <c r="AQ67" i="6"/>
  <c r="AL75" i="6"/>
  <c r="AQ75" i="6"/>
  <c r="AP79" i="6"/>
  <c r="AL83" i="6"/>
  <c r="AQ83" i="6" s="1"/>
  <c r="AL92" i="6"/>
  <c r="AQ92" i="6" s="1"/>
  <c r="AL107" i="6"/>
  <c r="AQ107" i="6"/>
  <c r="AL139" i="6"/>
  <c r="AL17" i="6"/>
  <c r="AQ17" i="6"/>
  <c r="AL25" i="6"/>
  <c r="AQ25" i="6"/>
  <c r="AP29" i="6"/>
  <c r="AL33" i="6"/>
  <c r="AQ33" i="6" s="1"/>
  <c r="AL41" i="6"/>
  <c r="AQ41" i="6" s="1"/>
  <c r="AL49" i="6"/>
  <c r="AQ49" i="6"/>
  <c r="AL57" i="6"/>
  <c r="AQ57" i="6"/>
  <c r="AL65" i="6"/>
  <c r="AQ65" i="6"/>
  <c r="AP69" i="6"/>
  <c r="AL73" i="6"/>
  <c r="AL81" i="6"/>
  <c r="AQ81" i="6"/>
  <c r="AL89" i="6"/>
  <c r="AQ89" i="6"/>
  <c r="AL100" i="6"/>
  <c r="AO130" i="6"/>
  <c r="AO171" i="6"/>
  <c r="AO175" i="6"/>
  <c r="AL229" i="6"/>
  <c r="AQ229" i="6"/>
  <c r="AO230" i="6"/>
  <c r="AL233" i="6"/>
  <c r="AL227" i="6"/>
  <c r="AL231" i="6"/>
  <c r="AN232" i="7"/>
  <c r="AR232" i="7" s="1"/>
  <c r="AS232" i="7" s="1"/>
  <c r="AT232" i="7"/>
  <c r="AN216" i="7"/>
  <c r="AT216" i="7"/>
  <c r="AN200" i="7"/>
  <c r="AT200" i="7"/>
  <c r="AO188" i="7"/>
  <c r="AT206" i="7"/>
  <c r="AN206" i="7"/>
  <c r="AR206" i="7" s="1"/>
  <c r="AS206" i="7" s="1"/>
  <c r="AP139" i="7"/>
  <c r="AT119" i="7"/>
  <c r="AN119" i="7"/>
  <c r="AR119" i="7" s="1"/>
  <c r="AS119" i="7" s="1"/>
  <c r="AD7" i="7"/>
  <c r="AP71" i="7"/>
  <c r="AO34" i="7"/>
  <c r="AC30" i="2" s="1"/>
  <c r="AT38" i="7"/>
  <c r="AD34" i="2" s="1"/>
  <c r="AN38" i="7"/>
  <c r="AP36" i="8"/>
  <c r="AQ211" i="8"/>
  <c r="AQ195" i="8"/>
  <c r="AT207" i="8"/>
  <c r="AN207" i="8"/>
  <c r="AR207" i="8" s="1"/>
  <c r="AS207" i="8" s="1"/>
  <c r="AQ173" i="8"/>
  <c r="AQ183" i="8"/>
  <c r="AN112" i="8"/>
  <c r="AR112" i="8" s="1"/>
  <c r="AS112" i="8" s="1"/>
  <c r="AT112" i="8"/>
  <c r="AT122" i="8"/>
  <c r="AN122" i="8"/>
  <c r="AR122" i="8" s="1"/>
  <c r="AS122" i="8" s="1"/>
  <c r="AO190" i="7"/>
  <c r="AN24" i="8"/>
  <c r="AT24" i="8"/>
  <c r="AJ20" i="2" s="1"/>
  <c r="AP24" i="8"/>
  <c r="AO24" i="8"/>
  <c r="AI20" i="2" s="1"/>
  <c r="V7" i="3"/>
  <c r="AN126" i="3"/>
  <c r="AR126" i="3" s="1"/>
  <c r="AS126" i="3" s="1"/>
  <c r="AT126" i="3"/>
  <c r="AP126" i="3"/>
  <c r="AP106" i="3"/>
  <c r="AQ86" i="3"/>
  <c r="AN62" i="3"/>
  <c r="AR62" i="3" s="1"/>
  <c r="AS62" i="3" s="1"/>
  <c r="AT62" i="3"/>
  <c r="AP62" i="3"/>
  <c r="AT138" i="3"/>
  <c r="AN138" i="3"/>
  <c r="AL61" i="5"/>
  <c r="AQ61" i="5"/>
  <c r="AL93" i="5"/>
  <c r="AO93" i="5" s="1"/>
  <c r="AQ93" i="5"/>
  <c r="AO70" i="5"/>
  <c r="AO78" i="5"/>
  <c r="AO86" i="5"/>
  <c r="AL14" i="5"/>
  <c r="AP225" i="5"/>
  <c r="AP16" i="5"/>
  <c r="AL20" i="5"/>
  <c r="AQ20" i="5" s="1"/>
  <c r="AL28" i="5"/>
  <c r="AQ28" i="5" s="1"/>
  <c r="AL36" i="5"/>
  <c r="AQ36" i="5"/>
  <c r="AL44" i="5"/>
  <c r="AQ44" i="5"/>
  <c r="AL52" i="5"/>
  <c r="AQ52" i="5"/>
  <c r="AL60" i="5"/>
  <c r="AL68" i="5"/>
  <c r="AQ68" i="5"/>
  <c r="AL76" i="5"/>
  <c r="AQ76" i="5"/>
  <c r="AP80" i="5"/>
  <c r="AL84" i="5"/>
  <c r="AQ84" i="5" s="1"/>
  <c r="AL92" i="5"/>
  <c r="AQ92" i="5" s="1"/>
  <c r="AL100" i="5"/>
  <c r="AQ100" i="5"/>
  <c r="AL108" i="5"/>
  <c r="AQ108" i="5"/>
  <c r="AO37" i="5"/>
  <c r="Q33" i="2" s="1"/>
  <c r="AO45" i="5"/>
  <c r="Q41" i="2" s="1"/>
  <c r="AO101" i="5"/>
  <c r="AO64" i="5"/>
  <c r="AO72" i="5"/>
  <c r="AO125" i="5"/>
  <c r="AO133" i="5"/>
  <c r="AL228" i="5"/>
  <c r="AQ228" i="5"/>
  <c r="AL117" i="5"/>
  <c r="AP121" i="5"/>
  <c r="AQ125" i="5"/>
  <c r="AL125" i="5"/>
  <c r="AL133" i="5"/>
  <c r="AL141" i="5"/>
  <c r="AQ141" i="5" s="1"/>
  <c r="AP145" i="5"/>
  <c r="AP177" i="5"/>
  <c r="AO118" i="5"/>
  <c r="AO212" i="5"/>
  <c r="AL123" i="5"/>
  <c r="AQ123" i="5"/>
  <c r="AP127" i="5"/>
  <c r="AL131" i="5"/>
  <c r="AL139" i="5"/>
  <c r="AQ139" i="5"/>
  <c r="AO132" i="5"/>
  <c r="AO166" i="5"/>
  <c r="AO170" i="5"/>
  <c r="AO198" i="5"/>
  <c r="AO202" i="5"/>
  <c r="AL208" i="5"/>
  <c r="AQ208" i="5"/>
  <c r="AL212" i="5"/>
  <c r="AL216" i="5"/>
  <c r="AQ216" i="5"/>
  <c r="AQ220" i="5"/>
  <c r="AL220" i="5"/>
  <c r="AL224" i="5"/>
  <c r="AQ203" i="7"/>
  <c r="AN152" i="7"/>
  <c r="AR152" i="7" s="1"/>
  <c r="AS152" i="7" s="1"/>
  <c r="AT152" i="7"/>
  <c r="AM230" i="7"/>
  <c r="AM226" i="7"/>
  <c r="AM222" i="7"/>
  <c r="AM218" i="7"/>
  <c r="AM214" i="7"/>
  <c r="AM210" i="7"/>
  <c r="AM206" i="7"/>
  <c r="AM202" i="7"/>
  <c r="AM198" i="7"/>
  <c r="AM194" i="7"/>
  <c r="AM190" i="7"/>
  <c r="AM186" i="7"/>
  <c r="AM233" i="7"/>
  <c r="AM229" i="7"/>
  <c r="AM225" i="7"/>
  <c r="AM221" i="7"/>
  <c r="AM217" i="7"/>
  <c r="AM213" i="7"/>
  <c r="AM209" i="7"/>
  <c r="AM205" i="7"/>
  <c r="AM201" i="7"/>
  <c r="AM197" i="7"/>
  <c r="AM193" i="7"/>
  <c r="AM189" i="7"/>
  <c r="AM185" i="7"/>
  <c r="AM216" i="7"/>
  <c r="AM220" i="7"/>
  <c r="AM208" i="7"/>
  <c r="AM200" i="7"/>
  <c r="AM192" i="7"/>
  <c r="AM182" i="7"/>
  <c r="AM178" i="7"/>
  <c r="AM174" i="7"/>
  <c r="AM170" i="7"/>
  <c r="AM166" i="7"/>
  <c r="AM162" i="7"/>
  <c r="AM224" i="7"/>
  <c r="AM215" i="7"/>
  <c r="AM228" i="7"/>
  <c r="AM219" i="7"/>
  <c r="AM211" i="7"/>
  <c r="AM203" i="7"/>
  <c r="AM195" i="7"/>
  <c r="AM187" i="7"/>
  <c r="AM181" i="7"/>
  <c r="AM177" i="7"/>
  <c r="AM173" i="7"/>
  <c r="AM169" i="7"/>
  <c r="AM165" i="7"/>
  <c r="AM161" i="7"/>
  <c r="AM232" i="7"/>
  <c r="AM223" i="7"/>
  <c r="AM231" i="7"/>
  <c r="AM176" i="7"/>
  <c r="AM164" i="7"/>
  <c r="AM140" i="7"/>
  <c r="AM132" i="7"/>
  <c r="AM124" i="7"/>
  <c r="AM116" i="7"/>
  <c r="AM108" i="7"/>
  <c r="AM100" i="7"/>
  <c r="AM92" i="7"/>
  <c r="AM212" i="7"/>
  <c r="AM207" i="7"/>
  <c r="AM171" i="7"/>
  <c r="AM157" i="7"/>
  <c r="AM153" i="7"/>
  <c r="AM149" i="7"/>
  <c r="AM145" i="7"/>
  <c r="AM137" i="7"/>
  <c r="AM129" i="7"/>
  <c r="AM121" i="7"/>
  <c r="AM113" i="7"/>
  <c r="AM105" i="7"/>
  <c r="AM97" i="7"/>
  <c r="AM89" i="7"/>
  <c r="AM81" i="7"/>
  <c r="AM73" i="7"/>
  <c r="AM204" i="7"/>
  <c r="AM172" i="7"/>
  <c r="AM142" i="7"/>
  <c r="AM134" i="7"/>
  <c r="AM126" i="7"/>
  <c r="AM118" i="7"/>
  <c r="AM110" i="7"/>
  <c r="AM102" i="7"/>
  <c r="AM199" i="7"/>
  <c r="AM183" i="7"/>
  <c r="AM163" i="7"/>
  <c r="AM156" i="7"/>
  <c r="AM152" i="7"/>
  <c r="AM148" i="7"/>
  <c r="AM139" i="7"/>
  <c r="AM131" i="7"/>
  <c r="AM123" i="7"/>
  <c r="AM115" i="7"/>
  <c r="AM107" i="7"/>
  <c r="AM99" i="7"/>
  <c r="AM91" i="7"/>
  <c r="AM227" i="7"/>
  <c r="AM196" i="7"/>
  <c r="AM184" i="7"/>
  <c r="AM168" i="7"/>
  <c r="AM167" i="7"/>
  <c r="AM144" i="7"/>
  <c r="AM136" i="7"/>
  <c r="AM128" i="7"/>
  <c r="AM120" i="7"/>
  <c r="AM112" i="7"/>
  <c r="AM104" i="7"/>
  <c r="AM96" i="7"/>
  <c r="AM88" i="7"/>
  <c r="AM80" i="7"/>
  <c r="AM72" i="7"/>
  <c r="AM188" i="7"/>
  <c r="AM180" i="7"/>
  <c r="AM138" i="7"/>
  <c r="AM130" i="7"/>
  <c r="AM122" i="7"/>
  <c r="AM114" i="7"/>
  <c r="AM106" i="7"/>
  <c r="AM98" i="7"/>
  <c r="AM179" i="7"/>
  <c r="AM159" i="7"/>
  <c r="AM141" i="7"/>
  <c r="AM125" i="7"/>
  <c r="AM109" i="7"/>
  <c r="AM67" i="7"/>
  <c r="AM59" i="7"/>
  <c r="AM51" i="7"/>
  <c r="AM43" i="7"/>
  <c r="AM35" i="7"/>
  <c r="AM27" i="7"/>
  <c r="AM19" i="7"/>
  <c r="AM14" i="7"/>
  <c r="AM154" i="7"/>
  <c r="AM64" i="7"/>
  <c r="AM56" i="7"/>
  <c r="AM48" i="7"/>
  <c r="AM40" i="7"/>
  <c r="AM32" i="7"/>
  <c r="AM24" i="7"/>
  <c r="AM16" i="7"/>
  <c r="AC7" i="7"/>
  <c r="AM191" i="7"/>
  <c r="AM155" i="7"/>
  <c r="AM143" i="7"/>
  <c r="AM127" i="7"/>
  <c r="AM111" i="7"/>
  <c r="AM95" i="7"/>
  <c r="AM94" i="7"/>
  <c r="AM87" i="7"/>
  <c r="AM85" i="7"/>
  <c r="AM78" i="7"/>
  <c r="AM71" i="7"/>
  <c r="AM69" i="7"/>
  <c r="AM61" i="7"/>
  <c r="AM53" i="7"/>
  <c r="AM45" i="7"/>
  <c r="AM37" i="7"/>
  <c r="AM29" i="7"/>
  <c r="AM21" i="7"/>
  <c r="AM150" i="7"/>
  <c r="AM83" i="7"/>
  <c r="AM76" i="7"/>
  <c r="AM74" i="7"/>
  <c r="AM66" i="7"/>
  <c r="AM58" i="7"/>
  <c r="AM50" i="7"/>
  <c r="AM42" i="7"/>
  <c r="AM34" i="7"/>
  <c r="AM26" i="7"/>
  <c r="AM18" i="7"/>
  <c r="AM151" i="7"/>
  <c r="AM133" i="7"/>
  <c r="AM117" i="7"/>
  <c r="AM101" i="7"/>
  <c r="AM93" i="7"/>
  <c r="AM90" i="7"/>
  <c r="AM63" i="7"/>
  <c r="AM55" i="7"/>
  <c r="AM47" i="7"/>
  <c r="AM39" i="7"/>
  <c r="AM31" i="7"/>
  <c r="AM23" i="7"/>
  <c r="AM147" i="7"/>
  <c r="AM135" i="7"/>
  <c r="AM119" i="7"/>
  <c r="AM103" i="7"/>
  <c r="AM86" i="7"/>
  <c r="AM79" i="7"/>
  <c r="AM77" i="7"/>
  <c r="AM70" i="7"/>
  <c r="AM65" i="7"/>
  <c r="AM160" i="7"/>
  <c r="AM68" i="7"/>
  <c r="AM54" i="7"/>
  <c r="AM36" i="7"/>
  <c r="AM22" i="7"/>
  <c r="AM175" i="7"/>
  <c r="AM33" i="7"/>
  <c r="AM84" i="7"/>
  <c r="AM62" i="7"/>
  <c r="AM44" i="7"/>
  <c r="AM30" i="7"/>
  <c r="AM158" i="7"/>
  <c r="AM41" i="7"/>
  <c r="AM15" i="7"/>
  <c r="AM52" i="7"/>
  <c r="AM38" i="7"/>
  <c r="AM20" i="7"/>
  <c r="AM82" i="7"/>
  <c r="AM49" i="7"/>
  <c r="AM60" i="7"/>
  <c r="AM25" i="7"/>
  <c r="AM75" i="7"/>
  <c r="AM57" i="7"/>
  <c r="AM17" i="7"/>
  <c r="AM146" i="7"/>
  <c r="AM28" i="7"/>
  <c r="AM46" i="7"/>
  <c r="AN50" i="7"/>
  <c r="AT50" i="7"/>
  <c r="AD46" i="2" s="1"/>
  <c r="AT209" i="8"/>
  <c r="AN209" i="8"/>
  <c r="AQ150" i="8"/>
  <c r="AQ140" i="8"/>
  <c r="AN115" i="8"/>
  <c r="AT115" i="8"/>
  <c r="AP95" i="8"/>
  <c r="AN68" i="8"/>
  <c r="AR68" i="8" s="1"/>
  <c r="AS68" i="8" s="1"/>
  <c r="AT68" i="8"/>
  <c r="AN61" i="8"/>
  <c r="AR61" i="8" s="1"/>
  <c r="AS61" i="8" s="1"/>
  <c r="AT61" i="8"/>
  <c r="AO55" i="8"/>
  <c r="AQ158" i="8"/>
  <c r="AN32" i="7"/>
  <c r="AT32" i="7"/>
  <c r="AD28" i="2" s="1"/>
  <c r="AO91" i="8"/>
  <c r="AT194" i="3"/>
  <c r="AN194" i="3"/>
  <c r="AR194" i="3" s="1"/>
  <c r="AS194" i="3" s="1"/>
  <c r="AN225" i="7"/>
  <c r="AT225" i="7"/>
  <c r="AN209" i="7"/>
  <c r="AT209" i="7"/>
  <c r="AN193" i="7"/>
  <c r="AR193" i="7" s="1"/>
  <c r="AS193" i="7" s="1"/>
  <c r="AT193" i="7"/>
  <c r="AP188" i="7"/>
  <c r="AQ136" i="7"/>
  <c r="AN112" i="7"/>
  <c r="AT112" i="7"/>
  <c r="AQ117" i="7"/>
  <c r="AN93" i="7"/>
  <c r="AR93" i="7" s="1"/>
  <c r="AS93" i="7" s="1"/>
  <c r="AT93" i="7"/>
  <c r="AT150" i="7"/>
  <c r="AN150" i="7"/>
  <c r="AR150" i="7" s="1"/>
  <c r="AS150" i="7" s="1"/>
  <c r="AO22" i="7"/>
  <c r="AC18" i="2" s="1"/>
  <c r="AT130" i="7"/>
  <c r="AN130" i="7"/>
  <c r="AQ36" i="8"/>
  <c r="AN162" i="8"/>
  <c r="AT162" i="8"/>
  <c r="AN196" i="3"/>
  <c r="AR196" i="3" s="1"/>
  <c r="AS196" i="3" s="1"/>
  <c r="AT196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N113" i="3"/>
  <c r="AR113" i="3" s="1"/>
  <c r="AS113" i="3" s="1"/>
  <c r="AT113" i="3"/>
  <c r="AN49" i="3"/>
  <c r="AT49" i="3"/>
  <c r="F45" i="2" s="1"/>
  <c r="AP185" i="3"/>
  <c r="AP153" i="3"/>
  <c r="AT109" i="3"/>
  <c r="AN109" i="3"/>
  <c r="AR109" i="3" s="1"/>
  <c r="AS109" i="3" s="1"/>
  <c r="AT45" i="3"/>
  <c r="F41" i="2" s="1"/>
  <c r="AN45" i="3"/>
  <c r="AP193" i="7"/>
  <c r="AP174" i="7"/>
  <c r="AO152" i="7"/>
  <c r="AO93" i="7"/>
  <c r="AN74" i="7"/>
  <c r="AR74" i="7" s="1"/>
  <c r="AS74" i="7" s="1"/>
  <c r="AT74" i="7"/>
  <c r="AT14" i="7"/>
  <c r="AD10" i="2" s="1"/>
  <c r="AN14" i="7"/>
  <c r="AN223" i="8"/>
  <c r="AT223" i="8"/>
  <c r="AN176" i="8"/>
  <c r="AR176" i="8" s="1"/>
  <c r="AS176" i="8" s="1"/>
  <c r="AT176" i="8"/>
  <c r="AT111" i="8"/>
  <c r="AN111" i="8"/>
  <c r="AR111" i="8" s="1"/>
  <c r="AS111" i="8" s="1"/>
  <c r="AT59" i="8"/>
  <c r="AN59" i="8"/>
  <c r="AR59" i="8" s="1"/>
  <c r="AS59" i="8" s="1"/>
  <c r="AN35" i="8"/>
  <c r="AT35" i="8"/>
  <c r="AJ31" i="2" s="1"/>
  <c r="AN30" i="8"/>
  <c r="AT30" i="8"/>
  <c r="AJ26" i="2" s="1"/>
  <c r="AN27" i="8"/>
  <c r="AT27" i="8"/>
  <c r="AJ23" i="2" s="1"/>
  <c r="AC7" i="3"/>
  <c r="AQ23" i="7"/>
  <c r="AJ7" i="3"/>
  <c r="AN223" i="3"/>
  <c r="AR223" i="3" s="1"/>
  <c r="AS223" i="3" s="1"/>
  <c r="AT223" i="3"/>
  <c r="AN207" i="3"/>
  <c r="AR207" i="3" s="1"/>
  <c r="AS207" i="3" s="1"/>
  <c r="AT207" i="3"/>
  <c r="AN226" i="3"/>
  <c r="AR226" i="3" s="1"/>
  <c r="AS226" i="3" s="1"/>
  <c r="AT226" i="3"/>
  <c r="AO84" i="3"/>
  <c r="AO20" i="3"/>
  <c r="E16" i="2" s="1"/>
  <c r="AQ184" i="3"/>
  <c r="AQ168" i="3"/>
  <c r="AQ152" i="3"/>
  <c r="AQ227" i="7"/>
  <c r="AT210" i="7"/>
  <c r="AN210" i="7"/>
  <c r="AR210" i="7" s="1"/>
  <c r="AS210" i="7" s="1"/>
  <c r="AT167" i="7"/>
  <c r="AN167" i="7"/>
  <c r="AR167" i="7" s="1"/>
  <c r="AS167" i="7" s="1"/>
  <c r="AP34" i="7"/>
  <c r="AT51" i="7"/>
  <c r="AD47" i="2" s="1"/>
  <c r="AN51" i="7"/>
  <c r="AP167" i="8"/>
  <c r="AT225" i="8"/>
  <c r="AN225" i="8"/>
  <c r="AR225" i="8" s="1"/>
  <c r="AS225" i="8" s="1"/>
  <c r="AN141" i="8"/>
  <c r="AR141" i="8" s="1"/>
  <c r="AS141" i="8" s="1"/>
  <c r="AT141" i="8"/>
  <c r="AO198" i="7"/>
  <c r="AN48" i="7"/>
  <c r="AT48" i="7"/>
  <c r="AD44" i="2" s="1"/>
  <c r="AP233" i="8"/>
  <c r="AN108" i="8"/>
  <c r="AR108" i="8" s="1"/>
  <c r="AS108" i="8" s="1"/>
  <c r="AT108" i="8"/>
  <c r="AT216" i="3"/>
  <c r="AN216" i="3"/>
  <c r="AR216" i="3" s="1"/>
  <c r="AS216" i="3" s="1"/>
  <c r="AQ112" i="3"/>
  <c r="AN88" i="3"/>
  <c r="AT88" i="3"/>
  <c r="AP68" i="3"/>
  <c r="AN24" i="3"/>
  <c r="AT24" i="3"/>
  <c r="F20" i="2" s="1"/>
  <c r="AP207" i="3"/>
  <c r="AT17" i="3"/>
  <c r="F13" i="2" s="1"/>
  <c r="AN17" i="3"/>
  <c r="AO209" i="7"/>
  <c r="AN105" i="7"/>
  <c r="AT105" i="7"/>
  <c r="AP150" i="7"/>
  <c r="AN37" i="7"/>
  <c r="AT37" i="7"/>
  <c r="AD33" i="2" s="1"/>
  <c r="AQ106" i="7"/>
  <c r="AN60" i="7"/>
  <c r="AR60" i="7" s="1"/>
  <c r="AS60" i="7" s="1"/>
  <c r="AT60" i="7"/>
  <c r="AO96" i="7"/>
  <c r="AO27" i="8"/>
  <c r="AI23" i="2" s="1"/>
  <c r="AN224" i="8"/>
  <c r="AR224" i="8" s="1"/>
  <c r="AS224" i="8" s="1"/>
  <c r="AT224" i="8"/>
  <c r="AN208" i="8"/>
  <c r="AR208" i="8" s="1"/>
  <c r="AS208" i="8" s="1"/>
  <c r="AT208" i="8"/>
  <c r="AO188" i="8"/>
  <c r="AN129" i="8"/>
  <c r="AR129" i="8" s="1"/>
  <c r="AS129" i="8" s="1"/>
  <c r="AT129" i="8"/>
  <c r="AP130" i="8"/>
  <c r="AQ91" i="8"/>
  <c r="AN67" i="8"/>
  <c r="AR67" i="8" s="1"/>
  <c r="AS67" i="8" s="1"/>
  <c r="AT67" i="8"/>
  <c r="AT228" i="3"/>
  <c r="AN228" i="3"/>
  <c r="AR228" i="3" s="1"/>
  <c r="AS228" i="3" s="1"/>
  <c r="AP172" i="7"/>
  <c r="AN100" i="8"/>
  <c r="AR100" i="8" s="1"/>
  <c r="AS100" i="8" s="1"/>
  <c r="AT100" i="8"/>
  <c r="AT130" i="3"/>
  <c r="AN130" i="3"/>
  <c r="AR130" i="3" s="1"/>
  <c r="AS130" i="3" s="1"/>
  <c r="AN119" i="3"/>
  <c r="AT119" i="3"/>
  <c r="AN55" i="3"/>
  <c r="AR55" i="3" s="1"/>
  <c r="AS55" i="3" s="1"/>
  <c r="AT55" i="3"/>
  <c r="AN31" i="3"/>
  <c r="AT31" i="3"/>
  <c r="F27" i="2" s="1"/>
  <c r="AO31" i="3"/>
  <c r="E27" i="2" s="1"/>
  <c r="AA7" i="3"/>
  <c r="AO119" i="3"/>
  <c r="AO55" i="3"/>
  <c r="AN139" i="3"/>
  <c r="AR139" i="3" s="1"/>
  <c r="AS139" i="3" s="1"/>
  <c r="AT139" i="3"/>
  <c r="AP119" i="3"/>
  <c r="AN75" i="3"/>
  <c r="AT75" i="3"/>
  <c r="AP55" i="3"/>
  <c r="AQ35" i="3"/>
  <c r="AO139" i="3"/>
  <c r="AO75" i="3"/>
  <c r="AK7" i="3"/>
  <c r="AP50" i="7"/>
  <c r="AP203" i="7"/>
  <c r="AT179" i="7"/>
  <c r="AN179" i="7"/>
  <c r="AR179" i="7" s="1"/>
  <c r="AS179" i="7" s="1"/>
  <c r="AN94" i="7"/>
  <c r="AR94" i="7" s="1"/>
  <c r="AS94" i="7" s="1"/>
  <c r="AT94" i="7"/>
  <c r="AN70" i="7"/>
  <c r="AR70" i="7" s="1"/>
  <c r="AS70" i="7" s="1"/>
  <c r="AT70" i="7"/>
  <c r="AN151" i="7"/>
  <c r="AR151" i="7" s="1"/>
  <c r="AS151" i="7" s="1"/>
  <c r="AT151" i="7"/>
  <c r="AO72" i="7"/>
  <c r="AP228" i="8"/>
  <c r="AT197" i="8"/>
  <c r="AN197" i="8"/>
  <c r="AR197" i="8" s="1"/>
  <c r="AS197" i="8" s="1"/>
  <c r="AP156" i="8"/>
  <c r="AT166" i="8"/>
  <c r="AN166" i="8"/>
  <c r="AN81" i="8"/>
  <c r="AR81" i="8" s="1"/>
  <c r="AS81" i="8" s="1"/>
  <c r="AT81" i="8"/>
  <c r="AP134" i="8"/>
  <c r="AT90" i="8"/>
  <c r="AN90" i="8"/>
  <c r="AR90" i="8" s="1"/>
  <c r="AS90" i="8" s="1"/>
  <c r="AN60" i="8"/>
  <c r="AR60" i="8" s="1"/>
  <c r="AS60" i="8" s="1"/>
  <c r="AT60" i="8"/>
  <c r="AT72" i="8"/>
  <c r="AN72" i="8"/>
  <c r="AR72" i="8" s="1"/>
  <c r="AS72" i="8" s="1"/>
  <c r="AP45" i="8"/>
  <c r="AT87" i="8"/>
  <c r="AN87" i="8"/>
  <c r="AR87" i="8" s="1"/>
  <c r="AS87" i="8" s="1"/>
  <c r="AO62" i="8"/>
  <c r="AO218" i="3"/>
  <c r="AT159" i="3"/>
  <c r="AN159" i="3"/>
  <c r="AR159" i="3" s="1"/>
  <c r="AS159" i="3" s="1"/>
  <c r="AP16" i="4"/>
  <c r="Y6" i="4"/>
  <c r="AL28" i="4"/>
  <c r="AQ28" i="4"/>
  <c r="AL44" i="4"/>
  <c r="AQ44" i="4"/>
  <c r="AL60" i="4"/>
  <c r="AQ60" i="4" s="1"/>
  <c r="AL76" i="4"/>
  <c r="AQ76" i="4"/>
  <c r="AL92" i="4"/>
  <c r="AQ92" i="4"/>
  <c r="AL108" i="4"/>
  <c r="AQ108" i="4"/>
  <c r="AL124" i="4"/>
  <c r="AQ124" i="4" s="1"/>
  <c r="AL140" i="4"/>
  <c r="AQ140" i="4"/>
  <c r="AL20" i="4"/>
  <c r="AQ20" i="4"/>
  <c r="AL204" i="4"/>
  <c r="AO204" i="4" s="1"/>
  <c r="AQ204" i="4"/>
  <c r="AL21" i="4"/>
  <c r="AP64" i="4"/>
  <c r="AP80" i="4"/>
  <c r="AP172" i="4"/>
  <c r="W6" i="4"/>
  <c r="AP45" i="4"/>
  <c r="AP61" i="4"/>
  <c r="AA6" i="4"/>
  <c r="X7" i="4" s="1"/>
  <c r="AQ15" i="4"/>
  <c r="AL15" i="4"/>
  <c r="AL23" i="4"/>
  <c r="AL31" i="4"/>
  <c r="AP35" i="4"/>
  <c r="AQ39" i="4"/>
  <c r="AL39" i="4"/>
  <c r="AP39" i="4" s="1"/>
  <c r="AP43" i="4"/>
  <c r="AQ47" i="4"/>
  <c r="AL47" i="4"/>
  <c r="AL55" i="4"/>
  <c r="AP59" i="4"/>
  <c r="AL63" i="4"/>
  <c r="AP63" i="4" s="1"/>
  <c r="AP67" i="4"/>
  <c r="AL71" i="4"/>
  <c r="AP75" i="4"/>
  <c r="AQ79" i="4"/>
  <c r="AL79" i="4"/>
  <c r="AP79" i="4" s="1"/>
  <c r="AP83" i="4"/>
  <c r="AL87" i="4"/>
  <c r="AP87" i="4" s="1"/>
  <c r="AL95" i="4"/>
  <c r="AQ95" i="4" s="1"/>
  <c r="AP99" i="4"/>
  <c r="AQ103" i="4"/>
  <c r="AL103" i="4"/>
  <c r="AP103" i="4" s="1"/>
  <c r="AP107" i="4"/>
  <c r="AQ111" i="4"/>
  <c r="AL111" i="4"/>
  <c r="AL119" i="4"/>
  <c r="AQ119" i="4" s="1"/>
  <c r="AP123" i="4"/>
  <c r="AL127" i="4"/>
  <c r="AP127" i="4" s="1"/>
  <c r="AP131" i="4"/>
  <c r="AL135" i="4"/>
  <c r="AP139" i="4"/>
  <c r="AO143" i="4"/>
  <c r="AB6" i="4"/>
  <c r="AO171" i="4"/>
  <c r="AO219" i="4"/>
  <c r="AO27" i="4"/>
  <c r="K23" i="2" s="1"/>
  <c r="AO35" i="4"/>
  <c r="K31" i="2" s="1"/>
  <c r="AO43" i="4"/>
  <c r="K39" i="2" s="1"/>
  <c r="AO59" i="4"/>
  <c r="AO67" i="4"/>
  <c r="AO75" i="4"/>
  <c r="AO83" i="4"/>
  <c r="AO91" i="4"/>
  <c r="AO99" i="4"/>
  <c r="AO107" i="4"/>
  <c r="AO123" i="4"/>
  <c r="AO131" i="4"/>
  <c r="AO139" i="4"/>
  <c r="AL149" i="4"/>
  <c r="AO149" i="4" s="1"/>
  <c r="AQ149" i="4"/>
  <c r="AP202" i="4"/>
  <c r="V6" i="4"/>
  <c r="AL154" i="4"/>
  <c r="AO185" i="4"/>
  <c r="AP158" i="4"/>
  <c r="AP166" i="4"/>
  <c r="AQ163" i="4"/>
  <c r="AL163" i="4"/>
  <c r="AL167" i="4"/>
  <c r="AL171" i="4"/>
  <c r="AL175" i="4"/>
  <c r="AP175" i="4" s="1"/>
  <c r="AQ179" i="4"/>
  <c r="AL179" i="4"/>
  <c r="AL183" i="4"/>
  <c r="AL187" i="4"/>
  <c r="AL191" i="4"/>
  <c r="AQ195" i="4"/>
  <c r="AL195" i="4"/>
  <c r="AL199" i="4"/>
  <c r="AL203" i="4"/>
  <c r="AL207" i="4"/>
  <c r="AO207" i="4" s="1"/>
  <c r="AQ211" i="4"/>
  <c r="AL211" i="4"/>
  <c r="AO211" i="4" s="1"/>
  <c r="AL215" i="4"/>
  <c r="AO215" i="4" s="1"/>
  <c r="AL219" i="4"/>
  <c r="AL223" i="4"/>
  <c r="AO223" i="4" s="1"/>
  <c r="AQ227" i="4"/>
  <c r="AL227" i="4"/>
  <c r="AO227" i="4" s="1"/>
  <c r="AL231" i="4"/>
  <c r="AL144" i="4"/>
  <c r="AQ144" i="4"/>
  <c r="AN64" i="7"/>
  <c r="AR64" i="7" s="1"/>
  <c r="AS64" i="7" s="1"/>
  <c r="AT64" i="7"/>
  <c r="AN21" i="8"/>
  <c r="AT21" i="8"/>
  <c r="AJ17" i="2" s="1"/>
  <c r="AR32" i="8"/>
  <c r="AS32" i="8" s="1"/>
  <c r="AH28" i="2"/>
  <c r="AN170" i="3"/>
  <c r="AT170" i="3"/>
  <c r="AN36" i="3"/>
  <c r="AT36" i="3"/>
  <c r="F32" i="2" s="1"/>
  <c r="AL20" i="6"/>
  <c r="AQ20" i="6" s="1"/>
  <c r="AL180" i="6"/>
  <c r="AQ180" i="6"/>
  <c r="AL123" i="6"/>
  <c r="AQ123" i="6"/>
  <c r="AO43" i="6"/>
  <c r="W39" i="2" s="1"/>
  <c r="AL172" i="6"/>
  <c r="AP133" i="6"/>
  <c r="AL161" i="6"/>
  <c r="AL181" i="6"/>
  <c r="AL117" i="6"/>
  <c r="AP117" i="6" s="1"/>
  <c r="AQ117" i="6"/>
  <c r="AP165" i="6"/>
  <c r="AL112" i="6"/>
  <c r="AQ112" i="6"/>
  <c r="AL136" i="6"/>
  <c r="AQ136" i="6"/>
  <c r="AO214" i="6"/>
  <c r="AT221" i="8"/>
  <c r="AN221" i="8"/>
  <c r="AR221" i="8" s="1"/>
  <c r="AS221" i="8" s="1"/>
  <c r="AN110" i="3"/>
  <c r="AT110" i="3"/>
  <c r="AT41" i="3"/>
  <c r="F37" i="2" s="1"/>
  <c r="AN41" i="3"/>
  <c r="AQ25" i="5"/>
  <c r="AL25" i="5"/>
  <c r="AN156" i="7"/>
  <c r="AR156" i="7" s="1"/>
  <c r="AS156" i="7" s="1"/>
  <c r="AT156" i="7"/>
  <c r="AN180" i="8"/>
  <c r="AR180" i="8" s="1"/>
  <c r="AS180" i="8" s="1"/>
  <c r="AT180" i="8"/>
  <c r="AN212" i="8"/>
  <c r="AR212" i="8" s="1"/>
  <c r="AS212" i="8" s="1"/>
  <c r="AT212" i="8"/>
  <c r="AN80" i="8"/>
  <c r="AR80" i="8" s="1"/>
  <c r="AS80" i="8" s="1"/>
  <c r="AT80" i="8"/>
  <c r="AT71" i="8"/>
  <c r="AN71" i="8"/>
  <c r="AP103" i="3"/>
  <c r="AP203" i="3"/>
  <c r="AN142" i="7"/>
  <c r="AT142" i="7"/>
  <c r="AT74" i="8"/>
  <c r="AN74" i="8"/>
  <c r="AO205" i="4"/>
  <c r="AK7" i="4"/>
  <c r="AP46" i="4"/>
  <c r="AL74" i="4"/>
  <c r="AP74" i="4" s="1"/>
  <c r="AL106" i="4"/>
  <c r="AL138" i="4"/>
  <c r="AP138" i="4" s="1"/>
  <c r="AL152" i="4"/>
  <c r="AQ189" i="4"/>
  <c r="AL189" i="4"/>
  <c r="AL221" i="4"/>
  <c r="AQ221" i="4" s="1"/>
  <c r="AO21" i="6"/>
  <c r="W17" i="2" s="1"/>
  <c r="AL118" i="6"/>
  <c r="AQ118" i="6" s="1"/>
  <c r="AL106" i="6"/>
  <c r="AQ106" i="6"/>
  <c r="AL211" i="6"/>
  <c r="AQ211" i="6" s="1"/>
  <c r="AN17" i="8"/>
  <c r="AT17" i="8"/>
  <c r="AJ13" i="2" s="1"/>
  <c r="AQ206" i="3"/>
  <c r="AO17" i="5"/>
  <c r="Q13" i="2" s="1"/>
  <c r="AQ30" i="5"/>
  <c r="AL30" i="5"/>
  <c r="AO30" i="5" s="1"/>
  <c r="Q26" i="2" s="1"/>
  <c r="AL62" i="5"/>
  <c r="AO62" i="5" s="1"/>
  <c r="AT75" i="7"/>
  <c r="AN75" i="7"/>
  <c r="AR75" i="7" s="1"/>
  <c r="AS75" i="7" s="1"/>
  <c r="AT69" i="3"/>
  <c r="AN69" i="3"/>
  <c r="AN70" i="8"/>
  <c r="AT70" i="8"/>
  <c r="AT50" i="3"/>
  <c r="F46" i="2" s="1"/>
  <c r="AN50" i="3"/>
  <c r="AN48" i="3"/>
  <c r="AT48" i="3"/>
  <c r="F44" i="2" s="1"/>
  <c r="AN91" i="8"/>
  <c r="AR91" i="8" s="1"/>
  <c r="AS91" i="8" s="1"/>
  <c r="AT91" i="8"/>
  <c r="AO129" i="7"/>
  <c r="AP143" i="4"/>
  <c r="AL52" i="6"/>
  <c r="AQ52" i="6"/>
  <c r="AP17" i="6"/>
  <c r="AQ37" i="6"/>
  <c r="AL37" i="6"/>
  <c r="AO37" i="6" s="1"/>
  <c r="W33" i="2" s="1"/>
  <c r="AP65" i="6"/>
  <c r="AP102" i="6"/>
  <c r="AP164" i="6"/>
  <c r="AP211" i="6"/>
  <c r="AL224" i="6"/>
  <c r="AQ224" i="6" s="1"/>
  <c r="AP224" i="6"/>
  <c r="AL230" i="6"/>
  <c r="AQ230" i="6" s="1"/>
  <c r="AP115" i="7"/>
  <c r="AT95" i="7"/>
  <c r="AN95" i="7"/>
  <c r="AR95" i="7" s="1"/>
  <c r="AS95" i="7" s="1"/>
  <c r="AO136" i="7"/>
  <c r="AP142" i="7"/>
  <c r="AT59" i="7"/>
  <c r="AN59" i="7"/>
  <c r="AR59" i="7" s="1"/>
  <c r="AS59" i="7" s="1"/>
  <c r="AN206" i="8"/>
  <c r="AT206" i="8"/>
  <c r="AN191" i="8"/>
  <c r="AR191" i="8" s="1"/>
  <c r="AS191" i="8" s="1"/>
  <c r="AT191" i="8"/>
  <c r="AP191" i="8"/>
  <c r="AN173" i="8"/>
  <c r="AT173" i="8"/>
  <c r="AN179" i="8"/>
  <c r="AR179" i="8" s="1"/>
  <c r="AS179" i="8" s="1"/>
  <c r="AT179" i="8"/>
  <c r="AO179" i="8"/>
  <c r="AN147" i="8"/>
  <c r="AR147" i="8" s="1"/>
  <c r="AS147" i="8" s="1"/>
  <c r="AT147" i="8"/>
  <c r="AO17" i="8"/>
  <c r="AI13" i="2" s="1"/>
  <c r="AO70" i="8"/>
  <c r="AN47" i="8"/>
  <c r="AT47" i="8"/>
  <c r="AJ43" i="2" s="1"/>
  <c r="AN124" i="8"/>
  <c r="AT124" i="8"/>
  <c r="AN102" i="3"/>
  <c r="AR102" i="3" s="1"/>
  <c r="AS102" i="3" s="1"/>
  <c r="AT102" i="3"/>
  <c r="AN38" i="3"/>
  <c r="AT38" i="3"/>
  <c r="F34" i="2" s="1"/>
  <c r="AO67" i="5"/>
  <c r="AO99" i="5"/>
  <c r="AM230" i="5"/>
  <c r="AM233" i="5"/>
  <c r="AM229" i="5"/>
  <c r="AM232" i="5"/>
  <c r="AM224" i="5"/>
  <c r="AM220" i="5"/>
  <c r="AM216" i="5"/>
  <c r="AM223" i="5"/>
  <c r="AM219" i="5"/>
  <c r="AM215" i="5"/>
  <c r="AM211" i="5"/>
  <c r="AM207" i="5"/>
  <c r="AM228" i="5"/>
  <c r="AM227" i="5"/>
  <c r="AM226" i="5"/>
  <c r="AM140" i="5"/>
  <c r="AM132" i="5"/>
  <c r="AM124" i="5"/>
  <c r="AM116" i="5"/>
  <c r="AM222" i="5"/>
  <c r="AM213" i="5"/>
  <c r="AM206" i="5"/>
  <c r="AM205" i="5"/>
  <c r="AM201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231" i="5"/>
  <c r="AM225" i="5"/>
  <c r="AM217" i="5"/>
  <c r="AM208" i="5"/>
  <c r="AM142" i="5"/>
  <c r="AM134" i="5"/>
  <c r="AM126" i="5"/>
  <c r="AM210" i="5"/>
  <c r="AM204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212" i="5"/>
  <c r="AM144" i="5"/>
  <c r="AM136" i="5"/>
  <c r="AM128" i="5"/>
  <c r="AM120" i="5"/>
  <c r="AM218" i="5"/>
  <c r="AM214" i="5"/>
  <c r="AM203" i="5"/>
  <c r="AM199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17" i="5"/>
  <c r="AM221" i="5"/>
  <c r="AM138" i="5"/>
  <c r="AM130" i="5"/>
  <c r="AM122" i="5"/>
  <c r="AM114" i="5"/>
  <c r="AM202" i="5"/>
  <c r="AM170" i="5"/>
  <c r="AM109" i="5"/>
  <c r="AM101" i="5"/>
  <c r="AM93" i="5"/>
  <c r="AM85" i="5"/>
  <c r="AM77" i="5"/>
  <c r="AM69" i="5"/>
  <c r="AM61" i="5"/>
  <c r="AM53" i="5"/>
  <c r="AM45" i="5"/>
  <c r="AM37" i="5"/>
  <c r="AM29" i="5"/>
  <c r="AM21" i="5"/>
  <c r="AM182" i="5"/>
  <c r="AM150" i="5"/>
  <c r="AM143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194" i="5"/>
  <c r="AM162" i="5"/>
  <c r="AM111" i="5"/>
  <c r="AM103" i="5"/>
  <c r="AM95" i="5"/>
  <c r="AM87" i="5"/>
  <c r="AM79" i="5"/>
  <c r="AM71" i="5"/>
  <c r="AM63" i="5"/>
  <c r="AM55" i="5"/>
  <c r="AM47" i="5"/>
  <c r="AM39" i="5"/>
  <c r="AM31" i="5"/>
  <c r="AM23" i="5"/>
  <c r="AM15" i="5"/>
  <c r="AM174" i="5"/>
  <c r="AM135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209" i="5"/>
  <c r="AM186" i="5"/>
  <c r="AM154" i="5"/>
  <c r="AM113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98" i="5"/>
  <c r="AM166" i="5"/>
  <c r="AM127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78" i="5"/>
  <c r="AM146" i="5"/>
  <c r="AM118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158" i="5"/>
  <c r="AM96" i="5"/>
  <c r="AM64" i="5"/>
  <c r="AM32" i="5"/>
  <c r="AM88" i="5"/>
  <c r="AM56" i="5"/>
  <c r="AM24" i="5"/>
  <c r="AM190" i="5"/>
  <c r="AM119" i="5"/>
  <c r="AM112" i="5"/>
  <c r="AM80" i="5"/>
  <c r="AM48" i="5"/>
  <c r="AM16" i="5"/>
  <c r="AM72" i="5"/>
  <c r="AM104" i="5"/>
  <c r="AM40" i="5"/>
  <c r="AO75" i="5"/>
  <c r="AO107" i="5"/>
  <c r="AP217" i="5"/>
  <c r="AP14" i="5"/>
  <c r="AL146" i="5"/>
  <c r="AO146" i="5" s="1"/>
  <c r="AL150" i="5"/>
  <c r="AQ150" i="5"/>
  <c r="AL154" i="5"/>
  <c r="AQ154" i="5"/>
  <c r="AL158" i="5"/>
  <c r="AQ158" i="5"/>
  <c r="AL162" i="5"/>
  <c r="AQ162" i="5" s="1"/>
  <c r="AL166" i="5"/>
  <c r="AQ166" i="5"/>
  <c r="AL170" i="5"/>
  <c r="AQ170" i="5"/>
  <c r="AL174" i="5"/>
  <c r="AQ174" i="5"/>
  <c r="AL178" i="5"/>
  <c r="AO178" i="5" s="1"/>
  <c r="AL182" i="5"/>
  <c r="AP182" i="5" s="1"/>
  <c r="AQ182" i="5"/>
  <c r="AL186" i="5"/>
  <c r="AP186" i="5" s="1"/>
  <c r="AQ186" i="5"/>
  <c r="AL190" i="5"/>
  <c r="AQ190" i="5"/>
  <c r="AL194" i="5"/>
  <c r="AQ194" i="5" s="1"/>
  <c r="AL198" i="5"/>
  <c r="AQ198" i="5"/>
  <c r="AL202" i="5"/>
  <c r="AQ202" i="5"/>
  <c r="AL206" i="5"/>
  <c r="AQ206" i="5"/>
  <c r="AL229" i="5"/>
  <c r="AO229" i="5" s="1"/>
  <c r="AQ229" i="5"/>
  <c r="AP224" i="5"/>
  <c r="AP208" i="5"/>
  <c r="AP151" i="5"/>
  <c r="AP183" i="5"/>
  <c r="AL233" i="5"/>
  <c r="AQ233" i="5"/>
  <c r="AP228" i="5"/>
  <c r="AT195" i="7"/>
  <c r="AN195" i="7"/>
  <c r="AR195" i="7" s="1"/>
  <c r="AS195" i="7" s="1"/>
  <c r="AN26" i="7"/>
  <c r="AT26" i="7"/>
  <c r="AD22" i="2" s="1"/>
  <c r="AT91" i="7"/>
  <c r="AN91" i="7"/>
  <c r="AR91" i="7" s="1"/>
  <c r="AS91" i="7" s="1"/>
  <c r="AN146" i="8"/>
  <c r="AR146" i="8" s="1"/>
  <c r="AS146" i="8" s="1"/>
  <c r="AT146" i="8"/>
  <c r="AP135" i="8"/>
  <c r="AO47" i="8"/>
  <c r="AI43" i="2" s="1"/>
  <c r="AO191" i="8"/>
  <c r="AT79" i="7"/>
  <c r="AN79" i="7"/>
  <c r="AP221" i="8"/>
  <c r="AN190" i="3"/>
  <c r="AR190" i="3" s="1"/>
  <c r="AS190" i="3" s="1"/>
  <c r="AT190" i="3"/>
  <c r="AN133" i="7"/>
  <c r="AT133" i="7"/>
  <c r="AN69" i="7"/>
  <c r="AT69" i="7"/>
  <c r="AT124" i="7"/>
  <c r="AN124" i="7"/>
  <c r="AR124" i="7" s="1"/>
  <c r="AS124" i="7" s="1"/>
  <c r="AT57" i="7"/>
  <c r="AN57" i="7"/>
  <c r="AR57" i="7" s="1"/>
  <c r="AS57" i="7" s="1"/>
  <c r="AN221" i="3"/>
  <c r="AT221" i="3"/>
  <c r="AN89" i="3"/>
  <c r="AR89" i="3" s="1"/>
  <c r="AS89" i="3" s="1"/>
  <c r="AT89" i="3"/>
  <c r="AT85" i="3"/>
  <c r="AN85" i="3"/>
  <c r="AR85" i="3" s="1"/>
  <c r="AS85" i="3" s="1"/>
  <c r="AP41" i="3"/>
  <c r="AT21" i="3"/>
  <c r="F17" i="2" s="1"/>
  <c r="AN21" i="3"/>
  <c r="AN170" i="7"/>
  <c r="AR170" i="7" s="1"/>
  <c r="AS170" i="7" s="1"/>
  <c r="AT170" i="7"/>
  <c r="AN169" i="7"/>
  <c r="AT169" i="7"/>
  <c r="AP170" i="7"/>
  <c r="AN131" i="7"/>
  <c r="AT131" i="7"/>
  <c r="AT98" i="7"/>
  <c r="AN98" i="7"/>
  <c r="AR98" i="7" s="1"/>
  <c r="AS98" i="7" s="1"/>
  <c r="AP124" i="8"/>
  <c r="AT175" i="3"/>
  <c r="AN175" i="3"/>
  <c r="AP112" i="8"/>
  <c r="AO140" i="3"/>
  <c r="AN180" i="3"/>
  <c r="AT180" i="3"/>
  <c r="AN164" i="3"/>
  <c r="AT164" i="3"/>
  <c r="AN148" i="3"/>
  <c r="AT148" i="3"/>
  <c r="AO164" i="3"/>
  <c r="AN223" i="7"/>
  <c r="AR223" i="7" s="1"/>
  <c r="AS223" i="7" s="1"/>
  <c r="AT223" i="7"/>
  <c r="AT222" i="7"/>
  <c r="AN222" i="7"/>
  <c r="AR222" i="7" s="1"/>
  <c r="AS222" i="7" s="1"/>
  <c r="AT207" i="7"/>
  <c r="AN207" i="7"/>
  <c r="AR207" i="7" s="1"/>
  <c r="AS207" i="7" s="1"/>
  <c r="AO56" i="7"/>
  <c r="AT48" i="8"/>
  <c r="AJ44" i="2" s="1"/>
  <c r="AN48" i="8"/>
  <c r="AN186" i="8"/>
  <c r="AT186" i="8"/>
  <c r="AO74" i="8"/>
  <c r="AT163" i="3"/>
  <c r="AN163" i="3"/>
  <c r="AR163" i="3" s="1"/>
  <c r="AS163" i="3" s="1"/>
  <c r="AT222" i="8"/>
  <c r="AN222" i="8"/>
  <c r="AR222" i="8" s="1"/>
  <c r="AS222" i="8" s="1"/>
  <c r="AT198" i="3"/>
  <c r="AN198" i="3"/>
  <c r="AR198" i="3" s="1"/>
  <c r="AS198" i="3" s="1"/>
  <c r="AN128" i="3"/>
  <c r="AR128" i="3" s="1"/>
  <c r="AS128" i="3" s="1"/>
  <c r="AT128" i="3"/>
  <c r="AN64" i="3"/>
  <c r="AT64" i="3"/>
  <c r="AT163" i="7"/>
  <c r="AN163" i="7"/>
  <c r="AR163" i="7" s="1"/>
  <c r="AS163" i="7" s="1"/>
  <c r="AN145" i="7"/>
  <c r="AR145" i="7" s="1"/>
  <c r="AS145" i="7" s="1"/>
  <c r="AT145" i="7"/>
  <c r="AO75" i="7"/>
  <c r="AT84" i="7"/>
  <c r="AN84" i="7"/>
  <c r="AN36" i="7"/>
  <c r="AT36" i="7"/>
  <c r="AD32" i="2" s="1"/>
  <c r="AP75" i="7"/>
  <c r="AN64" i="8"/>
  <c r="AR64" i="8" s="1"/>
  <c r="AS64" i="8" s="1"/>
  <c r="AT64" i="8"/>
  <c r="AT233" i="8"/>
  <c r="AN233" i="8"/>
  <c r="AT204" i="8"/>
  <c r="AN204" i="8"/>
  <c r="AR204" i="8" s="1"/>
  <c r="AS204" i="8" s="1"/>
  <c r="AT149" i="8"/>
  <c r="AN149" i="8"/>
  <c r="AR149" i="8" s="1"/>
  <c r="AS149" i="8" s="1"/>
  <c r="AN105" i="8"/>
  <c r="AR105" i="8" s="1"/>
  <c r="AS105" i="8" s="1"/>
  <c r="AT105" i="8"/>
  <c r="AN126" i="8"/>
  <c r="AT126" i="8"/>
  <c r="AO126" i="8"/>
  <c r="AT151" i="3"/>
  <c r="AN151" i="3"/>
  <c r="AR151" i="3" s="1"/>
  <c r="AS151" i="3" s="1"/>
  <c r="AN95" i="3"/>
  <c r="AR95" i="3" s="1"/>
  <c r="AS95" i="3" s="1"/>
  <c r="AT95" i="3"/>
  <c r="AT220" i="3"/>
  <c r="AN220" i="3"/>
  <c r="AR220" i="3" s="1"/>
  <c r="AS220" i="3" s="1"/>
  <c r="AN115" i="3"/>
  <c r="AT115" i="3"/>
  <c r="AP95" i="3"/>
  <c r="AN51" i="3"/>
  <c r="AT51" i="3"/>
  <c r="F47" i="2" s="1"/>
  <c r="AT214" i="7"/>
  <c r="AN214" i="7"/>
  <c r="AR214" i="7" s="1"/>
  <c r="AS214" i="7" s="1"/>
  <c r="AN134" i="7"/>
  <c r="AT134" i="7"/>
  <c r="AT43" i="7"/>
  <c r="AD39" i="2" s="1"/>
  <c r="AN43" i="7"/>
  <c r="AP212" i="8"/>
  <c r="AP113" i="8"/>
  <c r="AN41" i="8"/>
  <c r="AT41" i="8"/>
  <c r="AJ37" i="2" s="1"/>
  <c r="AP198" i="3"/>
  <c r="AQ19" i="4"/>
  <c r="AL19" i="4"/>
  <c r="AL160" i="4"/>
  <c r="AQ160" i="4"/>
  <c r="AL220" i="4"/>
  <c r="AQ220" i="4" s="1"/>
  <c r="AQ17" i="4"/>
  <c r="AL17" i="4"/>
  <c r="AI7" i="4"/>
  <c r="AQ155" i="4"/>
  <c r="AL155" i="4"/>
  <c r="AO166" i="4"/>
  <c r="AO170" i="4"/>
  <c r="AO182" i="4"/>
  <c r="AO198" i="4"/>
  <c r="AO202" i="4"/>
  <c r="AO230" i="4"/>
  <c r="AP163" i="7"/>
  <c r="AT194" i="8"/>
  <c r="AN194" i="8"/>
  <c r="AR194" i="8" s="1"/>
  <c r="AS194" i="8" s="1"/>
  <c r="AR15" i="8"/>
  <c r="AS15" i="8" s="1"/>
  <c r="AH11" i="2"/>
  <c r="AR20" i="8"/>
  <c r="AS20" i="8" s="1"/>
  <c r="AH16" i="2"/>
  <c r="AO18" i="6"/>
  <c r="W14" i="2" s="1"/>
  <c r="AO67" i="6"/>
  <c r="AL14" i="6"/>
  <c r="AQ14" i="6"/>
  <c r="AL121" i="6"/>
  <c r="AL153" i="6"/>
  <c r="AO153" i="6" s="1"/>
  <c r="AQ173" i="6"/>
  <c r="AL173" i="6"/>
  <c r="AO173" i="6" s="1"/>
  <c r="AO206" i="6"/>
  <c r="AL109" i="6"/>
  <c r="AQ109" i="6" s="1"/>
  <c r="AP161" i="6"/>
  <c r="AP92" i="6"/>
  <c r="AN220" i="7"/>
  <c r="AR220" i="7" s="1"/>
  <c r="AS220" i="7" s="1"/>
  <c r="AT220" i="7"/>
  <c r="AN46" i="3"/>
  <c r="AT46" i="3"/>
  <c r="F42" i="2" s="1"/>
  <c r="AP61" i="5"/>
  <c r="AP101" i="5"/>
  <c r="AL211" i="5"/>
  <c r="AQ211" i="5"/>
  <c r="AP166" i="5"/>
  <c r="AP202" i="5"/>
  <c r="AO228" i="5"/>
  <c r="AO206" i="3"/>
  <c r="AN77" i="7"/>
  <c r="AR77" i="7" s="1"/>
  <c r="AS77" i="7" s="1"/>
  <c r="AT77" i="7"/>
  <c r="AP77" i="7"/>
  <c r="AN173" i="3"/>
  <c r="AR173" i="3" s="1"/>
  <c r="AS173" i="3" s="1"/>
  <c r="AT173" i="3"/>
  <c r="AN87" i="7"/>
  <c r="AR87" i="7" s="1"/>
  <c r="AS87" i="7" s="1"/>
  <c r="AT87" i="7"/>
  <c r="AO36" i="3"/>
  <c r="E32" i="2" s="1"/>
  <c r="AN44" i="7"/>
  <c r="AT44" i="7"/>
  <c r="AD40" i="2" s="1"/>
  <c r="AO44" i="7"/>
  <c r="AC40" i="2" s="1"/>
  <c r="AT137" i="8"/>
  <c r="AN137" i="8"/>
  <c r="AR137" i="8" s="1"/>
  <c r="AS137" i="8" s="1"/>
  <c r="AN155" i="7"/>
  <c r="AT155" i="7"/>
  <c r="AO106" i="4"/>
  <c r="AL132" i="4"/>
  <c r="AQ132" i="4" s="1"/>
  <c r="AL153" i="4"/>
  <c r="AQ153" i="4"/>
  <c r="AP30" i="4"/>
  <c r="AP126" i="4"/>
  <c r="AL166" i="4"/>
  <c r="AL210" i="4"/>
  <c r="AL169" i="4"/>
  <c r="AQ209" i="4"/>
  <c r="AL209" i="4"/>
  <c r="AP233" i="3"/>
  <c r="AL36" i="6"/>
  <c r="AQ36" i="6" s="1"/>
  <c r="AP36" i="6"/>
  <c r="AQ80" i="6"/>
  <c r="AL80" i="6"/>
  <c r="AO20" i="6"/>
  <c r="W16" i="2" s="1"/>
  <c r="AP143" i="6"/>
  <c r="AL94" i="6"/>
  <c r="AQ94" i="6" s="1"/>
  <c r="AL134" i="6"/>
  <c r="AQ134" i="6"/>
  <c r="AQ95" i="6"/>
  <c r="AL95" i="6"/>
  <c r="AL127" i="6"/>
  <c r="AL191" i="6"/>
  <c r="AQ191" i="6"/>
  <c r="AP214" i="6"/>
  <c r="AQ220" i="7"/>
  <c r="AT200" i="8"/>
  <c r="AN200" i="8"/>
  <c r="AN22" i="3"/>
  <c r="AT22" i="3"/>
  <c r="F18" i="2" s="1"/>
  <c r="AL102" i="5"/>
  <c r="AQ102" i="5" s="1"/>
  <c r="AO224" i="5"/>
  <c r="AP229" i="5"/>
  <c r="AN140" i="8"/>
  <c r="AT140" i="8"/>
  <c r="AN158" i="8"/>
  <c r="AR158" i="8" s="1"/>
  <c r="AS158" i="8" s="1"/>
  <c r="AT158" i="8"/>
  <c r="AP120" i="8"/>
  <c r="AQ96" i="7"/>
  <c r="AO30" i="7"/>
  <c r="AC26" i="2" s="1"/>
  <c r="AP93" i="3"/>
  <c r="AT46" i="7"/>
  <c r="AD42" i="2" s="1"/>
  <c r="AN46" i="7"/>
  <c r="AT217" i="3"/>
  <c r="AN217" i="3"/>
  <c r="AP35" i="3"/>
  <c r="AQ59" i="3"/>
  <c r="AQ155" i="7"/>
  <c r="AQ49" i="8"/>
  <c r="AP15" i="4"/>
  <c r="AO18" i="4"/>
  <c r="K14" i="2" s="1"/>
  <c r="AP41" i="6"/>
  <c r="AL99" i="6"/>
  <c r="AQ99" i="6"/>
  <c r="AP172" i="6"/>
  <c r="AN132" i="3"/>
  <c r="AT132" i="3"/>
  <c r="AL23" i="6"/>
  <c r="AQ23" i="6"/>
  <c r="AL87" i="6"/>
  <c r="AQ87" i="6"/>
  <c r="AP95" i="6"/>
  <c r="AL22" i="6"/>
  <c r="AQ22" i="6" s="1"/>
  <c r="AL46" i="6"/>
  <c r="AQ46" i="6"/>
  <c r="AL115" i="6"/>
  <c r="AQ115" i="6"/>
  <c r="AP171" i="6"/>
  <c r="AL147" i="6"/>
  <c r="AQ147" i="6" s="1"/>
  <c r="AL151" i="6"/>
  <c r="AQ151" i="6"/>
  <c r="AL155" i="6"/>
  <c r="AQ155" i="6"/>
  <c r="AL159" i="6"/>
  <c r="AO159" i="6" s="1"/>
  <c r="AQ159" i="6"/>
  <c r="AL163" i="6"/>
  <c r="AQ163" i="6" s="1"/>
  <c r="AL167" i="6"/>
  <c r="AO167" i="6" s="1"/>
  <c r="AQ167" i="6"/>
  <c r="AL171" i="6"/>
  <c r="AQ171" i="6"/>
  <c r="AL175" i="6"/>
  <c r="AQ175" i="6"/>
  <c r="AL179" i="6"/>
  <c r="AQ179" i="6" s="1"/>
  <c r="AL183" i="6"/>
  <c r="AQ183" i="6"/>
  <c r="AL186" i="6"/>
  <c r="AQ190" i="6"/>
  <c r="AL190" i="6"/>
  <c r="AL194" i="6"/>
  <c r="AL198" i="6"/>
  <c r="AL202" i="6"/>
  <c r="AP202" i="6" s="1"/>
  <c r="AQ206" i="6"/>
  <c r="AL206" i="6"/>
  <c r="AL210" i="6"/>
  <c r="AL214" i="6"/>
  <c r="AL218" i="6"/>
  <c r="AQ218" i="6" s="1"/>
  <c r="AQ223" i="6"/>
  <c r="AL223" i="6"/>
  <c r="AP223" i="6" s="1"/>
  <c r="AO188" i="6"/>
  <c r="AO204" i="6"/>
  <c r="AO224" i="6"/>
  <c r="AL228" i="6"/>
  <c r="AQ228" i="6"/>
  <c r="AL232" i="6"/>
  <c r="AN228" i="7"/>
  <c r="AR228" i="7" s="1"/>
  <c r="AS228" i="7" s="1"/>
  <c r="AT228" i="7"/>
  <c r="AN212" i="7"/>
  <c r="AT212" i="7"/>
  <c r="AN196" i="7"/>
  <c r="AR196" i="7" s="1"/>
  <c r="AS196" i="7" s="1"/>
  <c r="AT196" i="7"/>
  <c r="AT198" i="7"/>
  <c r="AN198" i="7"/>
  <c r="AR198" i="7" s="1"/>
  <c r="AS198" i="7" s="1"/>
  <c r="AT135" i="7"/>
  <c r="AN135" i="7"/>
  <c r="AR135" i="7" s="1"/>
  <c r="AS135" i="7" s="1"/>
  <c r="AT49" i="7"/>
  <c r="AD45" i="2" s="1"/>
  <c r="AN49" i="7"/>
  <c r="AO228" i="8"/>
  <c r="AQ206" i="8"/>
  <c r="AQ191" i="8"/>
  <c r="AQ179" i="8"/>
  <c r="AT161" i="8"/>
  <c r="AN161" i="8"/>
  <c r="AR161" i="8" s="1"/>
  <c r="AS161" i="8" s="1"/>
  <c r="AN127" i="8"/>
  <c r="AT127" i="8"/>
  <c r="AN104" i="8"/>
  <c r="AT104" i="8"/>
  <c r="AN46" i="8"/>
  <c r="AT46" i="8"/>
  <c r="AJ42" i="2" s="1"/>
  <c r="AT192" i="8"/>
  <c r="AN192" i="8"/>
  <c r="AR192" i="8" s="1"/>
  <c r="AS192" i="8" s="1"/>
  <c r="AP104" i="8"/>
  <c r="AO29" i="3"/>
  <c r="E25" i="2" s="1"/>
  <c r="AN142" i="3"/>
  <c r="AR142" i="3" s="1"/>
  <c r="AS142" i="3" s="1"/>
  <c r="AT142" i="3"/>
  <c r="AQ102" i="3"/>
  <c r="AN78" i="3"/>
  <c r="AR78" i="3" s="1"/>
  <c r="AS78" i="3" s="1"/>
  <c r="AT78" i="3"/>
  <c r="AQ38" i="3"/>
  <c r="AN195" i="3"/>
  <c r="AR195" i="3" s="1"/>
  <c r="AS195" i="3" s="1"/>
  <c r="AT195" i="3"/>
  <c r="AP15" i="3"/>
  <c r="AP38" i="3"/>
  <c r="AO91" i="5"/>
  <c r="AO14" i="5"/>
  <c r="Q10" i="2" s="1"/>
  <c r="AL37" i="5"/>
  <c r="AQ37" i="5"/>
  <c r="AL69" i="5"/>
  <c r="AQ69" i="5" s="1"/>
  <c r="AL101" i="5"/>
  <c r="AQ101" i="5"/>
  <c r="Y7" i="5"/>
  <c r="AP105" i="5"/>
  <c r="AL45" i="5"/>
  <c r="AQ45" i="5" s="1"/>
  <c r="AL77" i="5"/>
  <c r="AQ77" i="5"/>
  <c r="AL109" i="5"/>
  <c r="AO109" i="5" s="1"/>
  <c r="AL21" i="5"/>
  <c r="AP21" i="5" s="1"/>
  <c r="AQ21" i="5"/>
  <c r="AL53" i="5"/>
  <c r="AQ53" i="5" s="1"/>
  <c r="AL85" i="5"/>
  <c r="AQ85" i="5"/>
  <c r="AD6" i="5"/>
  <c r="AD7" i="5" s="1"/>
  <c r="W6" i="5"/>
  <c r="Z7" i="5" s="1"/>
  <c r="AL19" i="5"/>
  <c r="AL27" i="5"/>
  <c r="AQ27" i="5" s="1"/>
  <c r="AP31" i="5"/>
  <c r="AQ35" i="5"/>
  <c r="AL35" i="5"/>
  <c r="AO35" i="5" s="1"/>
  <c r="Q31" i="2" s="1"/>
  <c r="AQ43" i="5"/>
  <c r="AL43" i="5"/>
  <c r="AO43" i="5" s="1"/>
  <c r="Q39" i="2" s="1"/>
  <c r="AL51" i="5"/>
  <c r="AL59" i="5"/>
  <c r="AO59" i="5" s="1"/>
  <c r="AP63" i="5"/>
  <c r="AL67" i="5"/>
  <c r="AP71" i="5"/>
  <c r="AQ75" i="5"/>
  <c r="AL75" i="5"/>
  <c r="AL83" i="5"/>
  <c r="AL91" i="5"/>
  <c r="AP91" i="5" s="1"/>
  <c r="AP95" i="5"/>
  <c r="AQ99" i="5"/>
  <c r="AL99" i="5"/>
  <c r="AQ107" i="5"/>
  <c r="AL107" i="5"/>
  <c r="AF6" i="5"/>
  <c r="AL124" i="5"/>
  <c r="AL115" i="5"/>
  <c r="AQ115" i="5"/>
  <c r="AO128" i="5"/>
  <c r="AL215" i="5"/>
  <c r="AQ215" i="5"/>
  <c r="AL148" i="5"/>
  <c r="AQ148" i="5"/>
  <c r="AL152" i="5"/>
  <c r="AQ152" i="5"/>
  <c r="AL156" i="5"/>
  <c r="AQ156" i="5" s="1"/>
  <c r="AL160" i="5"/>
  <c r="AQ160" i="5"/>
  <c r="AL164" i="5"/>
  <c r="AQ164" i="5"/>
  <c r="AL168" i="5"/>
  <c r="AQ168" i="5"/>
  <c r="AL172" i="5"/>
  <c r="AQ172" i="5" s="1"/>
  <c r="AL176" i="5"/>
  <c r="AQ176" i="5"/>
  <c r="AL180" i="5"/>
  <c r="AQ180" i="5"/>
  <c r="AL184" i="5"/>
  <c r="AQ184" i="5"/>
  <c r="AL188" i="5"/>
  <c r="AO188" i="5" s="1"/>
  <c r="AL192" i="5"/>
  <c r="AQ192" i="5"/>
  <c r="AL196" i="5"/>
  <c r="AQ196" i="5"/>
  <c r="AL200" i="5"/>
  <c r="AQ200" i="5"/>
  <c r="AL204" i="5"/>
  <c r="AQ204" i="5" s="1"/>
  <c r="AL209" i="5"/>
  <c r="AQ209" i="5"/>
  <c r="AO135" i="5"/>
  <c r="AO143" i="5"/>
  <c r="AQ232" i="5"/>
  <c r="AL232" i="5"/>
  <c r="AO216" i="7"/>
  <c r="AQ195" i="7"/>
  <c r="AN148" i="7"/>
  <c r="AR148" i="7" s="1"/>
  <c r="AS148" i="7" s="1"/>
  <c r="AT148" i="7"/>
  <c r="AN66" i="7"/>
  <c r="AR66" i="7" s="1"/>
  <c r="AS66" i="7" s="1"/>
  <c r="AT66" i="7"/>
  <c r="AP207" i="8"/>
  <c r="AT160" i="8"/>
  <c r="AN160" i="8"/>
  <c r="AR160" i="8" s="1"/>
  <c r="AS160" i="8" s="1"/>
  <c r="AQ146" i="8"/>
  <c r="AN131" i="8"/>
  <c r="AR131" i="8" s="1"/>
  <c r="AS131" i="8" s="1"/>
  <c r="AT131" i="8"/>
  <c r="AN84" i="8"/>
  <c r="AT84" i="8"/>
  <c r="AO153" i="8"/>
  <c r="AO134" i="8"/>
  <c r="AN31" i="8"/>
  <c r="AT31" i="8"/>
  <c r="AJ27" i="2" s="1"/>
  <c r="AN176" i="7"/>
  <c r="AR176" i="7" s="1"/>
  <c r="AS176" i="7" s="1"/>
  <c r="AT176" i="7"/>
  <c r="AQ79" i="7"/>
  <c r="AN50" i="8"/>
  <c r="AT50" i="8"/>
  <c r="AJ46" i="2" s="1"/>
  <c r="Y7" i="3"/>
  <c r="AN221" i="7"/>
  <c r="AT221" i="7"/>
  <c r="AN205" i="7"/>
  <c r="AR205" i="7" s="1"/>
  <c r="AS205" i="7" s="1"/>
  <c r="AT205" i="7"/>
  <c r="AN189" i="7"/>
  <c r="AR189" i="7" s="1"/>
  <c r="AS189" i="7" s="1"/>
  <c r="AT189" i="7"/>
  <c r="AT230" i="7"/>
  <c r="AN230" i="7"/>
  <c r="AR230" i="7" s="1"/>
  <c r="AS230" i="7" s="1"/>
  <c r="AN128" i="7"/>
  <c r="AT128" i="7"/>
  <c r="AQ133" i="7"/>
  <c r="AN109" i="7"/>
  <c r="AR109" i="7" s="1"/>
  <c r="AS109" i="7" s="1"/>
  <c r="AT109" i="7"/>
  <c r="AQ69" i="7"/>
  <c r="AT146" i="7"/>
  <c r="AN146" i="7"/>
  <c r="AR146" i="7" s="1"/>
  <c r="AS146" i="7" s="1"/>
  <c r="AO71" i="7"/>
  <c r="Y7" i="7"/>
  <c r="AQ57" i="7"/>
  <c r="AT26" i="8"/>
  <c r="AJ22" i="2" s="1"/>
  <c r="AN26" i="8"/>
  <c r="AO26" i="8"/>
  <c r="AI22" i="2" s="1"/>
  <c r="AQ26" i="8"/>
  <c r="AO149" i="8"/>
  <c r="AT28" i="8"/>
  <c r="AJ24" i="2" s="1"/>
  <c r="AN28" i="8"/>
  <c r="AN192" i="3"/>
  <c r="AT192" i="3"/>
  <c r="AO138" i="3"/>
  <c r="AT205" i="3"/>
  <c r="AN205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P85" i="3"/>
  <c r="AN65" i="3"/>
  <c r="AR65" i="3" s="1"/>
  <c r="AS65" i="3" s="1"/>
  <c r="AT65" i="3"/>
  <c r="AT125" i="3"/>
  <c r="AN125" i="3"/>
  <c r="AR125" i="3" s="1"/>
  <c r="AS125" i="3" s="1"/>
  <c r="AT61" i="3"/>
  <c r="AN61" i="3"/>
  <c r="AR61" i="3" s="1"/>
  <c r="AS61" i="3" s="1"/>
  <c r="AN107" i="7"/>
  <c r="AT107" i="7"/>
  <c r="AO141" i="7"/>
  <c r="AQ98" i="7"/>
  <c r="AN172" i="8"/>
  <c r="AT172" i="8"/>
  <c r="AT103" i="8"/>
  <c r="AN103" i="8"/>
  <c r="AR103" i="8" s="1"/>
  <c r="AS103" i="8" s="1"/>
  <c r="AN86" i="8"/>
  <c r="AR86" i="8" s="1"/>
  <c r="AS86" i="8" s="1"/>
  <c r="AT86" i="8"/>
  <c r="AT178" i="8"/>
  <c r="AN178" i="8"/>
  <c r="AR178" i="8" s="1"/>
  <c r="AS178" i="8" s="1"/>
  <c r="AP31" i="8"/>
  <c r="AT66" i="3"/>
  <c r="AN66" i="3"/>
  <c r="AR66" i="3" s="1"/>
  <c r="AS66" i="3" s="1"/>
  <c r="AN219" i="3"/>
  <c r="AT219" i="3"/>
  <c r="AO132" i="3"/>
  <c r="AQ180" i="3"/>
  <c r="AQ164" i="3"/>
  <c r="AQ148" i="3"/>
  <c r="AP226" i="7"/>
  <c r="AQ223" i="7"/>
  <c r="AT202" i="7"/>
  <c r="AN202" i="7"/>
  <c r="AR202" i="7" s="1"/>
  <c r="AS202" i="7" s="1"/>
  <c r="AQ207" i="7"/>
  <c r="AT92" i="7"/>
  <c r="AN92" i="7"/>
  <c r="AR92" i="7" s="1"/>
  <c r="AS92" i="7" s="1"/>
  <c r="AT35" i="7"/>
  <c r="AD31" i="2" s="1"/>
  <c r="AN35" i="7"/>
  <c r="AO30" i="8"/>
  <c r="AI26" i="2" s="1"/>
  <c r="AP204" i="8"/>
  <c r="AT196" i="8"/>
  <c r="AN196" i="8"/>
  <c r="AR196" i="8" s="1"/>
  <c r="AS196" i="8" s="1"/>
  <c r="AQ186" i="8"/>
  <c r="AT174" i="8"/>
  <c r="AN174" i="8"/>
  <c r="AR174" i="8" s="1"/>
  <c r="AS174" i="8" s="1"/>
  <c r="AN38" i="8"/>
  <c r="AT38" i="8"/>
  <c r="AJ34" i="2" s="1"/>
  <c r="AN24" i="7"/>
  <c r="AT24" i="7"/>
  <c r="AD20" i="2" s="1"/>
  <c r="AQ222" i="8"/>
  <c r="AP219" i="3"/>
  <c r="AT208" i="3"/>
  <c r="AN208" i="3"/>
  <c r="AR208" i="3" s="1"/>
  <c r="AS208" i="3" s="1"/>
  <c r="AP192" i="3"/>
  <c r="AQ128" i="3"/>
  <c r="AN104" i="3"/>
  <c r="AR104" i="3" s="1"/>
  <c r="AS104" i="3" s="1"/>
  <c r="AT104" i="3"/>
  <c r="AP84" i="3"/>
  <c r="AQ64" i="3"/>
  <c r="AN40" i="3"/>
  <c r="AT40" i="3"/>
  <c r="F36" i="2" s="1"/>
  <c r="AP20" i="3"/>
  <c r="AT82" i="3"/>
  <c r="AN82" i="3"/>
  <c r="AR82" i="3" s="1"/>
  <c r="AS82" i="3" s="1"/>
  <c r="AO233" i="7"/>
  <c r="AO201" i="7"/>
  <c r="AP141" i="7"/>
  <c r="AN121" i="7"/>
  <c r="AR121" i="7" s="1"/>
  <c r="AS121" i="7" s="1"/>
  <c r="AT121" i="7"/>
  <c r="AO142" i="7"/>
  <c r="AO131" i="7"/>
  <c r="AN53" i="7"/>
  <c r="AT53" i="7"/>
  <c r="AD49" i="2" s="1"/>
  <c r="AP78" i="7"/>
  <c r="AN89" i="7"/>
  <c r="AR89" i="7" s="1"/>
  <c r="AS89" i="7" s="1"/>
  <c r="AT89" i="7"/>
  <c r="AQ36" i="7"/>
  <c r="AQ64" i="8"/>
  <c r="AN220" i="8"/>
  <c r="AR220" i="8" s="1"/>
  <c r="AS220" i="8" s="1"/>
  <c r="AT220" i="8"/>
  <c r="AT229" i="8"/>
  <c r="AN229" i="8"/>
  <c r="AR229" i="8" s="1"/>
  <c r="AS229" i="8" s="1"/>
  <c r="AO227" i="8"/>
  <c r="AQ204" i="8"/>
  <c r="AO170" i="8"/>
  <c r="AO172" i="8"/>
  <c r="AQ126" i="8"/>
  <c r="AN83" i="8"/>
  <c r="AR83" i="8" s="1"/>
  <c r="AS83" i="8" s="1"/>
  <c r="AT83" i="8"/>
  <c r="AT118" i="8"/>
  <c r="AN118" i="8"/>
  <c r="AR118" i="8" s="1"/>
  <c r="AS118" i="8" s="1"/>
  <c r="AN180" i="7"/>
  <c r="AR180" i="7" s="1"/>
  <c r="AS180" i="7" s="1"/>
  <c r="AT180" i="7"/>
  <c r="AN16" i="7"/>
  <c r="AT16" i="7"/>
  <c r="AD12" i="2" s="1"/>
  <c r="AO155" i="8"/>
  <c r="AP224" i="3"/>
  <c r="AN135" i="3"/>
  <c r="AR135" i="3" s="1"/>
  <c r="AS135" i="3" s="1"/>
  <c r="AT135" i="3"/>
  <c r="AN71" i="3"/>
  <c r="AR71" i="3" s="1"/>
  <c r="AS71" i="3" s="1"/>
  <c r="AT71" i="3"/>
  <c r="AQ220" i="3"/>
  <c r="AF7" i="3"/>
  <c r="AP135" i="3"/>
  <c r="AQ115" i="3"/>
  <c r="AN91" i="3"/>
  <c r="AR91" i="3" s="1"/>
  <c r="AS91" i="3" s="1"/>
  <c r="AT91" i="3"/>
  <c r="AP71" i="3"/>
  <c r="AQ51" i="3"/>
  <c r="AN27" i="3"/>
  <c r="AT27" i="3"/>
  <c r="F23" i="2" s="1"/>
  <c r="AO59" i="3"/>
  <c r="AP195" i="7"/>
  <c r="AP205" i="7"/>
  <c r="AT175" i="7"/>
  <c r="AN175" i="7"/>
  <c r="AR175" i="7" s="1"/>
  <c r="AS175" i="7" s="1"/>
  <c r="AP130" i="7"/>
  <c r="AN110" i="7"/>
  <c r="AR110" i="7" s="1"/>
  <c r="AS110" i="7" s="1"/>
  <c r="AT110" i="7"/>
  <c r="AN86" i="7"/>
  <c r="AR86" i="7" s="1"/>
  <c r="AS86" i="7" s="1"/>
  <c r="AT86" i="7"/>
  <c r="AO105" i="7"/>
  <c r="AN147" i="7"/>
  <c r="AR147" i="7" s="1"/>
  <c r="AS147" i="7" s="1"/>
  <c r="AT147" i="7"/>
  <c r="AP232" i="8"/>
  <c r="AT189" i="8"/>
  <c r="AN189" i="8"/>
  <c r="AR189" i="8" s="1"/>
  <c r="AS189" i="8" s="1"/>
  <c r="AP188" i="8"/>
  <c r="AT133" i="8"/>
  <c r="AN133" i="8"/>
  <c r="AR133" i="8" s="1"/>
  <c r="AS133" i="8" s="1"/>
  <c r="AN109" i="8"/>
  <c r="AR109" i="8" s="1"/>
  <c r="AS109" i="8" s="1"/>
  <c r="AT109" i="8"/>
  <c r="AP100" i="8"/>
  <c r="AP61" i="8"/>
  <c r="AQ41" i="8"/>
  <c r="AT66" i="8"/>
  <c r="AN66" i="8"/>
  <c r="AR66" i="8" s="1"/>
  <c r="AS66" i="8" s="1"/>
  <c r="AP194" i="3"/>
  <c r="AO196" i="3"/>
  <c r="AT74" i="3"/>
  <c r="AN74" i="3"/>
  <c r="AR74" i="3" s="1"/>
  <c r="AS74" i="3" s="1"/>
  <c r="AP136" i="4"/>
  <c r="AP21" i="4"/>
  <c r="AP69" i="4"/>
  <c r="AP133" i="4"/>
  <c r="AL27" i="4"/>
  <c r="AQ27" i="4" s="1"/>
  <c r="AL230" i="4"/>
  <c r="AO34" i="4"/>
  <c r="K30" i="2" s="1"/>
  <c r="AO66" i="4"/>
  <c r="AO82" i="4"/>
  <c r="AO130" i="4"/>
  <c r="AQ182" i="4"/>
  <c r="AL182" i="4"/>
  <c r="AO47" i="4"/>
  <c r="K43" i="2" s="1"/>
  <c r="AO63" i="4"/>
  <c r="AO79" i="4"/>
  <c r="AO111" i="4"/>
  <c r="AO127" i="4"/>
  <c r="AL176" i="4"/>
  <c r="AQ176" i="4"/>
  <c r="AL192" i="4"/>
  <c r="AP192" i="4" s="1"/>
  <c r="AQ192" i="4"/>
  <c r="AL208" i="4"/>
  <c r="AQ208" i="4" s="1"/>
  <c r="AL224" i="4"/>
  <c r="AQ224" i="4"/>
  <c r="AP155" i="4"/>
  <c r="AL16" i="4"/>
  <c r="AQ16" i="4"/>
  <c r="AP20" i="4"/>
  <c r="AL24" i="4"/>
  <c r="AQ24" i="4"/>
  <c r="AP28" i="4"/>
  <c r="AL32" i="4"/>
  <c r="AQ32" i="4"/>
  <c r="AP36" i="4"/>
  <c r="AL40" i="4"/>
  <c r="AP40" i="4" s="1"/>
  <c r="AL48" i="4"/>
  <c r="AP48" i="4" s="1"/>
  <c r="AQ48" i="4"/>
  <c r="AL56" i="4"/>
  <c r="AQ56" i="4"/>
  <c r="AP60" i="4"/>
  <c r="AL64" i="4"/>
  <c r="AQ64" i="4" s="1"/>
  <c r="AL72" i="4"/>
  <c r="AQ72" i="4" s="1"/>
  <c r="AP76" i="4"/>
  <c r="AL80" i="4"/>
  <c r="AQ80" i="4"/>
  <c r="AL88" i="4"/>
  <c r="AQ88" i="4"/>
  <c r="AP92" i="4"/>
  <c r="AL96" i="4"/>
  <c r="AQ96" i="4"/>
  <c r="AL104" i="4"/>
  <c r="AL112" i="4"/>
  <c r="AQ112" i="4"/>
  <c r="AL120" i="4"/>
  <c r="AQ120" i="4"/>
  <c r="AP124" i="4"/>
  <c r="AL128" i="4"/>
  <c r="AQ128" i="4" s="1"/>
  <c r="AP132" i="4"/>
  <c r="AL136" i="4"/>
  <c r="AQ136" i="4" s="1"/>
  <c r="AP140" i="4"/>
  <c r="AP144" i="4"/>
  <c r="AQ174" i="4"/>
  <c r="AL174" i="4"/>
  <c r="AL190" i="4"/>
  <c r="AO190" i="4" s="1"/>
  <c r="AQ206" i="4"/>
  <c r="AL206" i="4"/>
  <c r="AL222" i="4"/>
  <c r="AO222" i="4" s="1"/>
  <c r="AQ145" i="4"/>
  <c r="AL145" i="4"/>
  <c r="AO155" i="4"/>
  <c r="AL161" i="4"/>
  <c r="AF6" i="4"/>
  <c r="AP184" i="4"/>
  <c r="AP200" i="4"/>
  <c r="AP216" i="4"/>
  <c r="AP163" i="4"/>
  <c r="AP167" i="4"/>
  <c r="AP171" i="4"/>
  <c r="AP179" i="4"/>
  <c r="AP183" i="4"/>
  <c r="AP187" i="4"/>
  <c r="AP195" i="4"/>
  <c r="AP199" i="4"/>
  <c r="AP203" i="4"/>
  <c r="AP211" i="4"/>
  <c r="AP215" i="4"/>
  <c r="AP219" i="4"/>
  <c r="AP227" i="4"/>
  <c r="AP231" i="4"/>
  <c r="AO191" i="7"/>
  <c r="AN40" i="7"/>
  <c r="AT40" i="7"/>
  <c r="AD36" i="2" s="1"/>
  <c r="AR56" i="8"/>
  <c r="AS56" i="8" s="1"/>
  <c r="AN154" i="3"/>
  <c r="AR154" i="3" s="1"/>
  <c r="AS154" i="3" s="1"/>
  <c r="AT154" i="3"/>
  <c r="AL28" i="6"/>
  <c r="AQ28" i="6"/>
  <c r="AO19" i="6"/>
  <c r="W15" i="2" s="1"/>
  <c r="AO75" i="6"/>
  <c r="AL176" i="6"/>
  <c r="AP176" i="6" s="1"/>
  <c r="AQ176" i="6"/>
  <c r="AL113" i="6"/>
  <c r="AQ145" i="6"/>
  <c r="AL145" i="6"/>
  <c r="AL169" i="6"/>
  <c r="AP222" i="6"/>
  <c r="AL125" i="6"/>
  <c r="AQ125" i="6" s="1"/>
  <c r="AL141" i="6"/>
  <c r="AQ141" i="6"/>
  <c r="AP173" i="6"/>
  <c r="AP132" i="6"/>
  <c r="AP192" i="6"/>
  <c r="AP226" i="6"/>
  <c r="AN204" i="7"/>
  <c r="AR204" i="7" s="1"/>
  <c r="AS204" i="7" s="1"/>
  <c r="AT204" i="7"/>
  <c r="AT103" i="7"/>
  <c r="AN103" i="7"/>
  <c r="AR103" i="7" s="1"/>
  <c r="AS103" i="7" s="1"/>
  <c r="AN218" i="3"/>
  <c r="AR218" i="3" s="1"/>
  <c r="AS218" i="3" s="1"/>
  <c r="AT218" i="3"/>
  <c r="AP53" i="5"/>
  <c r="AQ73" i="5"/>
  <c r="AL73" i="5"/>
  <c r="AL113" i="5"/>
  <c r="AP113" i="5" s="1"/>
  <c r="AP154" i="5"/>
  <c r="AP178" i="5"/>
  <c r="AP198" i="5"/>
  <c r="AT218" i="7"/>
  <c r="AN218" i="7"/>
  <c r="AR218" i="7" s="1"/>
  <c r="AS218" i="7" s="1"/>
  <c r="AN229" i="7"/>
  <c r="AR229" i="7" s="1"/>
  <c r="AS229" i="7" s="1"/>
  <c r="AT229" i="7"/>
  <c r="AT189" i="3"/>
  <c r="AN189" i="3"/>
  <c r="AT93" i="3"/>
  <c r="AN93" i="3"/>
  <c r="AR93" i="3" s="1"/>
  <c r="AS93" i="3" s="1"/>
  <c r="AN94" i="8"/>
  <c r="AT94" i="8"/>
  <c r="AT79" i="8"/>
  <c r="AN79" i="8"/>
  <c r="AN227" i="3"/>
  <c r="AT227" i="3"/>
  <c r="AN72" i="3"/>
  <c r="AR72" i="3" s="1"/>
  <c r="AS72" i="3" s="1"/>
  <c r="AT72" i="3"/>
  <c r="AT102" i="8"/>
  <c r="AN102" i="8"/>
  <c r="AN202" i="3"/>
  <c r="AR202" i="3" s="1"/>
  <c r="AS202" i="3" s="1"/>
  <c r="AT202" i="3"/>
  <c r="AT171" i="3"/>
  <c r="AN171" i="3"/>
  <c r="AL68" i="4"/>
  <c r="AQ68" i="4"/>
  <c r="AP198" i="4"/>
  <c r="AQ18" i="4"/>
  <c r="AL18" i="4"/>
  <c r="AP62" i="4"/>
  <c r="AQ82" i="4"/>
  <c r="AL82" i="4"/>
  <c r="AL122" i="4"/>
  <c r="AQ122" i="4" s="1"/>
  <c r="AQ158" i="4"/>
  <c r="AL158" i="4"/>
  <c r="AO158" i="4" s="1"/>
  <c r="AQ173" i="4"/>
  <c r="AL173" i="4"/>
  <c r="AO173" i="4" s="1"/>
  <c r="AL193" i="4"/>
  <c r="AO193" i="4" s="1"/>
  <c r="AQ217" i="4"/>
  <c r="AL217" i="4"/>
  <c r="AO217" i="4" s="1"/>
  <c r="AL233" i="4"/>
  <c r="AO233" i="4" s="1"/>
  <c r="AB7" i="7"/>
  <c r="AN76" i="3"/>
  <c r="AR76" i="3" s="1"/>
  <c r="AS76" i="3" s="1"/>
  <c r="AT76" i="3"/>
  <c r="AQ191" i="3"/>
  <c r="AT34" i="3"/>
  <c r="F30" i="2" s="1"/>
  <c r="AN34" i="3"/>
  <c r="AQ16" i="6"/>
  <c r="AL16" i="6"/>
  <c r="AL32" i="6"/>
  <c r="AL72" i="6"/>
  <c r="AO97" i="6"/>
  <c r="AP130" i="6"/>
  <c r="AP99" i="6"/>
  <c r="AQ111" i="6"/>
  <c r="AL111" i="6"/>
  <c r="AL225" i="6"/>
  <c r="AQ225" i="6" s="1"/>
  <c r="AL122" i="6"/>
  <c r="AQ122" i="6"/>
  <c r="AL138" i="6"/>
  <c r="AO138" i="6" s="1"/>
  <c r="AL199" i="6"/>
  <c r="AP199" i="6" s="1"/>
  <c r="AQ199" i="6"/>
  <c r="AL219" i="6"/>
  <c r="AQ219" i="6" s="1"/>
  <c r="AP194" i="6"/>
  <c r="AP218" i="6"/>
  <c r="AT143" i="7"/>
  <c r="AN143" i="7"/>
  <c r="AR143" i="7" s="1"/>
  <c r="AS143" i="7" s="1"/>
  <c r="AT100" i="7"/>
  <c r="AN100" i="7"/>
  <c r="AR100" i="7" s="1"/>
  <c r="AS100" i="7" s="1"/>
  <c r="AN177" i="8"/>
  <c r="AR177" i="8" s="1"/>
  <c r="AS177" i="8" s="1"/>
  <c r="AT177" i="8"/>
  <c r="AQ190" i="8"/>
  <c r="AQ120" i="8"/>
  <c r="AN86" i="3"/>
  <c r="AR86" i="3" s="1"/>
  <c r="AS86" i="3" s="1"/>
  <c r="AT86" i="3"/>
  <c r="AO25" i="5"/>
  <c r="Q21" i="2" s="1"/>
  <c r="AO65" i="5"/>
  <c r="AO89" i="5"/>
  <c r="AP42" i="5"/>
  <c r="AQ54" i="5"/>
  <c r="AL54" i="5"/>
  <c r="AL94" i="5"/>
  <c r="AL210" i="5"/>
  <c r="AO156" i="5"/>
  <c r="AO172" i="5"/>
  <c r="AP233" i="5"/>
  <c r="AN92" i="8"/>
  <c r="AR92" i="8" s="1"/>
  <c r="AS92" i="8" s="1"/>
  <c r="AT92" i="8"/>
  <c r="AN136" i="7"/>
  <c r="AR136" i="7" s="1"/>
  <c r="AS136" i="7" s="1"/>
  <c r="AT136" i="7"/>
  <c r="AQ141" i="7"/>
  <c r="AQ77" i="7"/>
  <c r="AO34" i="3"/>
  <c r="E30" i="2" s="1"/>
  <c r="AN73" i="3"/>
  <c r="AR73" i="3" s="1"/>
  <c r="AS73" i="3" s="1"/>
  <c r="AT73" i="3"/>
  <c r="AN173" i="7"/>
  <c r="AT173" i="7"/>
  <c r="AN168" i="3"/>
  <c r="AR168" i="3" s="1"/>
  <c r="AS168" i="3" s="1"/>
  <c r="AT168" i="3"/>
  <c r="AN227" i="7"/>
  <c r="AT227" i="7"/>
  <c r="AO227" i="7"/>
  <c r="AP177" i="8"/>
  <c r="AN132" i="8"/>
  <c r="AR132" i="8" s="1"/>
  <c r="AS132" i="8" s="1"/>
  <c r="AT132" i="8"/>
  <c r="AN61" i="7"/>
  <c r="AR61" i="7" s="1"/>
  <c r="AS61" i="7" s="1"/>
  <c r="AT61" i="7"/>
  <c r="AN20" i="7"/>
  <c r="AT20" i="7"/>
  <c r="AD16" i="2" s="1"/>
  <c r="AN144" i="8"/>
  <c r="AR144" i="8" s="1"/>
  <c r="AS144" i="8" s="1"/>
  <c r="AT144" i="8"/>
  <c r="AQ102" i="8"/>
  <c r="AN79" i="3"/>
  <c r="AT79" i="3"/>
  <c r="AN117" i="8"/>
  <c r="AT117" i="8"/>
  <c r="AP56" i="4"/>
  <c r="AL157" i="4"/>
  <c r="AQ218" i="4"/>
  <c r="AL218" i="4"/>
  <c r="AO218" i="4" s="1"/>
  <c r="AO54" i="4"/>
  <c r="K50" i="2" s="1"/>
  <c r="AO94" i="4"/>
  <c r="AO134" i="4"/>
  <c r="AN92" i="3"/>
  <c r="AR92" i="3" s="1"/>
  <c r="AS92" i="3" s="1"/>
  <c r="AT92" i="3"/>
  <c r="AP48" i="3"/>
  <c r="AL76" i="6"/>
  <c r="AQ76" i="6"/>
  <c r="AO24" i="6"/>
  <c r="W20" i="2" s="1"/>
  <c r="AO80" i="6"/>
  <c r="AP25" i="6"/>
  <c r="AL45" i="6"/>
  <c r="AP45" i="6" s="1"/>
  <c r="AP57" i="6"/>
  <c r="AP81" i="6"/>
  <c r="AO95" i="6"/>
  <c r="AP156" i="6"/>
  <c r="AO223" i="6"/>
  <c r="AN162" i="3"/>
  <c r="AR162" i="3" s="1"/>
  <c r="AS162" i="3" s="1"/>
  <c r="AT162" i="3"/>
  <c r="AT90" i="3"/>
  <c r="AN90" i="3"/>
  <c r="AR90" i="3" s="1"/>
  <c r="AS90" i="3" s="1"/>
  <c r="AL15" i="6"/>
  <c r="AQ15" i="6" s="1"/>
  <c r="AL31" i="6"/>
  <c r="AQ31" i="6"/>
  <c r="AL39" i="6"/>
  <c r="AL47" i="6"/>
  <c r="AP47" i="6" s="1"/>
  <c r="AQ47" i="6"/>
  <c r="AL63" i="6"/>
  <c r="AQ63" i="6" s="1"/>
  <c r="AP75" i="6"/>
  <c r="AP96" i="6"/>
  <c r="AP18" i="6"/>
  <c r="AL62" i="6"/>
  <c r="AQ62" i="6"/>
  <c r="AL70" i="6"/>
  <c r="AQ70" i="6" s="1"/>
  <c r="AL78" i="6"/>
  <c r="AQ78" i="6"/>
  <c r="AP151" i="6"/>
  <c r="AP163" i="6"/>
  <c r="AP179" i="6"/>
  <c r="AP217" i="3"/>
  <c r="AT201" i="3"/>
  <c r="AN201" i="3"/>
  <c r="AR201" i="3" s="1"/>
  <c r="AS201" i="3" s="1"/>
  <c r="AQ174" i="3"/>
  <c r="AN108" i="3"/>
  <c r="AT108" i="3"/>
  <c r="AN44" i="3"/>
  <c r="AT44" i="3"/>
  <c r="F40" i="2" s="1"/>
  <c r="AP154" i="3"/>
  <c r="AL148" i="6"/>
  <c r="AO148" i="6" s="1"/>
  <c r="AQ148" i="6"/>
  <c r="AP16" i="6"/>
  <c r="AP80" i="6"/>
  <c r="AI6" i="6"/>
  <c r="AO99" i="6"/>
  <c r="AP127" i="6"/>
  <c r="AL156" i="6"/>
  <c r="AQ156" i="6"/>
  <c r="AP187" i="6"/>
  <c r="AL131" i="6"/>
  <c r="AP131" i="6" s="1"/>
  <c r="AO161" i="6"/>
  <c r="AO198" i="6"/>
  <c r="AP97" i="6"/>
  <c r="AO157" i="6"/>
  <c r="AO111" i="6"/>
  <c r="AO119" i="6"/>
  <c r="AO127" i="6"/>
  <c r="AO143" i="6"/>
  <c r="AL108" i="6"/>
  <c r="AO108" i="6" s="1"/>
  <c r="AP112" i="6"/>
  <c r="AL116" i="6"/>
  <c r="AP120" i="6"/>
  <c r="AQ124" i="6"/>
  <c r="AL124" i="6"/>
  <c r="AQ132" i="6"/>
  <c r="AL132" i="6"/>
  <c r="AP136" i="6"/>
  <c r="AL140" i="6"/>
  <c r="AP140" i="6" s="1"/>
  <c r="AP144" i="6"/>
  <c r="AO107" i="6"/>
  <c r="AO115" i="6"/>
  <c r="AO123" i="6"/>
  <c r="AO131" i="6"/>
  <c r="AO94" i="6"/>
  <c r="AO102" i="6"/>
  <c r="AO118" i="6"/>
  <c r="AO134" i="6"/>
  <c r="AL213" i="6"/>
  <c r="AQ213" i="6"/>
  <c r="AL217" i="6"/>
  <c r="AP201" i="6"/>
  <c r="AP205" i="6"/>
  <c r="AP213" i="6"/>
  <c r="AQ221" i="6"/>
  <c r="AL221" i="6"/>
  <c r="AL226" i="6"/>
  <c r="AQ226" i="6"/>
  <c r="AQ184" i="6"/>
  <c r="AL184" i="6"/>
  <c r="AP184" i="6" s="1"/>
  <c r="AL188" i="6"/>
  <c r="AQ188" i="6"/>
  <c r="AL192" i="6"/>
  <c r="AO192" i="6" s="1"/>
  <c r="AL196" i="6"/>
  <c r="AQ196" i="6"/>
  <c r="AL200" i="6"/>
  <c r="AL204" i="6"/>
  <c r="AQ204" i="6"/>
  <c r="AL208" i="6"/>
  <c r="AQ208" i="6" s="1"/>
  <c r="AL212" i="6"/>
  <c r="AQ212" i="6"/>
  <c r="AL216" i="6"/>
  <c r="AL220" i="6"/>
  <c r="AP220" i="6" s="1"/>
  <c r="AO228" i="6"/>
  <c r="AQ228" i="7"/>
  <c r="AQ212" i="7"/>
  <c r="AQ196" i="7"/>
  <c r="AO174" i="7"/>
  <c r="AQ190" i="7"/>
  <c r="AO103" i="7"/>
  <c r="AT111" i="7"/>
  <c r="AN111" i="7"/>
  <c r="AR111" i="7" s="1"/>
  <c r="AS111" i="7" s="1"/>
  <c r="AT132" i="7"/>
  <c r="AN132" i="7"/>
  <c r="AR132" i="7" s="1"/>
  <c r="AS132" i="7" s="1"/>
  <c r="AQ49" i="7"/>
  <c r="AQ187" i="8"/>
  <c r="AN185" i="8"/>
  <c r="AR185" i="8" s="1"/>
  <c r="AS185" i="8" s="1"/>
  <c r="AT185" i="8"/>
  <c r="AN169" i="8"/>
  <c r="AR169" i="8" s="1"/>
  <c r="AS169" i="8" s="1"/>
  <c r="AT169" i="8"/>
  <c r="AO173" i="8"/>
  <c r="AN175" i="8"/>
  <c r="AT175" i="8"/>
  <c r="AQ161" i="8"/>
  <c r="AO124" i="8"/>
  <c r="AQ104" i="8"/>
  <c r="AQ46" i="8"/>
  <c r="AO158" i="8"/>
  <c r="AN39" i="8"/>
  <c r="AT39" i="8"/>
  <c r="AJ35" i="2" s="1"/>
  <c r="AN15" i="7"/>
  <c r="AT15" i="7"/>
  <c r="AD11" i="2" s="1"/>
  <c r="AN218" i="8"/>
  <c r="AR218" i="8" s="1"/>
  <c r="AS218" i="8" s="1"/>
  <c r="AT218" i="8"/>
  <c r="AQ142" i="3"/>
  <c r="AN118" i="3"/>
  <c r="AR118" i="3" s="1"/>
  <c r="AS118" i="3" s="1"/>
  <c r="AT118" i="3"/>
  <c r="AP98" i="3"/>
  <c r="AQ78" i="3"/>
  <c r="AN54" i="3"/>
  <c r="AT54" i="3"/>
  <c r="F50" i="2" s="1"/>
  <c r="AP34" i="3"/>
  <c r="AQ195" i="3"/>
  <c r="AO157" i="3"/>
  <c r="AO41" i="3"/>
  <c r="E37" i="2" s="1"/>
  <c r="AL219" i="5"/>
  <c r="AQ219" i="5"/>
  <c r="AL16" i="5"/>
  <c r="AQ16" i="5" s="1"/>
  <c r="AP20" i="5"/>
  <c r="AL24" i="5"/>
  <c r="AQ24" i="5" s="1"/>
  <c r="AP28" i="5"/>
  <c r="AL32" i="5"/>
  <c r="AQ32" i="5"/>
  <c r="AL40" i="5"/>
  <c r="AO40" i="5" s="1"/>
  <c r="Q36" i="2" s="1"/>
  <c r="AQ40" i="5"/>
  <c r="AP44" i="5"/>
  <c r="AL48" i="5"/>
  <c r="AQ48" i="5" s="1"/>
  <c r="AP52" i="5"/>
  <c r="AL56" i="5"/>
  <c r="AP56" i="5" s="1"/>
  <c r="AL64" i="5"/>
  <c r="AQ64" i="5"/>
  <c r="AP68" i="5"/>
  <c r="AL72" i="5"/>
  <c r="AQ72" i="5"/>
  <c r="AP76" i="5"/>
  <c r="AL80" i="5"/>
  <c r="AQ80" i="5" s="1"/>
  <c r="AP84" i="5"/>
  <c r="AL88" i="5"/>
  <c r="AQ88" i="5" s="1"/>
  <c r="AP92" i="5"/>
  <c r="AL96" i="5"/>
  <c r="AO96" i="5" s="1"/>
  <c r="AQ96" i="5"/>
  <c r="AL104" i="5"/>
  <c r="AO104" i="5" s="1"/>
  <c r="AQ104" i="5"/>
  <c r="AP108" i="5"/>
  <c r="AL112" i="5"/>
  <c r="AQ112" i="5" s="1"/>
  <c r="AE6" i="5"/>
  <c r="AO39" i="5"/>
  <c r="Q35" i="2" s="1"/>
  <c r="AO71" i="5"/>
  <c r="AO103" i="5"/>
  <c r="AA6" i="5"/>
  <c r="AL15" i="5"/>
  <c r="AL23" i="5"/>
  <c r="AP23" i="5" s="1"/>
  <c r="AQ23" i="5"/>
  <c r="AL31" i="5"/>
  <c r="AQ31" i="5"/>
  <c r="AP35" i="5"/>
  <c r="AL39" i="5"/>
  <c r="AQ39" i="5" s="1"/>
  <c r="AP43" i="5"/>
  <c r="AL47" i="5"/>
  <c r="AQ47" i="5" s="1"/>
  <c r="AL55" i="5"/>
  <c r="AO55" i="5" s="1"/>
  <c r="AQ55" i="5"/>
  <c r="AP59" i="5"/>
  <c r="AL63" i="5"/>
  <c r="AO63" i="5" s="1"/>
  <c r="AQ63" i="5"/>
  <c r="AP67" i="5"/>
  <c r="AL71" i="5"/>
  <c r="AQ71" i="5" s="1"/>
  <c r="AP75" i="5"/>
  <c r="AL79" i="5"/>
  <c r="AO79" i="5" s="1"/>
  <c r="AL87" i="5"/>
  <c r="AP87" i="5" s="1"/>
  <c r="AQ87" i="5"/>
  <c r="AL95" i="5"/>
  <c r="AQ95" i="5"/>
  <c r="AP99" i="5"/>
  <c r="AL103" i="5"/>
  <c r="AQ103" i="5" s="1"/>
  <c r="AP107" i="5"/>
  <c r="AL111" i="5"/>
  <c r="AQ111" i="5" s="1"/>
  <c r="AL116" i="5"/>
  <c r="AQ116" i="5"/>
  <c r="AL18" i="5"/>
  <c r="AP18" i="5" s="1"/>
  <c r="AL26" i="5"/>
  <c r="AQ26" i="5"/>
  <c r="AP30" i="5"/>
  <c r="AL34" i="5"/>
  <c r="AQ34" i="5"/>
  <c r="AP38" i="5"/>
  <c r="AL42" i="5"/>
  <c r="AQ42" i="5" s="1"/>
  <c r="AP46" i="5"/>
  <c r="AL50" i="5"/>
  <c r="AQ50" i="5" s="1"/>
  <c r="AP54" i="5"/>
  <c r="AL58" i="5"/>
  <c r="AQ58" i="5"/>
  <c r="AP62" i="5"/>
  <c r="AL66" i="5"/>
  <c r="AP66" i="5" s="1"/>
  <c r="AQ66" i="5"/>
  <c r="AL74" i="5"/>
  <c r="AQ74" i="5"/>
  <c r="AL82" i="5"/>
  <c r="AP86" i="5"/>
  <c r="AL90" i="5"/>
  <c r="AP90" i="5" s="1"/>
  <c r="AQ90" i="5"/>
  <c r="AL98" i="5"/>
  <c r="AQ98" i="5"/>
  <c r="AP102" i="5"/>
  <c r="AL106" i="5"/>
  <c r="AQ106" i="5" s="1"/>
  <c r="AP115" i="5"/>
  <c r="AL119" i="5"/>
  <c r="AQ119" i="5"/>
  <c r="AP123" i="5"/>
  <c r="AL127" i="5"/>
  <c r="AQ127" i="5" s="1"/>
  <c r="AL135" i="5"/>
  <c r="AQ135" i="5" s="1"/>
  <c r="AP139" i="5"/>
  <c r="AL143" i="5"/>
  <c r="AP143" i="5" s="1"/>
  <c r="AQ143" i="5"/>
  <c r="AP212" i="5"/>
  <c r="AL218" i="5"/>
  <c r="AP116" i="5"/>
  <c r="AL120" i="5"/>
  <c r="AP124" i="5"/>
  <c r="AQ128" i="5"/>
  <c r="AL128" i="5"/>
  <c r="AP132" i="5"/>
  <c r="AQ136" i="5"/>
  <c r="AL136" i="5"/>
  <c r="AL144" i="5"/>
  <c r="AL118" i="5"/>
  <c r="AQ118" i="5"/>
  <c r="AL126" i="5"/>
  <c r="AQ126" i="5"/>
  <c r="AP130" i="5"/>
  <c r="AL134" i="5"/>
  <c r="AL142" i="5"/>
  <c r="AQ142" i="5"/>
  <c r="AP220" i="5"/>
  <c r="AL217" i="5"/>
  <c r="AQ217" i="5"/>
  <c r="AL221" i="5"/>
  <c r="AO221" i="5" s="1"/>
  <c r="AL225" i="5"/>
  <c r="AQ225" i="5"/>
  <c r="AO209" i="5"/>
  <c r="AO217" i="5"/>
  <c r="AO225" i="5"/>
  <c r="AL227" i="5"/>
  <c r="AQ227" i="5" s="1"/>
  <c r="AL231" i="5"/>
  <c r="AO231" i="5" s="1"/>
  <c r="AQ231" i="5"/>
  <c r="AO212" i="7"/>
  <c r="AT187" i="7"/>
  <c r="AN187" i="7"/>
  <c r="AR187" i="7" s="1"/>
  <c r="AS187" i="7" s="1"/>
  <c r="AO84" i="7"/>
  <c r="V7" i="7"/>
  <c r="W7" i="7"/>
  <c r="AP62" i="7"/>
  <c r="AN42" i="7"/>
  <c r="AT42" i="7"/>
  <c r="AD38" i="2" s="1"/>
  <c r="AP222" i="8"/>
  <c r="AT201" i="8"/>
  <c r="AN201" i="8"/>
  <c r="AR201" i="8" s="1"/>
  <c r="AS201" i="8" s="1"/>
  <c r="AN171" i="8"/>
  <c r="AT171" i="8"/>
  <c r="AQ131" i="8"/>
  <c r="AN107" i="8"/>
  <c r="AR107" i="8" s="1"/>
  <c r="AS107" i="8" s="1"/>
  <c r="AT107" i="8"/>
  <c r="AO115" i="8"/>
  <c r="AP80" i="8"/>
  <c r="AO79" i="8"/>
  <c r="AN53" i="8"/>
  <c r="AT53" i="8"/>
  <c r="AJ49" i="2" s="1"/>
  <c r="AO50" i="8"/>
  <c r="AI46" i="2" s="1"/>
  <c r="AO31" i="8"/>
  <c r="AI27" i="2" s="1"/>
  <c r="AN25" i="8"/>
  <c r="AT25" i="8"/>
  <c r="AJ21" i="2" s="1"/>
  <c r="AO140" i="8"/>
  <c r="AQ176" i="7"/>
  <c r="AN47" i="7"/>
  <c r="AT47" i="7"/>
  <c r="AD43" i="2" s="1"/>
  <c r="AN210" i="8"/>
  <c r="AR210" i="8" s="1"/>
  <c r="AS210" i="8" s="1"/>
  <c r="AT210" i="8"/>
  <c r="AP30" i="8"/>
  <c r="Z7" i="3"/>
  <c r="AT26" i="3"/>
  <c r="F22" i="2" s="1"/>
  <c r="AN26" i="3"/>
  <c r="AQ128" i="7"/>
  <c r="AN104" i="7"/>
  <c r="AR104" i="7" s="1"/>
  <c r="AS104" i="7" s="1"/>
  <c r="AT104" i="7"/>
  <c r="AQ109" i="7"/>
  <c r="AN85" i="7"/>
  <c r="AT85" i="7"/>
  <c r="AO14" i="7"/>
  <c r="AC10" i="2" s="1"/>
  <c r="AT108" i="7"/>
  <c r="AN108" i="7"/>
  <c r="AR108" i="7" s="1"/>
  <c r="AS108" i="7" s="1"/>
  <c r="AO79" i="7"/>
  <c r="AT25" i="7"/>
  <c r="AD21" i="2" s="1"/>
  <c r="AN25" i="7"/>
  <c r="AO209" i="8"/>
  <c r="AO146" i="8"/>
  <c r="AT37" i="8"/>
  <c r="AJ33" i="2" s="1"/>
  <c r="AN37" i="8"/>
  <c r="AQ28" i="8"/>
  <c r="W7" i="3"/>
  <c r="AN213" i="3"/>
  <c r="AR213" i="3" s="1"/>
  <c r="AS213" i="3" s="1"/>
  <c r="AT213" i="3"/>
  <c r="AQ192" i="3"/>
  <c r="AO66" i="3"/>
  <c r="AQ205" i="3"/>
  <c r="AP125" i="3"/>
  <c r="AN105" i="3"/>
  <c r="AR105" i="3" s="1"/>
  <c r="AS105" i="3" s="1"/>
  <c r="AT105" i="3"/>
  <c r="AP61" i="3"/>
  <c r="AT214" i="3"/>
  <c r="AN214" i="3"/>
  <c r="AR214" i="3" s="1"/>
  <c r="AS214" i="3" s="1"/>
  <c r="AP173" i="3"/>
  <c r="AT101" i="3"/>
  <c r="AN101" i="3"/>
  <c r="AR101" i="3" s="1"/>
  <c r="AS101" i="3" s="1"/>
  <c r="AT37" i="3"/>
  <c r="F33" i="2" s="1"/>
  <c r="AN37" i="3"/>
  <c r="AO48" i="3"/>
  <c r="E44" i="2" s="1"/>
  <c r="AN182" i="7"/>
  <c r="AR182" i="7" s="1"/>
  <c r="AS182" i="7" s="1"/>
  <c r="AT182" i="7"/>
  <c r="AN166" i="7"/>
  <c r="AR166" i="7" s="1"/>
  <c r="AS166" i="7" s="1"/>
  <c r="AT166" i="7"/>
  <c r="AN181" i="7"/>
  <c r="AR181" i="7" s="1"/>
  <c r="AS181" i="7" s="1"/>
  <c r="AT181" i="7"/>
  <c r="AN165" i="7"/>
  <c r="AR165" i="7" s="1"/>
  <c r="AS165" i="7" s="1"/>
  <c r="AT165" i="7"/>
  <c r="AQ123" i="7"/>
  <c r="AP103" i="7"/>
  <c r="AO133" i="7"/>
  <c r="AP85" i="7"/>
  <c r="AO23" i="7"/>
  <c r="AC19" i="2" s="1"/>
  <c r="AO36" i="7"/>
  <c r="AC32" i="2" s="1"/>
  <c r="AN219" i="8"/>
  <c r="AR219" i="8" s="1"/>
  <c r="AS219" i="8" s="1"/>
  <c r="AT219" i="8"/>
  <c r="AO222" i="8"/>
  <c r="AN168" i="8"/>
  <c r="AR168" i="8" s="1"/>
  <c r="AS168" i="8" s="1"/>
  <c r="AT168" i="8"/>
  <c r="AO117" i="8"/>
  <c r="AO120" i="8"/>
  <c r="AN138" i="8"/>
  <c r="AT138" i="8"/>
  <c r="AT51" i="8"/>
  <c r="AJ47" i="2" s="1"/>
  <c r="AN51" i="8"/>
  <c r="AO51" i="8"/>
  <c r="AI47" i="2" s="1"/>
  <c r="AT155" i="3"/>
  <c r="AN155" i="3"/>
  <c r="AR155" i="3" s="1"/>
  <c r="AS155" i="3" s="1"/>
  <c r="AO88" i="3"/>
  <c r="AP44" i="7"/>
  <c r="AT23" i="8"/>
  <c r="AJ19" i="2" s="1"/>
  <c r="AN23" i="8"/>
  <c r="AP46" i="8"/>
  <c r="AQ219" i="3"/>
  <c r="AP184" i="3"/>
  <c r="AP152" i="3"/>
  <c r="AO124" i="3"/>
  <c r="AO60" i="3"/>
  <c r="AN176" i="3"/>
  <c r="AR176" i="3" s="1"/>
  <c r="AS176" i="3" s="1"/>
  <c r="AT176" i="3"/>
  <c r="AN160" i="3"/>
  <c r="AR160" i="3" s="1"/>
  <c r="AS160" i="3" s="1"/>
  <c r="AT160" i="3"/>
  <c r="AP222" i="7"/>
  <c r="AN219" i="7"/>
  <c r="AR219" i="7" s="1"/>
  <c r="AS219" i="7" s="1"/>
  <c r="AT219" i="7"/>
  <c r="AT199" i="7"/>
  <c r="AN199" i="7"/>
  <c r="AR199" i="7" s="1"/>
  <c r="AS199" i="7" s="1"/>
  <c r="AN81" i="7"/>
  <c r="AR81" i="7" s="1"/>
  <c r="AS81" i="7" s="1"/>
  <c r="AT81" i="7"/>
  <c r="AT41" i="7"/>
  <c r="AD37" i="2" s="1"/>
  <c r="AN41" i="7"/>
  <c r="AP23" i="7"/>
  <c r="AO38" i="8"/>
  <c r="AI34" i="2" s="1"/>
  <c r="AO211" i="8"/>
  <c r="AT182" i="8"/>
  <c r="AN182" i="8"/>
  <c r="AR182" i="8" s="1"/>
  <c r="AS182" i="8" s="1"/>
  <c r="AO105" i="8"/>
  <c r="AQ38" i="8"/>
  <c r="AT147" i="3"/>
  <c r="AN147" i="3"/>
  <c r="AR147" i="3" s="1"/>
  <c r="AS147" i="3" s="1"/>
  <c r="AN184" i="7"/>
  <c r="AR184" i="7" s="1"/>
  <c r="AS184" i="7" s="1"/>
  <c r="AT184" i="7"/>
  <c r="AP224" i="8"/>
  <c r="AN58" i="8"/>
  <c r="AR58" i="8" s="1"/>
  <c r="AS58" i="8" s="1"/>
  <c r="AT58" i="8"/>
  <c r="AP58" i="8"/>
  <c r="AP211" i="3"/>
  <c r="AQ208" i="3"/>
  <c r="AO175" i="3"/>
  <c r="AI7" i="3"/>
  <c r="AN144" i="3"/>
  <c r="AR144" i="3" s="1"/>
  <c r="AS144" i="3" s="1"/>
  <c r="AT144" i="3"/>
  <c r="AP124" i="3"/>
  <c r="AQ104" i="3"/>
  <c r="AN80" i="3"/>
  <c r="AR80" i="3" s="1"/>
  <c r="AS80" i="3" s="1"/>
  <c r="AT80" i="3"/>
  <c r="AP60" i="3"/>
  <c r="AQ40" i="3"/>
  <c r="AN16" i="3"/>
  <c r="AT16" i="3"/>
  <c r="F12" i="2" s="1"/>
  <c r="AO112" i="3"/>
  <c r="AO229" i="7"/>
  <c r="AO197" i="7"/>
  <c r="AN157" i="7"/>
  <c r="AR157" i="7" s="1"/>
  <c r="AS157" i="7" s="1"/>
  <c r="AT157" i="7"/>
  <c r="AN97" i="7"/>
  <c r="AT97" i="7"/>
  <c r="AO134" i="7"/>
  <c r="AO85" i="7"/>
  <c r="AP49" i="7"/>
  <c r="AN29" i="7"/>
  <c r="AT29" i="7"/>
  <c r="AD25" i="2" s="1"/>
  <c r="AT138" i="7"/>
  <c r="AN138" i="7"/>
  <c r="AR138" i="7" s="1"/>
  <c r="AS138" i="7" s="1"/>
  <c r="AN52" i="7"/>
  <c r="AT52" i="7"/>
  <c r="AD48" i="2" s="1"/>
  <c r="AP32" i="7"/>
  <c r="AT65" i="7"/>
  <c r="AN65" i="7"/>
  <c r="AR65" i="7" s="1"/>
  <c r="AS65" i="7" s="1"/>
  <c r="AQ216" i="8"/>
  <c r="AO223" i="8"/>
  <c r="AO166" i="8"/>
  <c r="AN152" i="8"/>
  <c r="AR152" i="8" s="1"/>
  <c r="AS152" i="8" s="1"/>
  <c r="AT152" i="8"/>
  <c r="AT145" i="8"/>
  <c r="AN145" i="8"/>
  <c r="AR145" i="8" s="1"/>
  <c r="AS145" i="8" s="1"/>
  <c r="AN121" i="8"/>
  <c r="AR121" i="8" s="1"/>
  <c r="AS121" i="8" s="1"/>
  <c r="AT121" i="8"/>
  <c r="AQ83" i="8"/>
  <c r="AN88" i="8"/>
  <c r="AR88" i="8" s="1"/>
  <c r="AS88" i="8" s="1"/>
  <c r="AT88" i="8"/>
  <c r="AQ118" i="8"/>
  <c r="AT93" i="8"/>
  <c r="AN93" i="8"/>
  <c r="AR93" i="8" s="1"/>
  <c r="AS93" i="8" s="1"/>
  <c r="AO221" i="3"/>
  <c r="AT33" i="3"/>
  <c r="F29" i="2" s="1"/>
  <c r="AN33" i="3"/>
  <c r="AQ180" i="7"/>
  <c r="AN55" i="7"/>
  <c r="AR55" i="7" s="1"/>
  <c r="AS55" i="7" s="1"/>
  <c r="AT55" i="7"/>
  <c r="AO171" i="8"/>
  <c r="AN111" i="3"/>
  <c r="AR111" i="3" s="1"/>
  <c r="AS111" i="3" s="1"/>
  <c r="AT111" i="3"/>
  <c r="AN47" i="3"/>
  <c r="AT47" i="3"/>
  <c r="F43" i="2" s="1"/>
  <c r="AN23" i="3"/>
  <c r="AT23" i="3"/>
  <c r="F19" i="2" s="1"/>
  <c r="AP23" i="3"/>
  <c r="AO95" i="3"/>
  <c r="AT210" i="3"/>
  <c r="AN210" i="3"/>
  <c r="AR210" i="3" s="1"/>
  <c r="AS210" i="3" s="1"/>
  <c r="AN131" i="3"/>
  <c r="AR131" i="3" s="1"/>
  <c r="AS131" i="3" s="1"/>
  <c r="AT131" i="3"/>
  <c r="AP111" i="3"/>
  <c r="AQ91" i="3"/>
  <c r="AN67" i="3"/>
  <c r="AR67" i="3" s="1"/>
  <c r="AS67" i="3" s="1"/>
  <c r="AT67" i="3"/>
  <c r="AP47" i="3"/>
  <c r="AQ27" i="3"/>
  <c r="AO115" i="3"/>
  <c r="AO51" i="3"/>
  <c r="E47" i="2" s="1"/>
  <c r="AT114" i="3"/>
  <c r="AN114" i="3"/>
  <c r="AR114" i="3" s="1"/>
  <c r="AS114" i="3" s="1"/>
  <c r="AP223" i="7"/>
  <c r="AP197" i="7"/>
  <c r="AP106" i="7"/>
  <c r="AQ86" i="7"/>
  <c r="AO97" i="7"/>
  <c r="AQ147" i="7"/>
  <c r="AP61" i="7"/>
  <c r="AQ189" i="8"/>
  <c r="AO144" i="8"/>
  <c r="AP129" i="8"/>
  <c r="AQ109" i="8"/>
  <c r="AP93" i="8"/>
  <c r="AN73" i="8"/>
  <c r="AR73" i="8" s="1"/>
  <c r="AS73" i="8" s="1"/>
  <c r="AT73" i="8"/>
  <c r="AO102" i="8"/>
  <c r="AT82" i="8"/>
  <c r="AN82" i="8"/>
  <c r="AR82" i="8" s="1"/>
  <c r="AS82" i="8" s="1"/>
  <c r="AN52" i="8"/>
  <c r="AT52" i="8"/>
  <c r="AJ48" i="2" s="1"/>
  <c r="AP52" i="8"/>
  <c r="AN57" i="8"/>
  <c r="AR57" i="8" s="1"/>
  <c r="AS57" i="8" s="1"/>
  <c r="AT57" i="8"/>
  <c r="AP37" i="8"/>
  <c r="AO57" i="8"/>
  <c r="AP190" i="3"/>
  <c r="AP118" i="3"/>
  <c r="AP120" i="4"/>
  <c r="AG6" i="4"/>
  <c r="AG7" i="4" s="1"/>
  <c r="AL33" i="4"/>
  <c r="AO33" i="4" s="1"/>
  <c r="K29" i="2" s="1"/>
  <c r="AL49" i="4"/>
  <c r="AQ49" i="4"/>
  <c r="AL65" i="4"/>
  <c r="AQ65" i="4" s="1"/>
  <c r="AL81" i="4"/>
  <c r="AQ81" i="4"/>
  <c r="AL97" i="4"/>
  <c r="AL113" i="4"/>
  <c r="AQ113" i="4"/>
  <c r="AL129" i="4"/>
  <c r="AQ129" i="4" s="1"/>
  <c r="AH6" i="4"/>
  <c r="AO19" i="4"/>
  <c r="K15" i="2" s="1"/>
  <c r="AQ159" i="4"/>
  <c r="AL159" i="4"/>
  <c r="AP159" i="4" s="1"/>
  <c r="AL25" i="4"/>
  <c r="AO25" i="4" s="1"/>
  <c r="K21" i="2" s="1"/>
  <c r="AL188" i="4"/>
  <c r="AP188" i="4" s="1"/>
  <c r="AQ188" i="4"/>
  <c r="AP145" i="4"/>
  <c r="AO177" i="4"/>
  <c r="AO209" i="4"/>
  <c r="AO225" i="4"/>
  <c r="AO16" i="4"/>
  <c r="K12" i="2" s="1"/>
  <c r="AO24" i="4"/>
  <c r="K20" i="2" s="1"/>
  <c r="AO32" i="4"/>
  <c r="K28" i="2" s="1"/>
  <c r="AO48" i="4"/>
  <c r="K44" i="2" s="1"/>
  <c r="AO56" i="4"/>
  <c r="AO64" i="4"/>
  <c r="AO80" i="4"/>
  <c r="AO88" i="4"/>
  <c r="AO96" i="4"/>
  <c r="AO112" i="4"/>
  <c r="AO120" i="4"/>
  <c r="AO128" i="4"/>
  <c r="AO145" i="4"/>
  <c r="AP150" i="4"/>
  <c r="AP176" i="4"/>
  <c r="AP208" i="4"/>
  <c r="AP224" i="4"/>
  <c r="AL29" i="4"/>
  <c r="AP29" i="4" s="1"/>
  <c r="AP33" i="4"/>
  <c r="AQ37" i="4"/>
  <c r="AL37" i="4"/>
  <c r="AQ45" i="4"/>
  <c r="AL45" i="4"/>
  <c r="AP49" i="4"/>
  <c r="AL53" i="4"/>
  <c r="AL61" i="4"/>
  <c r="AP65" i="4"/>
  <c r="AL69" i="4"/>
  <c r="AP73" i="4"/>
  <c r="AQ77" i="4"/>
  <c r="AL77" i="4"/>
  <c r="AP81" i="4"/>
  <c r="AL85" i="4"/>
  <c r="AP85" i="4" s="1"/>
  <c r="AL93" i="4"/>
  <c r="AP93" i="4" s="1"/>
  <c r="AP97" i="4"/>
  <c r="AQ101" i="4"/>
  <c r="AL101" i="4"/>
  <c r="AP101" i="4" s="1"/>
  <c r="AQ109" i="4"/>
  <c r="AL109" i="4"/>
  <c r="AP113" i="4"/>
  <c r="AL117" i="4"/>
  <c r="AL125" i="4"/>
  <c r="AP125" i="4" s="1"/>
  <c r="AP129" i="4"/>
  <c r="AL133" i="4"/>
  <c r="AP137" i="4"/>
  <c r="AQ141" i="4"/>
  <c r="AL141" i="4"/>
  <c r="AP141" i="4" s="1"/>
  <c r="AL151" i="4"/>
  <c r="AP151" i="4" s="1"/>
  <c r="AQ162" i="4"/>
  <c r="AL162" i="4"/>
  <c r="AL156" i="4"/>
  <c r="AQ156" i="4" s="1"/>
  <c r="AP162" i="4"/>
  <c r="AO162" i="4"/>
  <c r="AP174" i="4"/>
  <c r="AP190" i="4"/>
  <c r="AP206" i="4"/>
  <c r="AO144" i="4"/>
  <c r="AO172" i="4"/>
  <c r="AO176" i="4"/>
  <c r="AO180" i="4"/>
  <c r="AO184" i="4"/>
  <c r="AO196" i="4"/>
  <c r="AO200" i="4"/>
  <c r="AO208" i="4"/>
  <c r="AO212" i="4"/>
  <c r="AO216" i="4"/>
  <c r="AO220" i="4"/>
  <c r="AO224" i="4"/>
  <c r="AO228" i="4"/>
  <c r="AN160" i="7"/>
  <c r="AR160" i="7" s="1"/>
  <c r="AS160" i="7" s="1"/>
  <c r="AT160" i="7"/>
  <c r="AP20" i="7"/>
  <c r="AN116" i="8"/>
  <c r="AR116" i="8" s="1"/>
  <c r="AS116" i="8" s="1"/>
  <c r="AT116" i="8"/>
  <c r="AT191" i="3"/>
  <c r="AN191" i="3"/>
  <c r="AR191" i="3" s="1"/>
  <c r="AS191" i="3" s="1"/>
  <c r="AT106" i="3"/>
  <c r="AN106" i="3"/>
  <c r="AR106" i="3" s="1"/>
  <c r="AS106" i="3" s="1"/>
  <c r="AO59" i="6"/>
  <c r="AO83" i="6"/>
  <c r="AL93" i="6"/>
  <c r="AQ93" i="6"/>
  <c r="AO227" i="6"/>
  <c r="AP125" i="6"/>
  <c r="AL137" i="6"/>
  <c r="AO137" i="6" s="1"/>
  <c r="AQ157" i="6"/>
  <c r="AL157" i="6"/>
  <c r="AP157" i="6" s="1"/>
  <c r="AL177" i="6"/>
  <c r="AO177" i="6" s="1"/>
  <c r="AP105" i="6"/>
  <c r="AP181" i="6"/>
  <c r="AQ96" i="6"/>
  <c r="AL96" i="6"/>
  <c r="AP124" i="6"/>
  <c r="AP188" i="6"/>
  <c r="AP208" i="6"/>
  <c r="AL33" i="5"/>
  <c r="AQ33" i="5" s="1"/>
  <c r="AQ49" i="5"/>
  <c r="AL49" i="5"/>
  <c r="AP49" i="5" s="1"/>
  <c r="AL65" i="5"/>
  <c r="AL81" i="5"/>
  <c r="AL97" i="5"/>
  <c r="AP128" i="5"/>
  <c r="AO214" i="5"/>
  <c r="AQ223" i="5"/>
  <c r="AL223" i="5"/>
  <c r="AP146" i="5"/>
  <c r="AP170" i="5"/>
  <c r="AP194" i="5"/>
  <c r="AN80" i="7"/>
  <c r="AR80" i="7" s="1"/>
  <c r="AS80" i="7" s="1"/>
  <c r="AT80" i="7"/>
  <c r="AN45" i="8"/>
  <c r="AT45" i="8"/>
  <c r="AJ41" i="2" s="1"/>
  <c r="AN213" i="7"/>
  <c r="AR213" i="7" s="1"/>
  <c r="AS213" i="7" s="1"/>
  <c r="AT213" i="7"/>
  <c r="AN97" i="3"/>
  <c r="AT97" i="3"/>
  <c r="AN139" i="7"/>
  <c r="AR139" i="7" s="1"/>
  <c r="AS139" i="7" s="1"/>
  <c r="AT139" i="7"/>
  <c r="AN214" i="8"/>
  <c r="AR214" i="8" s="1"/>
  <c r="AS214" i="8" s="1"/>
  <c r="AT214" i="8"/>
  <c r="AT43" i="8"/>
  <c r="AJ39" i="2" s="1"/>
  <c r="AN43" i="8"/>
  <c r="AN211" i="3"/>
  <c r="AR211" i="3" s="1"/>
  <c r="AS211" i="3" s="1"/>
  <c r="AT211" i="3"/>
  <c r="AT186" i="7"/>
  <c r="AN186" i="7"/>
  <c r="AR186" i="7" s="1"/>
  <c r="AS186" i="7" s="1"/>
  <c r="AT114" i="7"/>
  <c r="AN114" i="7"/>
  <c r="AR114" i="7" s="1"/>
  <c r="AS114" i="7" s="1"/>
  <c r="AT58" i="3"/>
  <c r="AN58" i="3"/>
  <c r="AT203" i="3"/>
  <c r="AN203" i="3"/>
  <c r="AR203" i="3" s="1"/>
  <c r="AS203" i="3" s="1"/>
  <c r="AN199" i="3"/>
  <c r="AT199" i="3"/>
  <c r="AN113" i="8"/>
  <c r="AR113" i="8" s="1"/>
  <c r="AS113" i="8" s="1"/>
  <c r="AT113" i="8"/>
  <c r="AN103" i="3"/>
  <c r="AR103" i="3" s="1"/>
  <c r="AS103" i="3" s="1"/>
  <c r="AT103" i="3"/>
  <c r="AN123" i="3"/>
  <c r="AR123" i="3" s="1"/>
  <c r="AS123" i="3" s="1"/>
  <c r="AT123" i="3"/>
  <c r="AN44" i="8"/>
  <c r="AT44" i="8"/>
  <c r="AJ40" i="2" s="1"/>
  <c r="AO17" i="4"/>
  <c r="K13" i="2" s="1"/>
  <c r="AP194" i="4"/>
  <c r="AL52" i="4"/>
  <c r="AQ52" i="4" s="1"/>
  <c r="AL100" i="4"/>
  <c r="AP100" i="4" s="1"/>
  <c r="AQ100" i="4"/>
  <c r="AL26" i="4"/>
  <c r="AO26" i="4" s="1"/>
  <c r="K22" i="2" s="1"/>
  <c r="AQ26" i="4"/>
  <c r="AP54" i="4"/>
  <c r="AQ66" i="4"/>
  <c r="AL66" i="4"/>
  <c r="AL90" i="4"/>
  <c r="AP90" i="4" s="1"/>
  <c r="AP110" i="4"/>
  <c r="AP134" i="4"/>
  <c r="AP196" i="4"/>
  <c r="AQ194" i="4"/>
  <c r="AL194" i="4"/>
  <c r="AO194" i="4" s="1"/>
  <c r="AL165" i="4"/>
  <c r="AQ165" i="4" s="1"/>
  <c r="AQ181" i="4"/>
  <c r="AL181" i="4"/>
  <c r="AL201" i="4"/>
  <c r="AQ229" i="4"/>
  <c r="AL229" i="4"/>
  <c r="AT209" i="3"/>
  <c r="AN209" i="3"/>
  <c r="AR209" i="3" s="1"/>
  <c r="AS209" i="3" s="1"/>
  <c r="AL68" i="6"/>
  <c r="AP28" i="6"/>
  <c r="AP52" i="6"/>
  <c r="AL64" i="6"/>
  <c r="AQ64" i="6" s="1"/>
  <c r="AQ88" i="6"/>
  <c r="AL88" i="6"/>
  <c r="AO28" i="6"/>
  <c r="W24" i="2" s="1"/>
  <c r="AO52" i="6"/>
  <c r="W48" i="2" s="1"/>
  <c r="AO76" i="6"/>
  <c r="AQ103" i="6"/>
  <c r="AL103" i="6"/>
  <c r="AP123" i="6"/>
  <c r="AP118" i="6"/>
  <c r="AL130" i="6"/>
  <c r="AQ130" i="6" s="1"/>
  <c r="AL207" i="6"/>
  <c r="AQ207" i="6"/>
  <c r="AP186" i="6"/>
  <c r="AP210" i="6"/>
  <c r="AT62" i="7"/>
  <c r="AN62" i="7"/>
  <c r="AR62" i="7" s="1"/>
  <c r="AS62" i="7" s="1"/>
  <c r="AT82" i="7"/>
  <c r="AN82" i="7"/>
  <c r="AR82" i="7" s="1"/>
  <c r="AS82" i="7" s="1"/>
  <c r="AN195" i="8"/>
  <c r="AR195" i="8" s="1"/>
  <c r="AS195" i="8" s="1"/>
  <c r="AT195" i="8"/>
  <c r="AN151" i="8"/>
  <c r="AR151" i="8" s="1"/>
  <c r="AS151" i="8" s="1"/>
  <c r="AT151" i="8"/>
  <c r="AO94" i="8"/>
  <c r="AN55" i="8"/>
  <c r="AR55" i="8" s="1"/>
  <c r="AS55" i="8" s="1"/>
  <c r="AT55" i="8"/>
  <c r="AP143" i="8"/>
  <c r="AQ110" i="3"/>
  <c r="AQ46" i="3"/>
  <c r="AQ218" i="3"/>
  <c r="AL29" i="5"/>
  <c r="AP29" i="5" s="1"/>
  <c r="AQ29" i="5"/>
  <c r="AP89" i="5"/>
  <c r="AO73" i="5"/>
  <c r="AO220" i="5"/>
  <c r="AP34" i="5"/>
  <c r="AL46" i="5"/>
  <c r="AO46" i="5" s="1"/>
  <c r="Q42" i="2" s="1"/>
  <c r="AL70" i="5"/>
  <c r="AO164" i="5"/>
  <c r="AO184" i="5"/>
  <c r="AO204" i="5"/>
  <c r="AN117" i="7"/>
  <c r="AT117" i="7"/>
  <c r="AN200" i="3"/>
  <c r="AR200" i="3" s="1"/>
  <c r="AS200" i="3" s="1"/>
  <c r="AT200" i="3"/>
  <c r="AT133" i="3"/>
  <c r="AN133" i="3"/>
  <c r="AN157" i="8"/>
  <c r="AR157" i="8" s="1"/>
  <c r="AS157" i="8" s="1"/>
  <c r="AT157" i="8"/>
  <c r="AQ94" i="8"/>
  <c r="AT98" i="8"/>
  <c r="AN98" i="8"/>
  <c r="AR98" i="8" s="1"/>
  <c r="AS98" i="8" s="1"/>
  <c r="AQ211" i="3"/>
  <c r="AT179" i="3"/>
  <c r="AN179" i="3"/>
  <c r="AR179" i="3" s="1"/>
  <c r="AS179" i="3" s="1"/>
  <c r="AQ72" i="3"/>
  <c r="AN129" i="7"/>
  <c r="AR129" i="7" s="1"/>
  <c r="AS129" i="7" s="1"/>
  <c r="AT129" i="7"/>
  <c r="AN159" i="8"/>
  <c r="AR159" i="8" s="1"/>
  <c r="AS159" i="8" s="1"/>
  <c r="AT159" i="8"/>
  <c r="AP71" i="8"/>
  <c r="AQ15" i="3"/>
  <c r="AN99" i="3"/>
  <c r="AT99" i="3"/>
  <c r="AN118" i="7"/>
  <c r="AR118" i="7" s="1"/>
  <c r="AS118" i="7" s="1"/>
  <c r="AT118" i="7"/>
  <c r="AT22" i="7"/>
  <c r="AD18" i="2" s="1"/>
  <c r="AN22" i="7"/>
  <c r="AO15" i="4"/>
  <c r="K11" i="2" s="1"/>
  <c r="AO231" i="4"/>
  <c r="AL186" i="4"/>
  <c r="AO22" i="4"/>
  <c r="K18" i="2" s="1"/>
  <c r="AO86" i="4"/>
  <c r="AO126" i="4"/>
  <c r="AO40" i="6"/>
  <c r="W36" i="2" s="1"/>
  <c r="AP33" i="6"/>
  <c r="AL53" i="6"/>
  <c r="AL69" i="6"/>
  <c r="AO69" i="6" s="1"/>
  <c r="AL85" i="6"/>
  <c r="AP85" i="6" s="1"/>
  <c r="AO174" i="6"/>
  <c r="AP148" i="6"/>
  <c r="AP180" i="6"/>
  <c r="AN178" i="3"/>
  <c r="AT178" i="3"/>
  <c r="AN68" i="3"/>
  <c r="AR68" i="3" s="1"/>
  <c r="AS68" i="3" s="1"/>
  <c r="AT68" i="3"/>
  <c r="AO178" i="3"/>
  <c r="AT197" i="3"/>
  <c r="AN197" i="3"/>
  <c r="AR197" i="3" s="1"/>
  <c r="AS197" i="3" s="1"/>
  <c r="AA6" i="6"/>
  <c r="AP27" i="6"/>
  <c r="AP43" i="6"/>
  <c r="AL55" i="6"/>
  <c r="AQ55" i="6" s="1"/>
  <c r="AL71" i="6"/>
  <c r="AQ71" i="6"/>
  <c r="AP83" i="6"/>
  <c r="AL38" i="6"/>
  <c r="AP38" i="6" s="1"/>
  <c r="AQ38" i="6"/>
  <c r="AL54" i="6"/>
  <c r="AQ54" i="6" s="1"/>
  <c r="AL86" i="6"/>
  <c r="AO86" i="6" s="1"/>
  <c r="AP155" i="6"/>
  <c r="AP167" i="6"/>
  <c r="AP183" i="6"/>
  <c r="AN174" i="3"/>
  <c r="AR174" i="3" s="1"/>
  <c r="AS174" i="3" s="1"/>
  <c r="AT174" i="3"/>
  <c r="AN158" i="3"/>
  <c r="AR158" i="3" s="1"/>
  <c r="AS158" i="3" s="1"/>
  <c r="AT158" i="3"/>
  <c r="AN84" i="3"/>
  <c r="AR84" i="3" s="1"/>
  <c r="AS84" i="3" s="1"/>
  <c r="AT84" i="3"/>
  <c r="AN20" i="3"/>
  <c r="AT20" i="3"/>
  <c r="F16" i="2" s="1"/>
  <c r="AO170" i="3"/>
  <c r="AP182" i="3"/>
  <c r="AP150" i="3"/>
  <c r="AO110" i="3"/>
  <c r="AO46" i="3"/>
  <c r="E42" i="2" s="1"/>
  <c r="AT19" i="3"/>
  <c r="F15" i="2" s="1"/>
  <c r="AN19" i="3"/>
  <c r="Z6" i="6"/>
  <c r="AL101" i="6"/>
  <c r="AQ101" i="6" s="1"/>
  <c r="AP24" i="6"/>
  <c r="AP56" i="6"/>
  <c r="AP88" i="6"/>
  <c r="AL84" i="6"/>
  <c r="AQ84" i="6"/>
  <c r="AQ18" i="6"/>
  <c r="AL18" i="6"/>
  <c r="AP22" i="6"/>
  <c r="AQ26" i="6"/>
  <c r="AL26" i="6"/>
  <c r="AP26" i="6" s="1"/>
  <c r="AL34" i="6"/>
  <c r="AO34" i="6" s="1"/>
  <c r="W30" i="2" s="1"/>
  <c r="AL42" i="6"/>
  <c r="AP46" i="6"/>
  <c r="AL50" i="6"/>
  <c r="AO50" i="6" s="1"/>
  <c r="W46" i="2" s="1"/>
  <c r="AP54" i="6"/>
  <c r="AQ58" i="6"/>
  <c r="AL58" i="6"/>
  <c r="AP62" i="6"/>
  <c r="AL66" i="6"/>
  <c r="AQ66" i="6" s="1"/>
  <c r="AP70" i="6"/>
  <c r="AL74" i="6"/>
  <c r="AO74" i="6" s="1"/>
  <c r="AQ82" i="6"/>
  <c r="AL82" i="6"/>
  <c r="AQ105" i="6"/>
  <c r="AL105" i="6"/>
  <c r="AL197" i="6"/>
  <c r="AP197" i="6" s="1"/>
  <c r="AQ197" i="6"/>
  <c r="AO14" i="6"/>
  <c r="W10" i="2" s="1"/>
  <c r="AQ91" i="6"/>
  <c r="AL91" i="6"/>
  <c r="AL98" i="6"/>
  <c r="AO22" i="6"/>
  <c r="W18" i="2" s="1"/>
  <c r="AO38" i="6"/>
  <c r="W34" i="2" s="1"/>
  <c r="AO46" i="6"/>
  <c r="W42" i="2" s="1"/>
  <c r="AO54" i="6"/>
  <c r="W50" i="2" s="1"/>
  <c r="AO62" i="6"/>
  <c r="AO70" i="6"/>
  <c r="AO105" i="6"/>
  <c r="X6" i="6"/>
  <c r="AP103" i="6"/>
  <c r="Y6" i="6"/>
  <c r="AO91" i="6"/>
  <c r="AL160" i="6"/>
  <c r="AQ160" i="6"/>
  <c r="AO92" i="6"/>
  <c r="AO124" i="6"/>
  <c r="AO132" i="6"/>
  <c r="AL201" i="6"/>
  <c r="AQ201" i="6"/>
  <c r="AO93" i="6"/>
  <c r="AO101" i="6"/>
  <c r="AO109" i="6"/>
  <c r="AO117" i="6"/>
  <c r="AO125" i="6"/>
  <c r="AO133" i="6"/>
  <c r="AO141" i="6"/>
  <c r="AO104" i="6"/>
  <c r="AO112" i="6"/>
  <c r="AO120" i="6"/>
  <c r="AO128" i="6"/>
  <c r="AO136" i="6"/>
  <c r="AO144" i="6"/>
  <c r="AL193" i="6"/>
  <c r="AP193" i="6" s="1"/>
  <c r="AQ193" i="6"/>
  <c r="AL209" i="6"/>
  <c r="AO209" i="6" s="1"/>
  <c r="AO226" i="6"/>
  <c r="AP227" i="6"/>
  <c r="AP229" i="6"/>
  <c r="AN224" i="7"/>
  <c r="AR224" i="7" s="1"/>
  <c r="AS224" i="7" s="1"/>
  <c r="AT224" i="7"/>
  <c r="AN208" i="7"/>
  <c r="AT208" i="7"/>
  <c r="AN192" i="7"/>
  <c r="AR192" i="7" s="1"/>
  <c r="AS192" i="7" s="1"/>
  <c r="AT192" i="7"/>
  <c r="AP232" i="7"/>
  <c r="AT190" i="7"/>
  <c r="AN190" i="7"/>
  <c r="AR190" i="7" s="1"/>
  <c r="AS190" i="7" s="1"/>
  <c r="AO95" i="7"/>
  <c r="AO78" i="7"/>
  <c r="AK7" i="7"/>
  <c r="AT27" i="7"/>
  <c r="AD23" i="2" s="1"/>
  <c r="AN27" i="7"/>
  <c r="AT17" i="7"/>
  <c r="AD13" i="2" s="1"/>
  <c r="AN17" i="7"/>
  <c r="AN187" i="8"/>
  <c r="AR187" i="8" s="1"/>
  <c r="AS187" i="8" s="1"/>
  <c r="AT187" i="8"/>
  <c r="AO206" i="8"/>
  <c r="AO135" i="8"/>
  <c r="AN96" i="8"/>
  <c r="AR96" i="8" s="1"/>
  <c r="AS96" i="8" s="1"/>
  <c r="AT96" i="8"/>
  <c r="AN62" i="8"/>
  <c r="AR62" i="8" s="1"/>
  <c r="AS62" i="8" s="1"/>
  <c r="AT62" i="8"/>
  <c r="AO137" i="8"/>
  <c r="AT95" i="8"/>
  <c r="AN95" i="8"/>
  <c r="AR95" i="8" s="1"/>
  <c r="AS95" i="8" s="1"/>
  <c r="AT69" i="8"/>
  <c r="AN69" i="8"/>
  <c r="AR69" i="8" s="1"/>
  <c r="AS69" i="8" s="1"/>
  <c r="AQ69" i="8"/>
  <c r="AB7" i="3"/>
  <c r="AH7" i="3"/>
  <c r="AN94" i="3"/>
  <c r="AR94" i="3" s="1"/>
  <c r="AS94" i="3" s="1"/>
  <c r="AT94" i="3"/>
  <c r="AP94" i="3"/>
  <c r="AN30" i="3"/>
  <c r="AT30" i="3"/>
  <c r="F26" i="2" s="1"/>
  <c r="AP30" i="3"/>
  <c r="AO97" i="3"/>
  <c r="AT25" i="3"/>
  <c r="F21" i="2" s="1"/>
  <c r="AN25" i="3"/>
  <c r="AT122" i="3"/>
  <c r="AN122" i="3"/>
  <c r="AG6" i="5"/>
  <c r="AO20" i="5"/>
  <c r="Q16" i="2" s="1"/>
  <c r="AO28" i="5"/>
  <c r="Q24" i="2" s="1"/>
  <c r="AO36" i="5"/>
  <c r="Q32" i="2" s="1"/>
  <c r="AO44" i="5"/>
  <c r="Q40" i="2" s="1"/>
  <c r="AO52" i="5"/>
  <c r="Q48" i="2" s="1"/>
  <c r="AO68" i="5"/>
  <c r="AO76" i="5"/>
  <c r="AO84" i="5"/>
  <c r="AO92" i="5"/>
  <c r="AO100" i="5"/>
  <c r="AO108" i="5"/>
  <c r="AL132" i="5"/>
  <c r="AQ132" i="5"/>
  <c r="AI6" i="5"/>
  <c r="AO151" i="5"/>
  <c r="AO155" i="5"/>
  <c r="AO159" i="5"/>
  <c r="AO167" i="5"/>
  <c r="AO171" i="5"/>
  <c r="AO183" i="5"/>
  <c r="AO187" i="5"/>
  <c r="AO199" i="5"/>
  <c r="AO203" i="5"/>
  <c r="AL147" i="5"/>
  <c r="AQ151" i="5"/>
  <c r="AL151" i="5"/>
  <c r="AL155" i="5"/>
  <c r="AQ159" i="5"/>
  <c r="AL159" i="5"/>
  <c r="AL163" i="5"/>
  <c r="AQ163" i="5" s="1"/>
  <c r="AQ167" i="5"/>
  <c r="AL167" i="5"/>
  <c r="AP167" i="5" s="1"/>
  <c r="AL171" i="5"/>
  <c r="AP171" i="5" s="1"/>
  <c r="AQ175" i="5"/>
  <c r="AL175" i="5"/>
  <c r="AP175" i="5" s="1"/>
  <c r="AL179" i="5"/>
  <c r="AO179" i="5" s="1"/>
  <c r="AQ183" i="5"/>
  <c r="AL183" i="5"/>
  <c r="AL187" i="5"/>
  <c r="AQ191" i="5"/>
  <c r="AL191" i="5"/>
  <c r="AL195" i="5"/>
  <c r="AQ199" i="5"/>
  <c r="AL199" i="5"/>
  <c r="AP199" i="5" s="1"/>
  <c r="AL203" i="5"/>
  <c r="AP203" i="5" s="1"/>
  <c r="AL213" i="5"/>
  <c r="AQ213" i="5" s="1"/>
  <c r="AO219" i="5"/>
  <c r="AP221" i="5"/>
  <c r="AO210" i="5"/>
  <c r="AP215" i="5"/>
  <c r="AL207" i="5"/>
  <c r="AL214" i="5"/>
  <c r="AP226" i="5"/>
  <c r="AP210" i="5"/>
  <c r="AP214" i="5"/>
  <c r="AP222" i="5"/>
  <c r="AO233" i="5"/>
  <c r="AO223" i="7"/>
  <c r="AO140" i="7"/>
  <c r="AT88" i="7"/>
  <c r="AN88" i="7"/>
  <c r="AR88" i="7" s="1"/>
  <c r="AS88" i="7" s="1"/>
  <c r="AP38" i="7"/>
  <c r="AN18" i="7"/>
  <c r="AT18" i="7"/>
  <c r="AD14" i="2" s="1"/>
  <c r="Z7" i="7"/>
  <c r="AP218" i="8"/>
  <c r="AP151" i="8"/>
  <c r="AP127" i="8"/>
  <c r="AO71" i="8"/>
  <c r="AP49" i="8"/>
  <c r="AO44" i="8"/>
  <c r="AI40" i="2" s="1"/>
  <c r="AP187" i="8"/>
  <c r="AO155" i="7"/>
  <c r="AT225" i="3"/>
  <c r="AN225" i="3"/>
  <c r="AR225" i="3" s="1"/>
  <c r="AS225" i="3" s="1"/>
  <c r="AN233" i="7"/>
  <c r="AR233" i="7" s="1"/>
  <c r="AS233" i="7" s="1"/>
  <c r="AT233" i="7"/>
  <c r="AN217" i="7"/>
  <c r="AR217" i="7" s="1"/>
  <c r="AS217" i="7" s="1"/>
  <c r="AT217" i="7"/>
  <c r="AN201" i="7"/>
  <c r="AR201" i="7" s="1"/>
  <c r="AS201" i="7" s="1"/>
  <c r="AT201" i="7"/>
  <c r="AN185" i="7"/>
  <c r="AR185" i="7" s="1"/>
  <c r="AS185" i="7" s="1"/>
  <c r="AT185" i="7"/>
  <c r="AN144" i="7"/>
  <c r="AR144" i="7" s="1"/>
  <c r="AS144" i="7" s="1"/>
  <c r="AT144" i="7"/>
  <c r="AP124" i="7"/>
  <c r="AP149" i="7"/>
  <c r="AN125" i="7"/>
  <c r="AT125" i="7"/>
  <c r="AT158" i="7"/>
  <c r="AN158" i="7"/>
  <c r="AR158" i="7" s="1"/>
  <c r="AS158" i="7" s="1"/>
  <c r="AP224" i="7"/>
  <c r="AP91" i="7"/>
  <c r="AO36" i="8"/>
  <c r="AI32" i="2" s="1"/>
  <c r="AP42" i="8"/>
  <c r="AP29" i="3"/>
  <c r="AO122" i="3"/>
  <c r="AO58" i="3"/>
  <c r="AO199" i="3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N81" i="3"/>
  <c r="AR81" i="3" s="1"/>
  <c r="AS81" i="3" s="1"/>
  <c r="AT81" i="3"/>
  <c r="AP169" i="3"/>
  <c r="AT141" i="3"/>
  <c r="AN141" i="3"/>
  <c r="AR141" i="3" s="1"/>
  <c r="AS141" i="3" s="1"/>
  <c r="AP97" i="3"/>
  <c r="AT77" i="3"/>
  <c r="AN77" i="3"/>
  <c r="AR77" i="3" s="1"/>
  <c r="AS77" i="3" s="1"/>
  <c r="AT18" i="3"/>
  <c r="F14" i="2" s="1"/>
  <c r="AN18" i="3"/>
  <c r="AP22" i="3"/>
  <c r="AO208" i="7"/>
  <c r="AP143" i="7"/>
  <c r="AN123" i="7"/>
  <c r="AR123" i="7" s="1"/>
  <c r="AS123" i="7" s="1"/>
  <c r="AT123" i="7"/>
  <c r="AO125" i="7"/>
  <c r="AP69" i="7"/>
  <c r="AN231" i="8"/>
  <c r="AR231" i="8" s="1"/>
  <c r="AS231" i="8" s="1"/>
  <c r="AT231" i="8"/>
  <c r="AN215" i="8"/>
  <c r="AR215" i="8" s="1"/>
  <c r="AS215" i="8" s="1"/>
  <c r="AT215" i="8"/>
  <c r="AP227" i="8"/>
  <c r="AN184" i="8"/>
  <c r="AR184" i="8" s="1"/>
  <c r="AS184" i="8" s="1"/>
  <c r="AT184" i="8"/>
  <c r="AO112" i="8"/>
  <c r="AP47" i="8"/>
  <c r="AO43" i="8"/>
  <c r="AI39" i="2" s="1"/>
  <c r="AT33" i="7"/>
  <c r="AD29" i="2" s="1"/>
  <c r="AP59" i="7"/>
  <c r="AP17" i="8"/>
  <c r="AN231" i="3"/>
  <c r="AR231" i="3" s="1"/>
  <c r="AS231" i="3" s="1"/>
  <c r="AT231" i="3"/>
  <c r="AN215" i="3"/>
  <c r="AR215" i="3" s="1"/>
  <c r="AS215" i="3" s="1"/>
  <c r="AT215" i="3"/>
  <c r="AO217" i="3"/>
  <c r="AP180" i="3"/>
  <c r="AP148" i="3"/>
  <c r="AO116" i="3"/>
  <c r="AO52" i="3"/>
  <c r="E48" i="2" s="1"/>
  <c r="AT193" i="3"/>
  <c r="AN193" i="3"/>
  <c r="AR193" i="3" s="1"/>
  <c r="AS193" i="3" s="1"/>
  <c r="AO184" i="3"/>
  <c r="AP218" i="7"/>
  <c r="AP186" i="7"/>
  <c r="AT194" i="7"/>
  <c r="AN194" i="7"/>
  <c r="AR194" i="7" s="1"/>
  <c r="AS194" i="7" s="1"/>
  <c r="AO173" i="7"/>
  <c r="AO32" i="7"/>
  <c r="AC28" i="2" s="1"/>
  <c r="AT54" i="8"/>
  <c r="AJ50" i="2" s="1"/>
  <c r="AN54" i="8"/>
  <c r="AO54" i="8"/>
  <c r="AI50" i="2" s="1"/>
  <c r="AP183" i="8"/>
  <c r="AT188" i="8"/>
  <c r="AN188" i="8"/>
  <c r="AR188" i="8" s="1"/>
  <c r="AS188" i="8" s="1"/>
  <c r="AN167" i="8"/>
  <c r="AR167" i="8" s="1"/>
  <c r="AS167" i="8" s="1"/>
  <c r="AT167" i="8"/>
  <c r="AT130" i="8"/>
  <c r="AN130" i="8"/>
  <c r="AR130" i="8" s="1"/>
  <c r="AS130" i="8" s="1"/>
  <c r="AP175" i="3"/>
  <c r="AP54" i="3"/>
  <c r="AN63" i="7"/>
  <c r="AR63" i="7" s="1"/>
  <c r="AS63" i="7" s="1"/>
  <c r="AT63" i="7"/>
  <c r="AN34" i="8"/>
  <c r="AT34" i="8"/>
  <c r="AJ30" i="2" s="1"/>
  <c r="AO34" i="8"/>
  <c r="AI30" i="2" s="1"/>
  <c r="AT232" i="3"/>
  <c r="AN232" i="3"/>
  <c r="AR232" i="3" s="1"/>
  <c r="AS232" i="3" s="1"/>
  <c r="AT212" i="3"/>
  <c r="AN212" i="3"/>
  <c r="AR212" i="3" s="1"/>
  <c r="AS212" i="3" s="1"/>
  <c r="AO171" i="3"/>
  <c r="AO226" i="3"/>
  <c r="AN120" i="3"/>
  <c r="AR120" i="3" s="1"/>
  <c r="AS120" i="3" s="1"/>
  <c r="AT120" i="3"/>
  <c r="AP100" i="3"/>
  <c r="AN56" i="3"/>
  <c r="AR56" i="3" s="1"/>
  <c r="AS56" i="3" s="1"/>
  <c r="AT56" i="3"/>
  <c r="AP36" i="3"/>
  <c r="AT14" i="3"/>
  <c r="F10" i="2" s="1"/>
  <c r="AN14" i="3"/>
  <c r="AO225" i="7"/>
  <c r="AO193" i="7"/>
  <c r="AN137" i="7"/>
  <c r="AR137" i="7" s="1"/>
  <c r="AS137" i="7" s="1"/>
  <c r="AT137" i="7"/>
  <c r="AP93" i="7"/>
  <c r="AO69" i="7"/>
  <c r="AP25" i="7"/>
  <c r="AN73" i="7"/>
  <c r="AR73" i="7" s="1"/>
  <c r="AS73" i="7" s="1"/>
  <c r="AT73" i="7"/>
  <c r="AN28" i="7"/>
  <c r="AT28" i="7"/>
  <c r="AD24" i="2" s="1"/>
  <c r="AT83" i="7"/>
  <c r="AN83" i="7"/>
  <c r="AR83" i="7" s="1"/>
  <c r="AS83" i="7" s="1"/>
  <c r="AN232" i="8"/>
  <c r="AR232" i="8" s="1"/>
  <c r="AS232" i="8" s="1"/>
  <c r="AT232" i="8"/>
  <c r="AN216" i="8"/>
  <c r="AR216" i="8" s="1"/>
  <c r="AS216" i="8" s="1"/>
  <c r="AT216" i="8"/>
  <c r="AT217" i="8"/>
  <c r="AN217" i="8"/>
  <c r="AR217" i="8" s="1"/>
  <c r="AS217" i="8" s="1"/>
  <c r="AT203" i="8"/>
  <c r="AN203" i="8"/>
  <c r="AR203" i="8" s="1"/>
  <c r="AS203" i="8" s="1"/>
  <c r="AP215" i="8"/>
  <c r="AP117" i="8"/>
  <c r="AN97" i="8"/>
  <c r="AR97" i="8" s="1"/>
  <c r="AS97" i="8" s="1"/>
  <c r="AT97" i="8"/>
  <c r="AT164" i="8"/>
  <c r="AN164" i="8"/>
  <c r="AR164" i="8" s="1"/>
  <c r="AS164" i="8" s="1"/>
  <c r="AP79" i="8"/>
  <c r="AT110" i="8"/>
  <c r="AN110" i="8"/>
  <c r="AR110" i="8" s="1"/>
  <c r="AS110" i="8" s="1"/>
  <c r="AO219" i="3"/>
  <c r="X7" i="7"/>
  <c r="AN168" i="7"/>
  <c r="AR168" i="7" s="1"/>
  <c r="AS168" i="7" s="1"/>
  <c r="AT168" i="7"/>
  <c r="AP176" i="8"/>
  <c r="AT114" i="8"/>
  <c r="AN114" i="8"/>
  <c r="AR114" i="8" s="1"/>
  <c r="AS114" i="8" s="1"/>
  <c r="AO202" i="3"/>
  <c r="AN87" i="3"/>
  <c r="AT87" i="3"/>
  <c r="AO192" i="3"/>
  <c r="AO87" i="3"/>
  <c r="AN107" i="3"/>
  <c r="AR107" i="3" s="1"/>
  <c r="AS107" i="3" s="1"/>
  <c r="AT107" i="3"/>
  <c r="AP87" i="3"/>
  <c r="AN43" i="3"/>
  <c r="AT43" i="3"/>
  <c r="F39" i="2" s="1"/>
  <c r="AT222" i="3"/>
  <c r="AN222" i="3"/>
  <c r="AR222" i="3" s="1"/>
  <c r="AS222" i="3" s="1"/>
  <c r="AO107" i="3"/>
  <c r="AO43" i="3"/>
  <c r="E39" i="2" s="1"/>
  <c r="AP219" i="7"/>
  <c r="AP187" i="7"/>
  <c r="AP189" i="7"/>
  <c r="AT171" i="7"/>
  <c r="AN171" i="7"/>
  <c r="AR171" i="7" s="1"/>
  <c r="AS171" i="7" s="1"/>
  <c r="AN126" i="7"/>
  <c r="AR126" i="7" s="1"/>
  <c r="AS126" i="7" s="1"/>
  <c r="AT126" i="7"/>
  <c r="AP82" i="7"/>
  <c r="AT159" i="7"/>
  <c r="AN159" i="7"/>
  <c r="AR159" i="7" s="1"/>
  <c r="AS159" i="7" s="1"/>
  <c r="AP156" i="7"/>
  <c r="AP104" i="7"/>
  <c r="AT54" i="7"/>
  <c r="AD50" i="2" s="1"/>
  <c r="AN54" i="7"/>
  <c r="AN16" i="8"/>
  <c r="AT16" i="8"/>
  <c r="AJ12" i="2" s="1"/>
  <c r="AP16" i="8"/>
  <c r="AO16" i="8"/>
  <c r="AI12" i="2" s="1"/>
  <c r="AT205" i="8"/>
  <c r="AN205" i="8"/>
  <c r="AR205" i="8" s="1"/>
  <c r="AS205" i="8" s="1"/>
  <c r="AO151" i="8"/>
  <c r="AP105" i="8"/>
  <c r="AO92" i="8"/>
  <c r="AN136" i="8"/>
  <c r="AR136" i="8" s="1"/>
  <c r="AS136" i="8" s="1"/>
  <c r="AT136" i="8"/>
  <c r="AN33" i="8"/>
  <c r="AT33" i="8"/>
  <c r="AJ29" i="2" s="1"/>
  <c r="AP220" i="3"/>
  <c r="AT187" i="3"/>
  <c r="AN187" i="3"/>
  <c r="AR187" i="3" s="1"/>
  <c r="AS187" i="3" s="1"/>
  <c r="AL148" i="4"/>
  <c r="AO183" i="4"/>
  <c r="AL150" i="4"/>
  <c r="AO150" i="4" s="1"/>
  <c r="AO39" i="4"/>
  <c r="K35" i="2" s="1"/>
  <c r="AO71" i="4"/>
  <c r="AO87" i="4"/>
  <c r="AO103" i="4"/>
  <c r="AO119" i="4"/>
  <c r="AO135" i="4"/>
  <c r="AO151" i="4"/>
  <c r="AQ146" i="4"/>
  <c r="AL146" i="4"/>
  <c r="AO163" i="4"/>
  <c r="AL180" i="4"/>
  <c r="AQ180" i="4"/>
  <c r="AL196" i="4"/>
  <c r="AQ196" i="4" s="1"/>
  <c r="AL212" i="4"/>
  <c r="AP212" i="4" s="1"/>
  <c r="AQ212" i="4"/>
  <c r="AL228" i="4"/>
  <c r="AQ228" i="4"/>
  <c r="AO41" i="4"/>
  <c r="K37" i="2" s="1"/>
  <c r="AO49" i="4"/>
  <c r="K45" i="2" s="1"/>
  <c r="AO65" i="4"/>
  <c r="AO81" i="4"/>
  <c r="AO105" i="4"/>
  <c r="AO113" i="4"/>
  <c r="AO129" i="4"/>
  <c r="AO146" i="4"/>
  <c r="AO20" i="4"/>
  <c r="K16" i="2" s="1"/>
  <c r="AO28" i="4"/>
  <c r="K24" i="2" s="1"/>
  <c r="AO36" i="4"/>
  <c r="K32" i="2" s="1"/>
  <c r="AO52" i="4"/>
  <c r="K48" i="2" s="1"/>
  <c r="AO60" i="4"/>
  <c r="AO68" i="4"/>
  <c r="AO76" i="4"/>
  <c r="AO92" i="4"/>
  <c r="AO124" i="4"/>
  <c r="AO132" i="4"/>
  <c r="AO140" i="4"/>
  <c r="AP161" i="4"/>
  <c r="AP165" i="4"/>
  <c r="AP173" i="4"/>
  <c r="AP177" i="4"/>
  <c r="AP181" i="4"/>
  <c r="AP185" i="4"/>
  <c r="AP189" i="4"/>
  <c r="AP193" i="4"/>
  <c r="AP197" i="4"/>
  <c r="AP205" i="4"/>
  <c r="AP209" i="4"/>
  <c r="AP213" i="4"/>
  <c r="AP217" i="4"/>
  <c r="AP225" i="4"/>
  <c r="AP229" i="4"/>
  <c r="AP233" i="4"/>
  <c r="AQ160" i="7"/>
  <c r="AP51" i="7"/>
  <c r="AT226" i="8"/>
  <c r="AN226" i="8"/>
  <c r="AR226" i="8" s="1"/>
  <c r="AS226" i="8" s="1"/>
  <c r="AQ116" i="8"/>
  <c r="AR18" i="8"/>
  <c r="AS18" i="8" s="1"/>
  <c r="AH14" i="2"/>
  <c r="AN19" i="7"/>
  <c r="AR85" i="8"/>
  <c r="AS85" i="8" s="1"/>
  <c r="AN186" i="3"/>
  <c r="AT186" i="3"/>
  <c r="AO51" i="6"/>
  <c r="W47" i="2" s="1"/>
  <c r="AP109" i="6"/>
  <c r="AL129" i="6"/>
  <c r="AQ129" i="6" s="1"/>
  <c r="AQ149" i="6"/>
  <c r="AL149" i="6"/>
  <c r="AP121" i="6"/>
  <c r="AP149" i="6"/>
  <c r="AP169" i="6"/>
  <c r="AL104" i="6"/>
  <c r="AQ104" i="6" s="1"/>
  <c r="AL128" i="6"/>
  <c r="AP128" i="6" s="1"/>
  <c r="AQ128" i="6"/>
  <c r="AP204" i="6"/>
  <c r="AO197" i="6"/>
  <c r="AP231" i="6"/>
  <c r="AP230" i="6"/>
  <c r="AN188" i="7"/>
  <c r="AR188" i="7" s="1"/>
  <c r="AS188" i="7" s="1"/>
  <c r="AT188" i="7"/>
  <c r="AT190" i="8"/>
  <c r="AN190" i="8"/>
  <c r="AN22" i="8"/>
  <c r="AT22" i="8"/>
  <c r="AJ18" i="2" s="1"/>
  <c r="AP22" i="8"/>
  <c r="AT206" i="3"/>
  <c r="AN206" i="3"/>
  <c r="AR206" i="3" s="1"/>
  <c r="AS206" i="3" s="1"/>
  <c r="AL17" i="5"/>
  <c r="AP45" i="5"/>
  <c r="AL57" i="5"/>
  <c r="AP57" i="5" s="1"/>
  <c r="AP85" i="5"/>
  <c r="AP150" i="5"/>
  <c r="AP213" i="5"/>
  <c r="AO218" i="5"/>
  <c r="AT72" i="7"/>
  <c r="AN72" i="7"/>
  <c r="AR72" i="7" s="1"/>
  <c r="AS72" i="7" s="1"/>
  <c r="AN99" i="8"/>
  <c r="AT99" i="8"/>
  <c r="AN56" i="7"/>
  <c r="AR56" i="7" s="1"/>
  <c r="AS56" i="7" s="1"/>
  <c r="AT56" i="7"/>
  <c r="AN96" i="7"/>
  <c r="AR96" i="7" s="1"/>
  <c r="AS96" i="7" s="1"/>
  <c r="AT96" i="7"/>
  <c r="AT154" i="7"/>
  <c r="AN154" i="7"/>
  <c r="AR154" i="7" s="1"/>
  <c r="AS154" i="7" s="1"/>
  <c r="AT119" i="8"/>
  <c r="AN119" i="8"/>
  <c r="AR119" i="8" s="1"/>
  <c r="AS119" i="8" s="1"/>
  <c r="AT233" i="3"/>
  <c r="AN233" i="3"/>
  <c r="AR233" i="3" s="1"/>
  <c r="AS233" i="3" s="1"/>
  <c r="AO100" i="3"/>
  <c r="AT30" i="7"/>
  <c r="AD26" i="2" s="1"/>
  <c r="AN30" i="7"/>
  <c r="AT224" i="3"/>
  <c r="AN224" i="3"/>
  <c r="AR224" i="3" s="1"/>
  <c r="AS224" i="3" s="1"/>
  <c r="AN21" i="7"/>
  <c r="AT21" i="7"/>
  <c r="AD17" i="2" s="1"/>
  <c r="AP21" i="7"/>
  <c r="AO190" i="8"/>
  <c r="AN134" i="8"/>
  <c r="AR134" i="8" s="1"/>
  <c r="AS134" i="8" s="1"/>
  <c r="AT134" i="8"/>
  <c r="AT183" i="7"/>
  <c r="AN183" i="7"/>
  <c r="AR183" i="7" s="1"/>
  <c r="AS183" i="7" s="1"/>
  <c r="AN49" i="8"/>
  <c r="AT49" i="8"/>
  <c r="AJ45" i="2" s="1"/>
  <c r="AO23" i="4"/>
  <c r="K19" i="2" s="1"/>
  <c r="AL14" i="4"/>
  <c r="AL84" i="4"/>
  <c r="AQ84" i="4"/>
  <c r="AP17" i="4"/>
  <c r="AP182" i="4"/>
  <c r="AP22" i="4"/>
  <c r="AQ42" i="4"/>
  <c r="AL42" i="4"/>
  <c r="AL58" i="4"/>
  <c r="AQ58" i="4" s="1"/>
  <c r="AP86" i="4"/>
  <c r="AQ98" i="4"/>
  <c r="AL98" i="4"/>
  <c r="AL114" i="4"/>
  <c r="AP114" i="4" s="1"/>
  <c r="AL178" i="4"/>
  <c r="AP178" i="4" s="1"/>
  <c r="AQ177" i="4"/>
  <c r="AL177" i="4"/>
  <c r="AL197" i="4"/>
  <c r="AQ213" i="4"/>
  <c r="AL213" i="4"/>
  <c r="AG7" i="7"/>
  <c r="AO136" i="3"/>
  <c r="AO29" i="6"/>
  <c r="W25" i="2" s="1"/>
  <c r="AL168" i="6"/>
  <c r="AQ168" i="6" s="1"/>
  <c r="AP20" i="6"/>
  <c r="AQ40" i="6"/>
  <c r="AL40" i="6"/>
  <c r="AL56" i="6"/>
  <c r="AP76" i="6"/>
  <c r="AO84" i="6"/>
  <c r="AP111" i="6"/>
  <c r="AL110" i="6"/>
  <c r="AQ110" i="6" s="1"/>
  <c r="AL126" i="6"/>
  <c r="AO126" i="6" s="1"/>
  <c r="AQ126" i="6"/>
  <c r="AP91" i="6"/>
  <c r="AP115" i="6"/>
  <c r="AL135" i="6"/>
  <c r="AL114" i="6"/>
  <c r="AP114" i="6" s="1"/>
  <c r="AP142" i="6"/>
  <c r="AL185" i="6"/>
  <c r="AO185" i="6" s="1"/>
  <c r="AL195" i="6"/>
  <c r="AQ195" i="6"/>
  <c r="AL215" i="6"/>
  <c r="AQ215" i="6" s="1"/>
  <c r="AP190" i="6"/>
  <c r="AP206" i="6"/>
  <c r="AQ204" i="7"/>
  <c r="AN183" i="8"/>
  <c r="AR183" i="8" s="1"/>
  <c r="AS183" i="8" s="1"/>
  <c r="AT183" i="8"/>
  <c r="AT156" i="8"/>
  <c r="AN156" i="8"/>
  <c r="AR156" i="8" s="1"/>
  <c r="AS156" i="8" s="1"/>
  <c r="AP81" i="5"/>
  <c r="AP25" i="5"/>
  <c r="AO49" i="5"/>
  <c r="Q45" i="2" s="1"/>
  <c r="AQ22" i="5"/>
  <c r="AL22" i="5"/>
  <c r="AL38" i="5"/>
  <c r="AL78" i="5"/>
  <c r="AP98" i="5"/>
  <c r="AO160" i="5"/>
  <c r="AO176" i="5"/>
  <c r="AO196" i="5"/>
  <c r="AT203" i="7"/>
  <c r="AN203" i="7"/>
  <c r="AR203" i="7" s="1"/>
  <c r="AS203" i="7" s="1"/>
  <c r="AP150" i="8"/>
  <c r="AP119" i="8"/>
  <c r="AQ99" i="8"/>
  <c r="AN229" i="3"/>
  <c r="AR229" i="3" s="1"/>
  <c r="AS229" i="3" s="1"/>
  <c r="AT229" i="3"/>
  <c r="AN137" i="3"/>
  <c r="AR137" i="3" s="1"/>
  <c r="AS137" i="3" s="1"/>
  <c r="AT137" i="3"/>
  <c r="AP189" i="3"/>
  <c r="AP157" i="3"/>
  <c r="AN115" i="7"/>
  <c r="AR115" i="7" s="1"/>
  <c r="AS115" i="7" s="1"/>
  <c r="AT115" i="7"/>
  <c r="AQ233" i="3"/>
  <c r="AN152" i="3"/>
  <c r="AR152" i="3" s="1"/>
  <c r="AS152" i="3" s="1"/>
  <c r="AT152" i="3"/>
  <c r="AQ114" i="7"/>
  <c r="AN112" i="3"/>
  <c r="AT112" i="3"/>
  <c r="AN149" i="7"/>
  <c r="AR149" i="7" s="1"/>
  <c r="AS149" i="7" s="1"/>
  <c r="AT149" i="7"/>
  <c r="AQ44" i="7"/>
  <c r="AQ80" i="8"/>
  <c r="AT167" i="3"/>
  <c r="AN167" i="3"/>
  <c r="AN143" i="3"/>
  <c r="AT143" i="3"/>
  <c r="AQ123" i="3"/>
  <c r="AP79" i="3"/>
  <c r="AQ44" i="8"/>
  <c r="AL170" i="4"/>
  <c r="AO46" i="4"/>
  <c r="K42" i="2" s="1"/>
  <c r="AO70" i="4"/>
  <c r="AO189" i="3"/>
  <c r="AN28" i="3"/>
  <c r="AT28" i="3"/>
  <c r="F24" i="2" s="1"/>
  <c r="AL44" i="6"/>
  <c r="AQ44" i="6"/>
  <c r="AO16" i="6"/>
  <c r="W12" i="2" s="1"/>
  <c r="AO72" i="6"/>
  <c r="AO88" i="6"/>
  <c r="AQ21" i="6"/>
  <c r="AL21" i="6"/>
  <c r="AP21" i="6" s="1"/>
  <c r="AL29" i="6"/>
  <c r="AQ29" i="6" s="1"/>
  <c r="AQ61" i="6"/>
  <c r="AL61" i="6"/>
  <c r="AL77" i="6"/>
  <c r="AP89" i="6"/>
  <c r="AO145" i="6"/>
  <c r="AO162" i="6"/>
  <c r="AP168" i="6"/>
  <c r="AP195" i="6"/>
  <c r="AN146" i="3"/>
  <c r="AT146" i="3"/>
  <c r="AO146" i="3"/>
  <c r="AP110" i="3"/>
  <c r="AP19" i="6"/>
  <c r="AP51" i="6"/>
  <c r="AP67" i="6"/>
  <c r="AL79" i="6"/>
  <c r="AQ79" i="6" s="1"/>
  <c r="AO129" i="6"/>
  <c r="AO96" i="6"/>
  <c r="AL152" i="6"/>
  <c r="AP152" i="6" s="1"/>
  <c r="AL30" i="6"/>
  <c r="AO30" i="6" s="1"/>
  <c r="W26" i="2" s="1"/>
  <c r="AQ30" i="6"/>
  <c r="AP58" i="6"/>
  <c r="AP74" i="6"/>
  <c r="AP147" i="6"/>
  <c r="AP175" i="6"/>
  <c r="AP209" i="3"/>
  <c r="AQ186" i="3"/>
  <c r="AQ170" i="3"/>
  <c r="AQ154" i="3"/>
  <c r="AN124" i="3"/>
  <c r="AT124" i="3"/>
  <c r="AQ100" i="3"/>
  <c r="AN60" i="3"/>
  <c r="AR60" i="3" s="1"/>
  <c r="AS60" i="3" s="1"/>
  <c r="AT60" i="3"/>
  <c r="AQ36" i="3"/>
  <c r="AO166" i="3"/>
  <c r="AP178" i="3"/>
  <c r="AP146" i="3"/>
  <c r="AO102" i="3"/>
  <c r="AO38" i="3"/>
  <c r="E34" i="2" s="1"/>
  <c r="AQ106" i="3"/>
  <c r="AL60" i="6"/>
  <c r="AL90" i="6"/>
  <c r="AQ90" i="6" s="1"/>
  <c r="AP94" i="6"/>
  <c r="AO121" i="6"/>
  <c r="AC6" i="6"/>
  <c r="V6" i="6"/>
  <c r="V7" i="6" s="1"/>
  <c r="AO149" i="6"/>
  <c r="AO181" i="6"/>
  <c r="AO17" i="6"/>
  <c r="W13" i="2" s="1"/>
  <c r="AO25" i="6"/>
  <c r="W21" i="2" s="1"/>
  <c r="AO33" i="6"/>
  <c r="W29" i="2" s="1"/>
  <c r="AO41" i="6"/>
  <c r="W37" i="2" s="1"/>
  <c r="AO49" i="6"/>
  <c r="W45" i="2" s="1"/>
  <c r="AO57" i="6"/>
  <c r="AO65" i="6"/>
  <c r="AO81" i="6"/>
  <c r="AO89" i="6"/>
  <c r="AF6" i="6"/>
  <c r="AG6" i="6"/>
  <c r="AO15" i="6"/>
  <c r="W11" i="2" s="1"/>
  <c r="AO23" i="6"/>
  <c r="W19" i="2" s="1"/>
  <c r="AO31" i="6"/>
  <c r="W27" i="2" s="1"/>
  <c r="AO47" i="6"/>
  <c r="W43" i="2" s="1"/>
  <c r="AO55" i="6"/>
  <c r="AO63" i="6"/>
  <c r="AO79" i="6"/>
  <c r="AO87" i="6"/>
  <c r="AO103" i="6"/>
  <c r="AP203" i="6"/>
  <c r="AQ146" i="6"/>
  <c r="AL146" i="6"/>
  <c r="AL150" i="6"/>
  <c r="AP150" i="6" s="1"/>
  <c r="AQ154" i="6"/>
  <c r="AL154" i="6"/>
  <c r="AO154" i="6" s="1"/>
  <c r="AL158" i="6"/>
  <c r="AQ158" i="6" s="1"/>
  <c r="AQ162" i="6"/>
  <c r="AL162" i="6"/>
  <c r="AP162" i="6" s="1"/>
  <c r="AL166" i="6"/>
  <c r="AQ170" i="6"/>
  <c r="AL170" i="6"/>
  <c r="AP170" i="6" s="1"/>
  <c r="AL174" i="6"/>
  <c r="AQ178" i="6"/>
  <c r="AL178" i="6"/>
  <c r="AO178" i="6" s="1"/>
  <c r="AL182" i="6"/>
  <c r="AO182" i="6" s="1"/>
  <c r="AL189" i="6"/>
  <c r="AO189" i="6" s="1"/>
  <c r="AL205" i="6"/>
  <c r="AQ205" i="6"/>
  <c r="AO152" i="6"/>
  <c r="AO156" i="6"/>
  <c r="AO160" i="6"/>
  <c r="AO164" i="6"/>
  <c r="AO168" i="6"/>
  <c r="AO180" i="6"/>
  <c r="AO194" i="6"/>
  <c r="AO210" i="6"/>
  <c r="AO222" i="6"/>
  <c r="AO187" i="6"/>
  <c r="AO191" i="6"/>
  <c r="AO195" i="6"/>
  <c r="AO199" i="6"/>
  <c r="AO203" i="6"/>
  <c r="AO207" i="6"/>
  <c r="AO211" i="6"/>
  <c r="AO215" i="6"/>
  <c r="AO219" i="6"/>
  <c r="AQ222" i="6"/>
  <c r="AL222" i="6"/>
  <c r="AO229" i="6"/>
  <c r="AQ224" i="7"/>
  <c r="AQ208" i="7"/>
  <c r="AQ192" i="7"/>
  <c r="AP213" i="7"/>
  <c r="AP220" i="7"/>
  <c r="AT127" i="7"/>
  <c r="AN127" i="7"/>
  <c r="AR127" i="7" s="1"/>
  <c r="AS127" i="7" s="1"/>
  <c r="AQ103" i="7"/>
  <c r="AT116" i="7"/>
  <c r="AN116" i="7"/>
  <c r="AR116" i="7" s="1"/>
  <c r="AS116" i="7" s="1"/>
  <c r="AP87" i="7"/>
  <c r="AT76" i="7"/>
  <c r="AN76" i="7"/>
  <c r="AR76" i="7" s="1"/>
  <c r="AS76" i="7" s="1"/>
  <c r="AQ17" i="7"/>
  <c r="AN199" i="8"/>
  <c r="AR199" i="8" s="1"/>
  <c r="AS199" i="8" s="1"/>
  <c r="AT199" i="8"/>
  <c r="AQ221" i="8"/>
  <c r="AN181" i="8"/>
  <c r="AR181" i="8" s="1"/>
  <c r="AS181" i="8" s="1"/>
  <c r="AT181" i="8"/>
  <c r="AN165" i="8"/>
  <c r="AR165" i="8" s="1"/>
  <c r="AS165" i="8" s="1"/>
  <c r="AT165" i="8"/>
  <c r="AP211" i="8"/>
  <c r="AP192" i="8"/>
  <c r="AN155" i="8"/>
  <c r="AR155" i="8" s="1"/>
  <c r="AS155" i="8" s="1"/>
  <c r="AT155" i="8"/>
  <c r="AO143" i="8"/>
  <c r="AO127" i="8"/>
  <c r="AT142" i="8"/>
  <c r="AN142" i="8"/>
  <c r="AR142" i="8" s="1"/>
  <c r="AS142" i="8" s="1"/>
  <c r="AQ96" i="8"/>
  <c r="AP70" i="8"/>
  <c r="AQ62" i="8"/>
  <c r="AN63" i="8"/>
  <c r="AR63" i="8" s="1"/>
  <c r="AS63" i="8" s="1"/>
  <c r="AT63" i="8"/>
  <c r="AQ22" i="8"/>
  <c r="AN172" i="7"/>
  <c r="AR172" i="7" s="1"/>
  <c r="AS172" i="7" s="1"/>
  <c r="AT172" i="7"/>
  <c r="AO133" i="3"/>
  <c r="AO69" i="3"/>
  <c r="AN134" i="3"/>
  <c r="AR134" i="3" s="1"/>
  <c r="AS134" i="3" s="1"/>
  <c r="AT134" i="3"/>
  <c r="AQ94" i="3"/>
  <c r="AN70" i="3"/>
  <c r="AR70" i="3" s="1"/>
  <c r="AS70" i="3" s="1"/>
  <c r="AT70" i="3"/>
  <c r="AP50" i="3"/>
  <c r="AQ30" i="3"/>
  <c r="AO25" i="3"/>
  <c r="E21" i="2" s="1"/>
  <c r="AQ41" i="3"/>
  <c r="AK6" i="5"/>
  <c r="AP209" i="5"/>
  <c r="AO26" i="5"/>
  <c r="Q22" i="2" s="1"/>
  <c r="AO34" i="5"/>
  <c r="Q30" i="2" s="1"/>
  <c r="AO42" i="5"/>
  <c r="Q38" i="2" s="1"/>
  <c r="AO50" i="5"/>
  <c r="Q46" i="2" s="1"/>
  <c r="AO66" i="5"/>
  <c r="AO74" i="5"/>
  <c r="AO90" i="5"/>
  <c r="AO98" i="5"/>
  <c r="AO106" i="5"/>
  <c r="AB6" i="5"/>
  <c r="AL140" i="5"/>
  <c r="AQ140" i="5" s="1"/>
  <c r="AP148" i="5"/>
  <c r="AP152" i="5"/>
  <c r="AP156" i="5"/>
  <c r="AP160" i="5"/>
  <c r="AP164" i="5"/>
  <c r="AP172" i="5"/>
  <c r="AP176" i="5"/>
  <c r="AP180" i="5"/>
  <c r="AP184" i="5"/>
  <c r="AP188" i="5"/>
  <c r="AP192" i="5"/>
  <c r="AP196" i="5"/>
  <c r="AP204" i="5"/>
  <c r="AQ114" i="5"/>
  <c r="AL114" i="5"/>
  <c r="AP118" i="5"/>
  <c r="AQ122" i="5"/>
  <c r="AL122" i="5"/>
  <c r="AP122" i="5" s="1"/>
  <c r="AP126" i="5"/>
  <c r="AL130" i="5"/>
  <c r="AO130" i="5" s="1"/>
  <c r="AL138" i="5"/>
  <c r="AP138" i="5" s="1"/>
  <c r="AP142" i="5"/>
  <c r="AO115" i="5"/>
  <c r="AO123" i="5"/>
  <c r="AO139" i="5"/>
  <c r="AO145" i="5"/>
  <c r="AO149" i="5"/>
  <c r="AO153" i="5"/>
  <c r="AO161" i="5"/>
  <c r="AO165" i="5"/>
  <c r="AO177" i="5"/>
  <c r="AO181" i="5"/>
  <c r="AO193" i="5"/>
  <c r="AO197" i="5"/>
  <c r="AP117" i="5"/>
  <c r="AQ121" i="5"/>
  <c r="AL121" i="5"/>
  <c r="AO121" i="5" s="1"/>
  <c r="AP125" i="5"/>
  <c r="AL129" i="5"/>
  <c r="AP129" i="5" s="1"/>
  <c r="AQ129" i="5"/>
  <c r="AP133" i="5"/>
  <c r="AL137" i="5"/>
  <c r="AQ137" i="5"/>
  <c r="AP141" i="5"/>
  <c r="AL145" i="5"/>
  <c r="AQ145" i="5" s="1"/>
  <c r="AL149" i="5"/>
  <c r="AQ149" i="5"/>
  <c r="AL153" i="5"/>
  <c r="AQ153" i="5" s="1"/>
  <c r="AL157" i="5"/>
  <c r="AO157" i="5" s="1"/>
  <c r="AQ157" i="5"/>
  <c r="AL161" i="5"/>
  <c r="AQ161" i="5" s="1"/>
  <c r="AL165" i="5"/>
  <c r="AP165" i="5" s="1"/>
  <c r="AQ165" i="5"/>
  <c r="AL169" i="5"/>
  <c r="AP169" i="5" s="1"/>
  <c r="AL173" i="5"/>
  <c r="AO173" i="5" s="1"/>
  <c r="AQ173" i="5"/>
  <c r="AL177" i="5"/>
  <c r="AQ177" i="5" s="1"/>
  <c r="AL181" i="5"/>
  <c r="AQ181" i="5"/>
  <c r="AL185" i="5"/>
  <c r="AQ185" i="5" s="1"/>
  <c r="AL189" i="5"/>
  <c r="AQ189" i="5"/>
  <c r="AL193" i="5"/>
  <c r="AQ193" i="5" s="1"/>
  <c r="AL197" i="5"/>
  <c r="AP197" i="5" s="1"/>
  <c r="AQ197" i="5"/>
  <c r="AL201" i="5"/>
  <c r="AP201" i="5" s="1"/>
  <c r="AL205" i="5"/>
  <c r="AQ205" i="5"/>
  <c r="AQ222" i="5"/>
  <c r="AL222" i="5"/>
  <c r="AO222" i="5" s="1"/>
  <c r="AP227" i="5"/>
  <c r="AP231" i="5"/>
  <c r="AL226" i="5"/>
  <c r="AQ226" i="5" s="1"/>
  <c r="AL230" i="5"/>
  <c r="AO230" i="5" s="1"/>
  <c r="AJ7" i="7"/>
  <c r="AT211" i="7"/>
  <c r="AN211" i="7"/>
  <c r="AR211" i="7" s="1"/>
  <c r="AS211" i="7" s="1"/>
  <c r="AQ218" i="7"/>
  <c r="AO132" i="7"/>
  <c r="AQ156" i="7"/>
  <c r="AQ88" i="7"/>
  <c r="AN58" i="7"/>
  <c r="AR58" i="7" s="1"/>
  <c r="AS58" i="7" s="1"/>
  <c r="AT58" i="7"/>
  <c r="AQ34" i="7"/>
  <c r="AQ80" i="7"/>
  <c r="AP214" i="8"/>
  <c r="AO186" i="8"/>
  <c r="AT170" i="8"/>
  <c r="AN170" i="8"/>
  <c r="AR170" i="8" s="1"/>
  <c r="AS170" i="8" s="1"/>
  <c r="AN154" i="8"/>
  <c r="AR154" i="8" s="1"/>
  <c r="AS154" i="8" s="1"/>
  <c r="AT154" i="8"/>
  <c r="AP147" i="8"/>
  <c r="AN123" i="8"/>
  <c r="AR123" i="8" s="1"/>
  <c r="AS123" i="8" s="1"/>
  <c r="AT123" i="8"/>
  <c r="AP103" i="8"/>
  <c r="AO99" i="8"/>
  <c r="AN76" i="8"/>
  <c r="AR76" i="8" s="1"/>
  <c r="AS76" i="8" s="1"/>
  <c r="AT76" i="8"/>
  <c r="AQ45" i="8"/>
  <c r="AT106" i="8"/>
  <c r="AN106" i="8"/>
  <c r="AR106" i="8" s="1"/>
  <c r="AS106" i="8" s="1"/>
  <c r="AN14" i="8"/>
  <c r="AT14" i="8"/>
  <c r="AJ10" i="2" s="1"/>
  <c r="AP14" i="8"/>
  <c r="AP159" i="8"/>
  <c r="AO48" i="8"/>
  <c r="AI44" i="2" s="1"/>
  <c r="AT29" i="8"/>
  <c r="AJ25" i="2" s="1"/>
  <c r="AN29" i="8"/>
  <c r="AQ56" i="7"/>
  <c r="AA7" i="7"/>
  <c r="AP200" i="8"/>
  <c r="AQ225" i="3"/>
  <c r="AT42" i="3"/>
  <c r="F38" i="2" s="1"/>
  <c r="AN42" i="3"/>
  <c r="AQ229" i="7"/>
  <c r="AQ213" i="7"/>
  <c r="AQ197" i="7"/>
  <c r="AP212" i="7"/>
  <c r="AP173" i="7"/>
  <c r="AQ144" i="7"/>
  <c r="AN120" i="7"/>
  <c r="AR120" i="7" s="1"/>
  <c r="AS120" i="7" s="1"/>
  <c r="AT120" i="7"/>
  <c r="AP100" i="7"/>
  <c r="AP145" i="7"/>
  <c r="AQ125" i="7"/>
  <c r="AN101" i="7"/>
  <c r="AR101" i="7" s="1"/>
  <c r="AS101" i="7" s="1"/>
  <c r="AT101" i="7"/>
  <c r="AQ154" i="7"/>
  <c r="AO46" i="7"/>
  <c r="AC42" i="2" s="1"/>
  <c r="AP80" i="7"/>
  <c r="AO21" i="7"/>
  <c r="AC17" i="2" s="1"/>
  <c r="AO130" i="7"/>
  <c r="AO128" i="7"/>
  <c r="AO233" i="8"/>
  <c r="AP132" i="8"/>
  <c r="AN139" i="8"/>
  <c r="AR139" i="8" s="1"/>
  <c r="AS139" i="8" s="1"/>
  <c r="AT139" i="8"/>
  <c r="AO64" i="3"/>
  <c r="AN204" i="3"/>
  <c r="AR204" i="3" s="1"/>
  <c r="AS204" i="3" s="1"/>
  <c r="AT204" i="3"/>
  <c r="AO227" i="3"/>
  <c r="AO50" i="3"/>
  <c r="E46" i="2" s="1"/>
  <c r="AQ189" i="3"/>
  <c r="AQ173" i="3"/>
  <c r="AQ157" i="3"/>
  <c r="AP141" i="3"/>
  <c r="AN121" i="3"/>
  <c r="AR121" i="3" s="1"/>
  <c r="AS121" i="3" s="1"/>
  <c r="AT121" i="3"/>
  <c r="AQ97" i="3"/>
  <c r="AP77" i="3"/>
  <c r="AN57" i="3"/>
  <c r="AR57" i="3" s="1"/>
  <c r="AS57" i="3" s="1"/>
  <c r="AT57" i="3"/>
  <c r="AO205" i="3"/>
  <c r="AP165" i="3"/>
  <c r="AP137" i="3"/>
  <c r="AT117" i="3"/>
  <c r="AN117" i="3"/>
  <c r="AR117" i="3" s="1"/>
  <c r="AS117" i="3" s="1"/>
  <c r="AQ93" i="3"/>
  <c r="AP73" i="3"/>
  <c r="AT53" i="3"/>
  <c r="F49" i="2" s="1"/>
  <c r="AN53" i="3"/>
  <c r="AQ29" i="3"/>
  <c r="AP70" i="3"/>
  <c r="AO47" i="7"/>
  <c r="AC43" i="2" s="1"/>
  <c r="AN178" i="7"/>
  <c r="AR178" i="7" s="1"/>
  <c r="AS178" i="7" s="1"/>
  <c r="AT178" i="7"/>
  <c r="AN162" i="7"/>
  <c r="AR162" i="7" s="1"/>
  <c r="AS162" i="7" s="1"/>
  <c r="AT162" i="7"/>
  <c r="AN177" i="7"/>
  <c r="AR177" i="7" s="1"/>
  <c r="AS177" i="7" s="1"/>
  <c r="AT177" i="7"/>
  <c r="AN161" i="7"/>
  <c r="AR161" i="7" s="1"/>
  <c r="AS161" i="7" s="1"/>
  <c r="AT161" i="7"/>
  <c r="AO200" i="7"/>
  <c r="AQ139" i="7"/>
  <c r="AP119" i="7"/>
  <c r="AN99" i="7"/>
  <c r="AR99" i="7" s="1"/>
  <c r="AS99" i="7" s="1"/>
  <c r="AT99" i="7"/>
  <c r="AO117" i="7"/>
  <c r="AT90" i="7"/>
  <c r="AN90" i="7"/>
  <c r="AR90" i="7" s="1"/>
  <c r="AS90" i="7" s="1"/>
  <c r="AQ87" i="7"/>
  <c r="AQ231" i="8"/>
  <c r="AQ215" i="8"/>
  <c r="AQ214" i="8"/>
  <c r="AQ180" i="8"/>
  <c r="AO175" i="8"/>
  <c r="AQ119" i="8"/>
  <c r="AN78" i="8"/>
  <c r="AR78" i="8" s="1"/>
  <c r="AS78" i="8" s="1"/>
  <c r="AT78" i="8"/>
  <c r="AO104" i="8"/>
  <c r="AQ43" i="8"/>
  <c r="AN19" i="8"/>
  <c r="AT19" i="8"/>
  <c r="AJ15" i="2" s="1"/>
  <c r="AQ79" i="8"/>
  <c r="AP167" i="3"/>
  <c r="AN33" i="7"/>
  <c r="AN39" i="7"/>
  <c r="AT39" i="7"/>
  <c r="AD35" i="2" s="1"/>
  <c r="AT65" i="8"/>
  <c r="AN65" i="8"/>
  <c r="AR65" i="8" s="1"/>
  <c r="AS65" i="8" s="1"/>
  <c r="AP65" i="8"/>
  <c r="AQ231" i="3"/>
  <c r="AQ215" i="3"/>
  <c r="AO209" i="3"/>
  <c r="AP215" i="3"/>
  <c r="AO108" i="3"/>
  <c r="AO44" i="3"/>
  <c r="E40" i="2" s="1"/>
  <c r="AN188" i="3"/>
  <c r="AR188" i="3" s="1"/>
  <c r="AS188" i="3" s="1"/>
  <c r="AT188" i="3"/>
  <c r="AN172" i="3"/>
  <c r="AR172" i="3" s="1"/>
  <c r="AS172" i="3" s="1"/>
  <c r="AT172" i="3"/>
  <c r="AN156" i="3"/>
  <c r="AR156" i="3" s="1"/>
  <c r="AS156" i="3" s="1"/>
  <c r="AT156" i="3"/>
  <c r="AO180" i="3"/>
  <c r="AO148" i="3"/>
  <c r="AP214" i="7"/>
  <c r="AN231" i="7"/>
  <c r="AR231" i="7" s="1"/>
  <c r="AS231" i="7" s="1"/>
  <c r="AT231" i="7"/>
  <c r="AN215" i="7"/>
  <c r="AR215" i="7" s="1"/>
  <c r="AS215" i="7" s="1"/>
  <c r="AT215" i="7"/>
  <c r="AQ186" i="7"/>
  <c r="AO169" i="7"/>
  <c r="AT191" i="7"/>
  <c r="AN191" i="7"/>
  <c r="AR191" i="7" s="1"/>
  <c r="AS191" i="7" s="1"/>
  <c r="AO24" i="7"/>
  <c r="AC20" i="2" s="1"/>
  <c r="AF7" i="7"/>
  <c r="AT67" i="7"/>
  <c r="AN67" i="7"/>
  <c r="AR67" i="7" s="1"/>
  <c r="AS67" i="7" s="1"/>
  <c r="AQ30" i="7"/>
  <c r="AQ54" i="8"/>
  <c r="AN230" i="8"/>
  <c r="AR230" i="8" s="1"/>
  <c r="AS230" i="8" s="1"/>
  <c r="AT230" i="8"/>
  <c r="AP179" i="8"/>
  <c r="AP185" i="8"/>
  <c r="AT198" i="8"/>
  <c r="AN198" i="8"/>
  <c r="AP153" i="8"/>
  <c r="AP137" i="8"/>
  <c r="AT128" i="8"/>
  <c r="AN128" i="8"/>
  <c r="AR128" i="8" s="1"/>
  <c r="AS128" i="8" s="1"/>
  <c r="AQ58" i="3"/>
  <c r="AN164" i="7"/>
  <c r="AR164" i="7" s="1"/>
  <c r="AS164" i="7" s="1"/>
  <c r="AT164" i="7"/>
  <c r="AQ63" i="7"/>
  <c r="AO165" i="8"/>
  <c r="AQ34" i="8"/>
  <c r="AQ232" i="3"/>
  <c r="AQ212" i="3"/>
  <c r="AO167" i="3"/>
  <c r="AT230" i="3"/>
  <c r="AN230" i="3"/>
  <c r="AR230" i="3" s="1"/>
  <c r="AS230" i="3" s="1"/>
  <c r="AP140" i="3"/>
  <c r="AQ120" i="3"/>
  <c r="AN96" i="3"/>
  <c r="AR96" i="3" s="1"/>
  <c r="AS96" i="3" s="1"/>
  <c r="AT96" i="3"/>
  <c r="AP76" i="3"/>
  <c r="AQ56" i="3"/>
  <c r="AN32" i="3"/>
  <c r="AT32" i="3"/>
  <c r="F28" i="2" s="1"/>
  <c r="AO32" i="3"/>
  <c r="E28" i="2" s="1"/>
  <c r="AP212" i="3"/>
  <c r="AQ14" i="3"/>
  <c r="AO221" i="7"/>
  <c r="AO189" i="7"/>
  <c r="AN153" i="7"/>
  <c r="AR153" i="7" s="1"/>
  <c r="AS153" i="7" s="1"/>
  <c r="AT153" i="7"/>
  <c r="AP133" i="7"/>
  <c r="AN113" i="7"/>
  <c r="AR113" i="7" s="1"/>
  <c r="AS113" i="7" s="1"/>
  <c r="AT113" i="7"/>
  <c r="AO219" i="7"/>
  <c r="AO118" i="7"/>
  <c r="AO107" i="7"/>
  <c r="AN45" i="7"/>
  <c r="AT45" i="7"/>
  <c r="AD41" i="2" s="1"/>
  <c r="AQ21" i="7"/>
  <c r="AT122" i="7"/>
  <c r="AN122" i="7"/>
  <c r="AR122" i="7" s="1"/>
  <c r="AS122" i="7" s="1"/>
  <c r="AT68" i="7"/>
  <c r="AN68" i="7"/>
  <c r="AR68" i="7" s="1"/>
  <c r="AS68" i="7" s="1"/>
  <c r="AP48" i="7"/>
  <c r="AQ28" i="7"/>
  <c r="AP72" i="7"/>
  <c r="AO144" i="7"/>
  <c r="AQ228" i="8"/>
  <c r="AQ212" i="8"/>
  <c r="AT213" i="8"/>
  <c r="AN213" i="8"/>
  <c r="AR213" i="8" s="1"/>
  <c r="AS213" i="8" s="1"/>
  <c r="AO200" i="8"/>
  <c r="AP199" i="8"/>
  <c r="AO198" i="8"/>
  <c r="AN163" i="8"/>
  <c r="AR163" i="8" s="1"/>
  <c r="AS163" i="8" s="1"/>
  <c r="AT163" i="8"/>
  <c r="AN148" i="8"/>
  <c r="AR148" i="8" s="1"/>
  <c r="AS148" i="8" s="1"/>
  <c r="AT148" i="8"/>
  <c r="AP148" i="8"/>
  <c r="AO157" i="8"/>
  <c r="AQ113" i="8"/>
  <c r="AO138" i="8"/>
  <c r="AQ137" i="8"/>
  <c r="AN75" i="8"/>
  <c r="AR75" i="8" s="1"/>
  <c r="AS75" i="8" s="1"/>
  <c r="AT75" i="8"/>
  <c r="AP84" i="8"/>
  <c r="AQ110" i="8"/>
  <c r="AT77" i="8"/>
  <c r="AN77" i="8"/>
  <c r="AR77" i="8" s="1"/>
  <c r="AS77" i="8" s="1"/>
  <c r="AP179" i="3"/>
  <c r="AT183" i="3"/>
  <c r="AN183" i="3"/>
  <c r="AR183" i="3" s="1"/>
  <c r="AS183" i="3" s="1"/>
  <c r="AO112" i="7"/>
  <c r="AQ168" i="7"/>
  <c r="AN31" i="7"/>
  <c r="AT31" i="7"/>
  <c r="AD27" i="2" s="1"/>
  <c r="AO162" i="8"/>
  <c r="AQ71" i="8"/>
  <c r="AP191" i="3"/>
  <c r="AN127" i="3"/>
  <c r="AR127" i="3" s="1"/>
  <c r="AS127" i="3" s="1"/>
  <c r="AT127" i="3"/>
  <c r="AQ103" i="3"/>
  <c r="AN63" i="3"/>
  <c r="AR63" i="3" s="1"/>
  <c r="AS63" i="3" s="1"/>
  <c r="AT63" i="3"/>
  <c r="AN39" i="3"/>
  <c r="AT39" i="3"/>
  <c r="F35" i="2" s="1"/>
  <c r="AP19" i="3"/>
  <c r="AO143" i="3"/>
  <c r="AO79" i="3"/>
  <c r="AQ202" i="3"/>
  <c r="AP127" i="3"/>
  <c r="AQ107" i="3"/>
  <c r="AN83" i="3"/>
  <c r="AR83" i="3" s="1"/>
  <c r="AS83" i="3" s="1"/>
  <c r="AT83" i="3"/>
  <c r="AP63" i="3"/>
  <c r="AQ43" i="3"/>
  <c r="AQ222" i="3"/>
  <c r="AO99" i="3"/>
  <c r="AO35" i="3"/>
  <c r="E31" i="2" s="1"/>
  <c r="AO16" i="3"/>
  <c r="E12" i="2" s="1"/>
  <c r="AP215" i="7"/>
  <c r="AP208" i="7"/>
  <c r="AQ183" i="7"/>
  <c r="AQ142" i="7"/>
  <c r="AP122" i="7"/>
  <c r="AN102" i="7"/>
  <c r="AR102" i="7" s="1"/>
  <c r="AS102" i="7" s="1"/>
  <c r="AT102" i="7"/>
  <c r="AQ78" i="7"/>
  <c r="AO145" i="7"/>
  <c r="AQ159" i="7"/>
  <c r="AP152" i="7"/>
  <c r="AP83" i="7"/>
  <c r="AO49" i="7"/>
  <c r="AC45" i="2" s="1"/>
  <c r="AP42" i="7"/>
  <c r="AQ16" i="8"/>
  <c r="AN193" i="8"/>
  <c r="AR193" i="8" s="1"/>
  <c r="AS193" i="8" s="1"/>
  <c r="AT193" i="8"/>
  <c r="AQ205" i="8"/>
  <c r="AO147" i="8"/>
  <c r="AT125" i="8"/>
  <c r="AN125" i="8"/>
  <c r="AR125" i="8" s="1"/>
  <c r="AS125" i="8" s="1"/>
  <c r="AN101" i="8"/>
  <c r="AR101" i="8" s="1"/>
  <c r="AS101" i="8" s="1"/>
  <c r="AT101" i="8"/>
  <c r="AN89" i="8"/>
  <c r="AR89" i="8" s="1"/>
  <c r="AS89" i="8" s="1"/>
  <c r="AT89" i="8"/>
  <c r="AO84" i="8"/>
  <c r="AQ136" i="8"/>
  <c r="AQ74" i="8"/>
  <c r="AP48" i="8"/>
  <c r="AP53" i="8"/>
  <c r="AQ33" i="8"/>
  <c r="AO41" i="8"/>
  <c r="AI37" i="2" s="1"/>
  <c r="AP222" i="3"/>
  <c r="AP183" i="3"/>
  <c r="AQ171" i="3"/>
  <c r="AO42" i="4"/>
  <c r="K38" i="2" s="1"/>
  <c r="AQ214" i="4"/>
  <c r="AL214" i="4"/>
  <c r="AC6" i="4"/>
  <c r="AL41" i="4"/>
  <c r="AP41" i="4" s="1"/>
  <c r="AQ41" i="4"/>
  <c r="AL57" i="4"/>
  <c r="AO57" i="4" s="1"/>
  <c r="AQ57" i="4"/>
  <c r="AL73" i="4"/>
  <c r="AO73" i="4" s="1"/>
  <c r="AQ73" i="4"/>
  <c r="AL89" i="4"/>
  <c r="AO89" i="4" s="1"/>
  <c r="AL105" i="4"/>
  <c r="AQ105" i="4"/>
  <c r="AL121" i="4"/>
  <c r="AO121" i="4" s="1"/>
  <c r="AL137" i="4"/>
  <c r="AO137" i="4" s="1"/>
  <c r="AQ137" i="4"/>
  <c r="AO189" i="4"/>
  <c r="AP156" i="4"/>
  <c r="AO21" i="4"/>
  <c r="K17" i="2" s="1"/>
  <c r="AO37" i="4"/>
  <c r="K33" i="2" s="1"/>
  <c r="AO45" i="4"/>
  <c r="K41" i="2" s="1"/>
  <c r="AO61" i="4"/>
  <c r="AO69" i="4"/>
  <c r="AO77" i="4"/>
  <c r="AO85" i="4"/>
  <c r="AO101" i="4"/>
  <c r="AO109" i="4"/>
  <c r="AO125" i="4"/>
  <c r="AO133" i="4"/>
  <c r="AO141" i="4"/>
  <c r="AP152" i="4"/>
  <c r="AL164" i="4"/>
  <c r="AO164" i="4" s="1"/>
  <c r="AQ164" i="4"/>
  <c r="AO152" i="4"/>
  <c r="AP164" i="4"/>
  <c r="AO181" i="4"/>
  <c r="AO197" i="4"/>
  <c r="AO213" i="4"/>
  <c r="AO229" i="4"/>
  <c r="AP146" i="4"/>
  <c r="AQ147" i="4"/>
  <c r="AL147" i="4"/>
  <c r="AO147" i="4" s="1"/>
  <c r="AP165" i="7"/>
  <c r="AP27" i="7"/>
  <c r="AN202" i="8"/>
  <c r="AR202" i="8" s="1"/>
  <c r="AS202" i="8" s="1"/>
  <c r="AT202" i="8"/>
  <c r="AP96" i="8"/>
  <c r="AR40" i="8"/>
  <c r="AS40" i="8" s="1"/>
  <c r="AH36" i="2"/>
  <c r="AT19" i="7"/>
  <c r="AD15" i="2" s="1"/>
  <c r="AT60" i="6" l="1"/>
  <c r="AN60" i="6"/>
  <c r="AR28" i="3"/>
  <c r="AS28" i="3" s="1"/>
  <c r="D24" i="2"/>
  <c r="AN98" i="6"/>
  <c r="AT98" i="6"/>
  <c r="AT186" i="4"/>
  <c r="AN186" i="4"/>
  <c r="AR186" i="4" s="1"/>
  <c r="AS186" i="4" s="1"/>
  <c r="AT68" i="6"/>
  <c r="AN68" i="6"/>
  <c r="AN53" i="4"/>
  <c r="AT53" i="4"/>
  <c r="L49" i="2" s="1"/>
  <c r="AN82" i="5"/>
  <c r="AT82" i="5"/>
  <c r="AN15" i="5"/>
  <c r="AT15" i="5"/>
  <c r="R11" i="2" s="1"/>
  <c r="AN216" i="6"/>
  <c r="AT216" i="6"/>
  <c r="AN51" i="5"/>
  <c r="AT51" i="5"/>
  <c r="R47" i="2" s="1"/>
  <c r="AN186" i="6"/>
  <c r="AT186" i="6"/>
  <c r="AN169" i="4"/>
  <c r="AT169" i="4"/>
  <c r="AR48" i="8"/>
  <c r="AS48" i="8" s="1"/>
  <c r="AH44" i="2"/>
  <c r="AR131" i="7"/>
  <c r="AS131" i="7" s="1"/>
  <c r="AN191" i="4"/>
  <c r="AT191" i="4"/>
  <c r="AR37" i="7"/>
  <c r="AS37" i="7" s="1"/>
  <c r="AB33" i="2"/>
  <c r="W8" i="3"/>
  <c r="AT233" i="6"/>
  <c r="AN233" i="6"/>
  <c r="AT100" i="6"/>
  <c r="AN100" i="6"/>
  <c r="AN73" i="6"/>
  <c r="AT73" i="6"/>
  <c r="AT139" i="6"/>
  <c r="AN139" i="6"/>
  <c r="AN59" i="6"/>
  <c r="AR59" i="6" s="1"/>
  <c r="AS59" i="6" s="1"/>
  <c r="AT59" i="6"/>
  <c r="AP122" i="4"/>
  <c r="AN102" i="4"/>
  <c r="AT102" i="4"/>
  <c r="AN38" i="4"/>
  <c r="AT38" i="4"/>
  <c r="L34" i="2" s="1"/>
  <c r="AN115" i="4"/>
  <c r="AR115" i="4" s="1"/>
  <c r="AS115" i="4" s="1"/>
  <c r="AT115" i="4"/>
  <c r="AN51" i="4"/>
  <c r="AT51" i="4"/>
  <c r="L47" i="2" s="1"/>
  <c r="AT142" i="6"/>
  <c r="AN142" i="6"/>
  <c r="AN48" i="6"/>
  <c r="AT48" i="6"/>
  <c r="X44" i="2" s="1"/>
  <c r="AT226" i="4"/>
  <c r="AN226" i="4"/>
  <c r="AN50" i="4"/>
  <c r="AT50" i="4"/>
  <c r="L46" i="2" s="1"/>
  <c r="AT116" i="4"/>
  <c r="AN116" i="4"/>
  <c r="AP100" i="6"/>
  <c r="AR42" i="3"/>
  <c r="AS42" i="3" s="1"/>
  <c r="D38" i="2"/>
  <c r="AN77" i="6"/>
  <c r="AT77" i="6"/>
  <c r="AN53" i="6"/>
  <c r="AT53" i="6"/>
  <c r="X49" i="2" s="1"/>
  <c r="AN97" i="5"/>
  <c r="AT97" i="5"/>
  <c r="AT217" i="6"/>
  <c r="AN217" i="6"/>
  <c r="AR217" i="6" s="1"/>
  <c r="AS217" i="6" s="1"/>
  <c r="AN157" i="4"/>
  <c r="AT157" i="4"/>
  <c r="AN32" i="6"/>
  <c r="AT32" i="6"/>
  <c r="X28" i="2" s="1"/>
  <c r="AR79" i="8"/>
  <c r="AS79" i="8" s="1"/>
  <c r="AR26" i="8"/>
  <c r="AS26" i="8" s="1"/>
  <c r="AH22" i="2"/>
  <c r="AN55" i="4"/>
  <c r="AR55" i="4" s="1"/>
  <c r="AS55" i="4" s="1"/>
  <c r="AT55" i="4"/>
  <c r="AQ230" i="5"/>
  <c r="AT189" i="6"/>
  <c r="AN189" i="6"/>
  <c r="AR189" i="6" s="1"/>
  <c r="AS189" i="6" s="1"/>
  <c r="AN117" i="4"/>
  <c r="AT117" i="4"/>
  <c r="AT97" i="4"/>
  <c r="AN97" i="4"/>
  <c r="AR97" i="4" s="1"/>
  <c r="AS97" i="4" s="1"/>
  <c r="AR33" i="3"/>
  <c r="AS33" i="3" s="1"/>
  <c r="D29" i="2"/>
  <c r="AR37" i="8"/>
  <c r="AS37" i="8" s="1"/>
  <c r="AH33" i="2"/>
  <c r="AN144" i="5"/>
  <c r="AT144" i="5"/>
  <c r="AO15" i="5"/>
  <c r="Q11" i="2" s="1"/>
  <c r="AR15" i="7"/>
  <c r="AS15" i="7" s="1"/>
  <c r="AB11" i="2"/>
  <c r="AN200" i="6"/>
  <c r="AT200" i="6"/>
  <c r="AN94" i="5"/>
  <c r="AT94" i="5"/>
  <c r="AN138" i="6"/>
  <c r="AR138" i="6" s="1"/>
  <c r="AS138" i="6" s="1"/>
  <c r="AT138" i="6"/>
  <c r="AT124" i="5"/>
  <c r="AN124" i="5"/>
  <c r="AN232" i="6"/>
  <c r="AT232" i="6"/>
  <c r="AO66" i="6"/>
  <c r="AR41" i="8"/>
  <c r="AS41" i="8" s="1"/>
  <c r="AH37" i="2"/>
  <c r="AR71" i="8"/>
  <c r="AS71" i="8" s="1"/>
  <c r="AP200" i="6"/>
  <c r="AT154" i="4"/>
  <c r="AN154" i="4"/>
  <c r="AN60" i="5"/>
  <c r="AT60" i="5"/>
  <c r="AT105" i="4"/>
  <c r="AN105" i="4"/>
  <c r="AR105" i="4" s="1"/>
  <c r="AS105" i="4" s="1"/>
  <c r="AR53" i="3"/>
  <c r="AS53" i="3" s="1"/>
  <c r="D49" i="2"/>
  <c r="AN205" i="5"/>
  <c r="AT205" i="5"/>
  <c r="AO18" i="5"/>
  <c r="Q14" i="2" s="1"/>
  <c r="AN166" i="6"/>
  <c r="AT166" i="6"/>
  <c r="AN78" i="5"/>
  <c r="AR78" i="5" s="1"/>
  <c r="AS78" i="5" s="1"/>
  <c r="AT78" i="5"/>
  <c r="AN56" i="6"/>
  <c r="AR56" i="6" s="1"/>
  <c r="AS56" i="6" s="1"/>
  <c r="AT56" i="6"/>
  <c r="AT84" i="4"/>
  <c r="AN84" i="4"/>
  <c r="AR84" i="4" s="1"/>
  <c r="AS84" i="4" s="1"/>
  <c r="AR30" i="7"/>
  <c r="AS30" i="7" s="1"/>
  <c r="AB26" i="2"/>
  <c r="AO84" i="4"/>
  <c r="AO97" i="4"/>
  <c r="AN148" i="4"/>
  <c r="AR148" i="4" s="1"/>
  <c r="AS148" i="4" s="1"/>
  <c r="AT148" i="4"/>
  <c r="AN195" i="5"/>
  <c r="AT195" i="5"/>
  <c r="AN147" i="5"/>
  <c r="AT147" i="5"/>
  <c r="AR27" i="7"/>
  <c r="AS27" i="7" s="1"/>
  <c r="AB23" i="2"/>
  <c r="Y7" i="6"/>
  <c r="AP86" i="6"/>
  <c r="AN42" i="6"/>
  <c r="AT42" i="6"/>
  <c r="X38" i="2" s="1"/>
  <c r="AT71" i="6"/>
  <c r="AN71" i="6"/>
  <c r="AQ97" i="5"/>
  <c r="AQ53" i="4"/>
  <c r="AN120" i="5"/>
  <c r="AR120" i="5" s="1"/>
  <c r="AS120" i="5" s="1"/>
  <c r="AT120" i="5"/>
  <c r="AA7" i="5"/>
  <c r="AT32" i="5"/>
  <c r="R28" i="2" s="1"/>
  <c r="AN32" i="5"/>
  <c r="AN116" i="6"/>
  <c r="AT116" i="6"/>
  <c r="AN78" i="6"/>
  <c r="AT78" i="6"/>
  <c r="AO64" i="6"/>
  <c r="AN169" i="6"/>
  <c r="AT169" i="6"/>
  <c r="AN80" i="4"/>
  <c r="AR80" i="4" s="1"/>
  <c r="AS80" i="4" s="1"/>
  <c r="AT80" i="4"/>
  <c r="AN200" i="5"/>
  <c r="AT200" i="5"/>
  <c r="AF7" i="5"/>
  <c r="AQ202" i="6"/>
  <c r="AQ186" i="6"/>
  <c r="AR46" i="7"/>
  <c r="AS46" i="7" s="1"/>
  <c r="AB42" i="2"/>
  <c r="AT160" i="4"/>
  <c r="AN160" i="4"/>
  <c r="AP179" i="5"/>
  <c r="AN206" i="5"/>
  <c r="AR206" i="5" s="1"/>
  <c r="AS206" i="5" s="1"/>
  <c r="AT206" i="5"/>
  <c r="AT174" i="5"/>
  <c r="AN174" i="5"/>
  <c r="AO32" i="6"/>
  <c r="W28" i="2" s="1"/>
  <c r="AN106" i="6"/>
  <c r="AT106" i="6"/>
  <c r="AQ138" i="4"/>
  <c r="AR36" i="3"/>
  <c r="AS36" i="3" s="1"/>
  <c r="D32" i="2"/>
  <c r="AQ191" i="4"/>
  <c r="AQ175" i="4"/>
  <c r="AQ154" i="4"/>
  <c r="AN31" i="4"/>
  <c r="AT31" i="4"/>
  <c r="L27" i="2" s="1"/>
  <c r="AT44" i="4"/>
  <c r="L40" i="2" s="1"/>
  <c r="AN44" i="4"/>
  <c r="AR24" i="3"/>
  <c r="AS24" i="3" s="1"/>
  <c r="D20" i="2"/>
  <c r="AN216" i="5"/>
  <c r="AT216" i="5"/>
  <c r="AP205" i="5"/>
  <c r="AP173" i="5"/>
  <c r="AN100" i="5"/>
  <c r="AR100" i="5" s="1"/>
  <c r="AS100" i="5" s="1"/>
  <c r="AT100" i="5"/>
  <c r="AN36" i="5"/>
  <c r="AT36" i="5"/>
  <c r="R32" i="2" s="1"/>
  <c r="W7" i="6"/>
  <c r="AR42" i="8"/>
  <c r="AS42" i="8" s="1"/>
  <c r="AH38" i="2"/>
  <c r="AN78" i="4"/>
  <c r="AT78" i="4"/>
  <c r="AT168" i="4"/>
  <c r="AN168" i="4"/>
  <c r="AN110" i="5"/>
  <c r="AT110" i="5"/>
  <c r="AR140" i="3"/>
  <c r="AS140" i="3" s="1"/>
  <c r="AQ50" i="4"/>
  <c r="AP206" i="5"/>
  <c r="AO165" i="4"/>
  <c r="AQ89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231" i="4"/>
  <c r="AM227" i="4"/>
  <c r="AM223" i="4"/>
  <c r="AM219" i="4"/>
  <c r="AM215" i="4"/>
  <c r="AM211" i="4"/>
  <c r="AM207" i="4"/>
  <c r="AM203" i="4"/>
  <c r="AM199" i="4"/>
  <c r="AM195" i="4"/>
  <c r="AM191" i="4"/>
  <c r="AM187" i="4"/>
  <c r="AM183" i="4"/>
  <c r="AM179" i="4"/>
  <c r="AM175" i="4"/>
  <c r="AM171" i="4"/>
  <c r="AM167" i="4"/>
  <c r="AM163" i="4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158" i="4"/>
  <c r="AM151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144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155" i="4"/>
  <c r="AM146" i="4"/>
  <c r="AM142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136" i="4"/>
  <c r="AM128" i="4"/>
  <c r="AM120" i="4"/>
  <c r="AM112" i="4"/>
  <c r="AM104" i="4"/>
  <c r="AM96" i="4"/>
  <c r="AM88" i="4"/>
  <c r="AM80" i="4"/>
  <c r="AM72" i="4"/>
  <c r="AM64" i="4"/>
  <c r="AM56" i="4"/>
  <c r="AM48" i="4"/>
  <c r="AM40" i="4"/>
  <c r="AM32" i="4"/>
  <c r="AM24" i="4"/>
  <c r="AM166" i="4"/>
  <c r="AM162" i="4"/>
  <c r="AM159" i="4"/>
  <c r="AM150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37" i="4"/>
  <c r="AM29" i="4"/>
  <c r="AM21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132" i="4"/>
  <c r="AM116" i="4"/>
  <c r="AM100" i="4"/>
  <c r="AM84" i="4"/>
  <c r="AM68" i="4"/>
  <c r="AM52" i="4"/>
  <c r="AM36" i="4"/>
  <c r="AM23" i="4"/>
  <c r="AM16" i="4"/>
  <c r="AM147" i="4"/>
  <c r="AM135" i="4"/>
  <c r="AM119" i="4"/>
  <c r="AM103" i="4"/>
  <c r="AM87" i="4"/>
  <c r="AM71" i="4"/>
  <c r="AM55" i="4"/>
  <c r="AM39" i="4"/>
  <c r="AM22" i="4"/>
  <c r="AM140" i="4"/>
  <c r="AM124" i="4"/>
  <c r="AM108" i="4"/>
  <c r="AM92" i="4"/>
  <c r="AM76" i="4"/>
  <c r="AM60" i="4"/>
  <c r="AM44" i="4"/>
  <c r="AM28" i="4"/>
  <c r="AM154" i="4"/>
  <c r="AM143" i="4"/>
  <c r="AM20" i="4"/>
  <c r="AM31" i="4"/>
  <c r="AM79" i="4"/>
  <c r="AM127" i="4"/>
  <c r="AC7" i="4"/>
  <c r="AM47" i="4"/>
  <c r="AM95" i="4"/>
  <c r="AM15" i="4"/>
  <c r="AM63" i="4"/>
  <c r="AM111" i="4"/>
  <c r="AR19" i="8"/>
  <c r="AS19" i="8" s="1"/>
  <c r="AH15" i="2"/>
  <c r="AQ201" i="5"/>
  <c r="AQ169" i="5"/>
  <c r="AN137" i="5"/>
  <c r="AT137" i="5"/>
  <c r="AO205" i="5"/>
  <c r="AO137" i="5"/>
  <c r="AQ138" i="5"/>
  <c r="AN114" i="5"/>
  <c r="AT114" i="5"/>
  <c r="AQ182" i="6"/>
  <c r="AQ166" i="6"/>
  <c r="AQ150" i="6"/>
  <c r="AO71" i="6"/>
  <c r="AG7" i="6"/>
  <c r="AP158" i="6"/>
  <c r="AP159" i="6"/>
  <c r="AQ152" i="6"/>
  <c r="AN61" i="6"/>
  <c r="AT61" i="6"/>
  <c r="AR143" i="3"/>
  <c r="AS143" i="3" s="1"/>
  <c r="AR112" i="3"/>
  <c r="AS112" i="3" s="1"/>
  <c r="AQ78" i="5"/>
  <c r="AQ114" i="6"/>
  <c r="AQ56" i="6"/>
  <c r="AQ178" i="4"/>
  <c r="AT14" i="4"/>
  <c r="L10" i="2" s="1"/>
  <c r="AN14" i="4"/>
  <c r="AQ57" i="5"/>
  <c r="AR22" i="8"/>
  <c r="AS22" i="8" s="1"/>
  <c r="AH18" i="2"/>
  <c r="AP221" i="4"/>
  <c r="AQ148" i="4"/>
  <c r="AR54" i="8"/>
  <c r="AS54" i="8" s="1"/>
  <c r="AH50" i="2"/>
  <c r="AR18" i="3"/>
  <c r="AS18" i="3" s="1"/>
  <c r="D14" i="2"/>
  <c r="AT214" i="5"/>
  <c r="AN214" i="5"/>
  <c r="AR214" i="5" s="1"/>
  <c r="AS214" i="5" s="1"/>
  <c r="AQ195" i="5"/>
  <c r="AQ179" i="5"/>
  <c r="AQ147" i="5"/>
  <c r="AO147" i="5"/>
  <c r="AO116" i="6"/>
  <c r="AN91" i="6"/>
  <c r="AR91" i="6" s="1"/>
  <c r="AS91" i="6" s="1"/>
  <c r="AT91" i="6"/>
  <c r="AN82" i="6"/>
  <c r="AT82" i="6"/>
  <c r="AQ42" i="6"/>
  <c r="AN18" i="6"/>
  <c r="AT18" i="6"/>
  <c r="X14" i="2" s="1"/>
  <c r="AO158" i="6"/>
  <c r="AR99" i="3"/>
  <c r="AS99" i="3" s="1"/>
  <c r="AR133" i="3"/>
  <c r="AS133" i="3" s="1"/>
  <c r="AO97" i="5"/>
  <c r="AN207" i="6"/>
  <c r="AR207" i="6" s="1"/>
  <c r="AS207" i="6" s="1"/>
  <c r="AT207" i="6"/>
  <c r="AN66" i="4"/>
  <c r="AR66" i="4" s="1"/>
  <c r="AS66" i="4" s="1"/>
  <c r="AT66" i="4"/>
  <c r="AR58" i="3"/>
  <c r="AS58" i="3" s="1"/>
  <c r="AR43" i="8"/>
  <c r="AS43" i="8" s="1"/>
  <c r="AH39" i="2"/>
  <c r="AN81" i="5"/>
  <c r="AR81" i="5" s="1"/>
  <c r="AS81" i="5" s="1"/>
  <c r="AT81" i="5"/>
  <c r="AO217" i="6"/>
  <c r="AP153" i="6"/>
  <c r="AQ137" i="6"/>
  <c r="AN133" i="4"/>
  <c r="AR133" i="4" s="1"/>
  <c r="AS133" i="4" s="1"/>
  <c r="AT133" i="4"/>
  <c r="AQ93" i="4"/>
  <c r="AN69" i="4"/>
  <c r="AR69" i="4" s="1"/>
  <c r="AS69" i="4" s="1"/>
  <c r="AT69" i="4"/>
  <c r="AQ29" i="4"/>
  <c r="AO136" i="4"/>
  <c r="AO72" i="4"/>
  <c r="AO14" i="4"/>
  <c r="K10" i="2" s="1"/>
  <c r="AH7" i="4"/>
  <c r="AT81" i="4"/>
  <c r="AN81" i="4"/>
  <c r="AR81" i="4" s="1"/>
  <c r="AS81" i="4" s="1"/>
  <c r="AP147" i="4"/>
  <c r="AR29" i="7"/>
  <c r="AS29" i="7" s="1"/>
  <c r="AB25" i="2"/>
  <c r="AR41" i="7"/>
  <c r="AS41" i="7" s="1"/>
  <c r="AB37" i="2"/>
  <c r="AT217" i="5"/>
  <c r="AN217" i="5"/>
  <c r="AR217" i="5" s="1"/>
  <c r="AS217" i="5" s="1"/>
  <c r="AP140" i="5"/>
  <c r="AQ120" i="5"/>
  <c r="AT119" i="5"/>
  <c r="AN119" i="5"/>
  <c r="AN98" i="5"/>
  <c r="AR98" i="5" s="1"/>
  <c r="AS98" i="5" s="1"/>
  <c r="AT98" i="5"/>
  <c r="AN34" i="5"/>
  <c r="AT34" i="5"/>
  <c r="R30" i="2" s="1"/>
  <c r="AT116" i="5"/>
  <c r="AN116" i="5"/>
  <c r="AN95" i="5"/>
  <c r="AT95" i="5"/>
  <c r="AP51" i="5"/>
  <c r="AN31" i="5"/>
  <c r="AT31" i="5"/>
  <c r="R27" i="2" s="1"/>
  <c r="AT72" i="5"/>
  <c r="AN72" i="5"/>
  <c r="AR72" i="5" s="1"/>
  <c r="AS72" i="5" s="1"/>
  <c r="AR39" i="8"/>
  <c r="AS39" i="8" s="1"/>
  <c r="AH35" i="2"/>
  <c r="AN212" i="6"/>
  <c r="AR212" i="6" s="1"/>
  <c r="AS212" i="6" s="1"/>
  <c r="AT212" i="6"/>
  <c r="AN196" i="6"/>
  <c r="AT196" i="6"/>
  <c r="AN226" i="6"/>
  <c r="AR226" i="6" s="1"/>
  <c r="AS226" i="6" s="1"/>
  <c r="AT226" i="6"/>
  <c r="AT213" i="6"/>
  <c r="AN213" i="6"/>
  <c r="AO139" i="6"/>
  <c r="AQ116" i="6"/>
  <c r="AQ131" i="6"/>
  <c r="AO82" i="6"/>
  <c r="AT31" i="6"/>
  <c r="X27" i="2" s="1"/>
  <c r="AN31" i="6"/>
  <c r="AO48" i="6"/>
  <c r="W44" i="2" s="1"/>
  <c r="AO200" i="5"/>
  <c r="AP82" i="5"/>
  <c r="AO41" i="5"/>
  <c r="Q37" i="2" s="1"/>
  <c r="AN122" i="6"/>
  <c r="AT122" i="6"/>
  <c r="AP106" i="6"/>
  <c r="AN16" i="6"/>
  <c r="AT16" i="6"/>
  <c r="X12" i="2" s="1"/>
  <c r="AQ193" i="4"/>
  <c r="AP102" i="4"/>
  <c r="AR102" i="8"/>
  <c r="AS102" i="8" s="1"/>
  <c r="AP93" i="5"/>
  <c r="AP108" i="6"/>
  <c r="AQ169" i="6"/>
  <c r="AR40" i="7"/>
  <c r="AS40" i="7" s="1"/>
  <c r="AB36" i="2"/>
  <c r="AP207" i="4"/>
  <c r="AP168" i="4"/>
  <c r="AQ222" i="4"/>
  <c r="AN120" i="4"/>
  <c r="AR120" i="4" s="1"/>
  <c r="AS120" i="4" s="1"/>
  <c r="AT120" i="4"/>
  <c r="AN56" i="4"/>
  <c r="AR56" i="4" s="1"/>
  <c r="AS56" i="4" s="1"/>
  <c r="AT56" i="4"/>
  <c r="AO31" i="4"/>
  <c r="K27" i="2" s="1"/>
  <c r="AO50" i="4"/>
  <c r="K46" i="2" s="1"/>
  <c r="AR172" i="8"/>
  <c r="AS172" i="8" s="1"/>
  <c r="AR192" i="3"/>
  <c r="AS192" i="3" s="1"/>
  <c r="AO127" i="5"/>
  <c r="AP230" i="5"/>
  <c r="AP111" i="5"/>
  <c r="AQ91" i="5"/>
  <c r="AN67" i="5"/>
  <c r="AR67" i="5" s="1"/>
  <c r="AS67" i="5" s="1"/>
  <c r="AT67" i="5"/>
  <c r="AP47" i="5"/>
  <c r="AT85" i="5"/>
  <c r="AN85" i="5"/>
  <c r="AT77" i="5"/>
  <c r="AN77" i="5"/>
  <c r="AT101" i="5"/>
  <c r="AN101" i="5"/>
  <c r="AR101" i="5" s="1"/>
  <c r="AS101" i="5" s="1"/>
  <c r="AR104" i="8"/>
  <c r="AS104" i="8" s="1"/>
  <c r="AN228" i="6"/>
  <c r="AR228" i="6" s="1"/>
  <c r="AS228" i="6" s="1"/>
  <c r="AT228" i="6"/>
  <c r="AO196" i="6"/>
  <c r="AN214" i="6"/>
  <c r="AR214" i="6" s="1"/>
  <c r="AS214" i="6" s="1"/>
  <c r="AT214" i="6"/>
  <c r="AN198" i="6"/>
  <c r="AR198" i="6" s="1"/>
  <c r="AS198" i="6" s="1"/>
  <c r="AT198" i="6"/>
  <c r="AT115" i="6"/>
  <c r="AN115" i="6"/>
  <c r="AR115" i="6" s="1"/>
  <c r="AS115" i="6" s="1"/>
  <c r="AT87" i="6"/>
  <c r="AN87" i="6"/>
  <c r="AR87" i="6" s="1"/>
  <c r="AS87" i="6" s="1"/>
  <c r="AR140" i="8"/>
  <c r="AS140" i="8" s="1"/>
  <c r="AN191" i="6"/>
  <c r="AR191" i="6" s="1"/>
  <c r="AS191" i="6" s="1"/>
  <c r="AT191" i="6"/>
  <c r="AT134" i="6"/>
  <c r="AN134" i="6"/>
  <c r="AR134" i="6" s="1"/>
  <c r="AS134" i="6" s="1"/>
  <c r="AO61" i="6"/>
  <c r="AT210" i="4"/>
  <c r="AN210" i="4"/>
  <c r="AN153" i="4"/>
  <c r="AT153" i="4"/>
  <c r="AP137" i="6"/>
  <c r="AN121" i="6"/>
  <c r="AR121" i="6" s="1"/>
  <c r="AS121" i="6" s="1"/>
  <c r="AT121" i="6"/>
  <c r="AO226" i="4"/>
  <c r="AR51" i="3"/>
  <c r="AS51" i="3" s="1"/>
  <c r="D47" i="2"/>
  <c r="AR175" i="3"/>
  <c r="AS175" i="3" s="1"/>
  <c r="AR79" i="7"/>
  <c r="AS79" i="7" s="1"/>
  <c r="AN233" i="5"/>
  <c r="AR233" i="5" s="1"/>
  <c r="AS233" i="5" s="1"/>
  <c r="AT233" i="5"/>
  <c r="AO122" i="5"/>
  <c r="AR48" i="3"/>
  <c r="AS48" i="3" s="1"/>
  <c r="D44" i="2"/>
  <c r="AN106" i="4"/>
  <c r="AR106" i="4" s="1"/>
  <c r="AS106" i="4" s="1"/>
  <c r="AT106" i="4"/>
  <c r="AR74" i="8"/>
  <c r="AS74" i="8" s="1"/>
  <c r="AN181" i="6"/>
  <c r="AR181" i="6" s="1"/>
  <c r="AS181" i="6" s="1"/>
  <c r="AT181" i="6"/>
  <c r="AN219" i="4"/>
  <c r="AR219" i="4" s="1"/>
  <c r="AS219" i="4" s="1"/>
  <c r="AT219" i="4"/>
  <c r="AN203" i="4"/>
  <c r="AT203" i="4"/>
  <c r="AN187" i="4"/>
  <c r="AT187" i="4"/>
  <c r="AN171" i="4"/>
  <c r="AR171" i="4" s="1"/>
  <c r="AS171" i="4" s="1"/>
  <c r="AT171" i="4"/>
  <c r="AO153" i="4"/>
  <c r="V7" i="4"/>
  <c r="W8" i="4" s="1"/>
  <c r="AO203" i="4"/>
  <c r="AN135" i="4"/>
  <c r="AR135" i="4" s="1"/>
  <c r="AS135" i="4" s="1"/>
  <c r="AT135" i="4"/>
  <c r="AP115" i="4"/>
  <c r="AN71" i="4"/>
  <c r="AR71" i="4" s="1"/>
  <c r="AS71" i="4" s="1"/>
  <c r="AT71" i="4"/>
  <c r="AP51" i="4"/>
  <c r="AQ31" i="4"/>
  <c r="AO138" i="4"/>
  <c r="AR75" i="3"/>
  <c r="AS75" i="3" s="1"/>
  <c r="AR27" i="8"/>
  <c r="AS27" i="8" s="1"/>
  <c r="AH23" i="2"/>
  <c r="AR162" i="8"/>
  <c r="AS162" i="8" s="1"/>
  <c r="AR32" i="7"/>
  <c r="AS32" i="7" s="1"/>
  <c r="AB28" i="2"/>
  <c r="AN212" i="5"/>
  <c r="AR212" i="5" s="1"/>
  <c r="AS212" i="5" s="1"/>
  <c r="AT212" i="5"/>
  <c r="AO194" i="5"/>
  <c r="AO162" i="5"/>
  <c r="AO116" i="5"/>
  <c r="AN117" i="5"/>
  <c r="AT117" i="5"/>
  <c r="AO117" i="5"/>
  <c r="AO56" i="5"/>
  <c r="AO29" i="5"/>
  <c r="Q25" i="2" s="1"/>
  <c r="AP96" i="5"/>
  <c r="AN76" i="5"/>
  <c r="AR76" i="5" s="1"/>
  <c r="AS76" i="5" s="1"/>
  <c r="AT76" i="5"/>
  <c r="AP32" i="5"/>
  <c r="AN14" i="5"/>
  <c r="AT14" i="5"/>
  <c r="R10" i="2" s="1"/>
  <c r="AN231" i="6"/>
  <c r="AR231" i="6" s="1"/>
  <c r="AS231" i="6" s="1"/>
  <c r="AT231" i="6"/>
  <c r="AO186" i="6"/>
  <c r="AO122" i="6"/>
  <c r="AN89" i="6"/>
  <c r="AR89" i="6" s="1"/>
  <c r="AS89" i="6" s="1"/>
  <c r="AT89" i="6"/>
  <c r="AN25" i="6"/>
  <c r="AT25" i="6"/>
  <c r="X21" i="2" s="1"/>
  <c r="AT107" i="6"/>
  <c r="AN107" i="6"/>
  <c r="AR107" i="6" s="1"/>
  <c r="AS107" i="6" s="1"/>
  <c r="AN75" i="6"/>
  <c r="AR75" i="6" s="1"/>
  <c r="AS75" i="6" s="1"/>
  <c r="AT75" i="6"/>
  <c r="AP31" i="6"/>
  <c r="AR52" i="3"/>
  <c r="AS52" i="3" s="1"/>
  <c r="D48" i="2"/>
  <c r="AR166" i="3"/>
  <c r="AS166" i="3" s="1"/>
  <c r="AN118" i="4"/>
  <c r="AR118" i="4" s="1"/>
  <c r="AS118" i="4" s="1"/>
  <c r="AT118" i="4"/>
  <c r="AN54" i="4"/>
  <c r="AT54" i="4"/>
  <c r="L50" i="2" s="1"/>
  <c r="AP153" i="4"/>
  <c r="AN131" i="4"/>
  <c r="AR131" i="4" s="1"/>
  <c r="AS131" i="4" s="1"/>
  <c r="AT131" i="4"/>
  <c r="AN67" i="4"/>
  <c r="AR67" i="4" s="1"/>
  <c r="AS67" i="4" s="1"/>
  <c r="AT67" i="4"/>
  <c r="AR23" i="7"/>
  <c r="AS23" i="7" s="1"/>
  <c r="AB19" i="2"/>
  <c r="AQ110" i="5"/>
  <c r="AO57" i="5"/>
  <c r="AN143" i="6"/>
  <c r="AR143" i="6" s="1"/>
  <c r="AS143" i="6" s="1"/>
  <c r="AT143" i="6"/>
  <c r="AN24" i="6"/>
  <c r="AT24" i="6"/>
  <c r="X20" i="2" s="1"/>
  <c r="AN225" i="4"/>
  <c r="AR225" i="4" s="1"/>
  <c r="AS225" i="4" s="1"/>
  <c r="AT225" i="4"/>
  <c r="AN34" i="4"/>
  <c r="AT34" i="4"/>
  <c r="L30" i="2" s="1"/>
  <c r="AT36" i="4"/>
  <c r="L32" i="2" s="1"/>
  <c r="AN36" i="4"/>
  <c r="AR29" i="3"/>
  <c r="AS29" i="3" s="1"/>
  <c r="D25" i="2"/>
  <c r="AP212" i="6"/>
  <c r="AN66" i="6"/>
  <c r="AR66" i="6" s="1"/>
  <c r="AS66" i="6" s="1"/>
  <c r="AT66" i="6"/>
  <c r="AT33" i="4"/>
  <c r="L29" i="2" s="1"/>
  <c r="AN33" i="4"/>
  <c r="AR26" i="3"/>
  <c r="AS26" i="3" s="1"/>
  <c r="D22" i="2"/>
  <c r="AN134" i="5"/>
  <c r="AT134" i="5"/>
  <c r="AN79" i="5"/>
  <c r="AR79" i="5" s="1"/>
  <c r="AS79" i="5" s="1"/>
  <c r="AT79" i="5"/>
  <c r="AT39" i="6"/>
  <c r="X35" i="2" s="1"/>
  <c r="AN39" i="6"/>
  <c r="AN104" i="4"/>
  <c r="AR104" i="4" s="1"/>
  <c r="AS104" i="4" s="1"/>
  <c r="AT104" i="4"/>
  <c r="AN218" i="6"/>
  <c r="AT218" i="6"/>
  <c r="AN102" i="5"/>
  <c r="AT102" i="5"/>
  <c r="AN138" i="4"/>
  <c r="AR138" i="4" s="1"/>
  <c r="AS138" i="4" s="1"/>
  <c r="AT138" i="4"/>
  <c r="AT172" i="6"/>
  <c r="AN172" i="6"/>
  <c r="AR172" i="6" s="1"/>
  <c r="AS172" i="6" s="1"/>
  <c r="AN175" i="4"/>
  <c r="AT175" i="4"/>
  <c r="AN119" i="4"/>
  <c r="AR119" i="4" s="1"/>
  <c r="AS119" i="4" s="1"/>
  <c r="AT119" i="4"/>
  <c r="AN131" i="5"/>
  <c r="AT131" i="5"/>
  <c r="AR39" i="3"/>
  <c r="AS39" i="3" s="1"/>
  <c r="D35" i="2"/>
  <c r="AR45" i="7"/>
  <c r="AS45" i="7" s="1"/>
  <c r="AB41" i="2"/>
  <c r="AN189" i="5"/>
  <c r="AT189" i="5"/>
  <c r="AQ77" i="6"/>
  <c r="AN58" i="4"/>
  <c r="AT58" i="4"/>
  <c r="AN163" i="5"/>
  <c r="AR163" i="5" s="1"/>
  <c r="AS163" i="5" s="1"/>
  <c r="AT163" i="5"/>
  <c r="AQ98" i="6"/>
  <c r="AQ186" i="4"/>
  <c r="AN64" i="6"/>
  <c r="AR64" i="6" s="1"/>
  <c r="AS64" i="6" s="1"/>
  <c r="AT64" i="6"/>
  <c r="AQ90" i="4"/>
  <c r="AR97" i="3"/>
  <c r="AS97" i="3" s="1"/>
  <c r="AK7" i="6"/>
  <c r="AT156" i="4"/>
  <c r="AN156" i="4"/>
  <c r="AQ117" i="4"/>
  <c r="AQ144" i="5"/>
  <c r="AN58" i="5"/>
  <c r="AT58" i="5"/>
  <c r="AT219" i="5"/>
  <c r="AN219" i="5"/>
  <c r="AR219" i="5" s="1"/>
  <c r="AS219" i="5" s="1"/>
  <c r="AQ140" i="6"/>
  <c r="AQ32" i="6"/>
  <c r="AN16" i="4"/>
  <c r="AT16" i="4"/>
  <c r="L12" i="2" s="1"/>
  <c r="AR35" i="7"/>
  <c r="AS35" i="7" s="1"/>
  <c r="AB31" i="2"/>
  <c r="AN27" i="5"/>
  <c r="AT27" i="5"/>
  <c r="R23" i="2" s="1"/>
  <c r="AN175" i="6"/>
  <c r="AR175" i="6" s="1"/>
  <c r="AS175" i="6" s="1"/>
  <c r="AT175" i="6"/>
  <c r="AQ169" i="4"/>
  <c r="AQ153" i="6"/>
  <c r="AP147" i="5"/>
  <c r="AT190" i="5"/>
  <c r="AN190" i="5"/>
  <c r="AR190" i="5" s="1"/>
  <c r="AS190" i="5" s="1"/>
  <c r="AT158" i="5"/>
  <c r="AN158" i="5"/>
  <c r="AN221" i="4"/>
  <c r="AT221" i="4"/>
  <c r="AR41" i="3"/>
  <c r="AS41" i="3" s="1"/>
  <c r="D37" i="2"/>
  <c r="AN117" i="6"/>
  <c r="AR117" i="6" s="1"/>
  <c r="AS117" i="6" s="1"/>
  <c r="AT117" i="6"/>
  <c r="AQ207" i="4"/>
  <c r="AT149" i="4"/>
  <c r="AN149" i="4"/>
  <c r="AR149" i="4" s="1"/>
  <c r="AS149" i="4" s="1"/>
  <c r="AN95" i="4"/>
  <c r="AT95" i="4"/>
  <c r="AQ55" i="4"/>
  <c r="AA7" i="4"/>
  <c r="AT204" i="4"/>
  <c r="AN204" i="4"/>
  <c r="AR204" i="4" s="1"/>
  <c r="AS204" i="4" s="1"/>
  <c r="AT108" i="4"/>
  <c r="AN108" i="4"/>
  <c r="AP104" i="4"/>
  <c r="AR50" i="7"/>
  <c r="AS50" i="7" s="1"/>
  <c r="AB46" i="2"/>
  <c r="AO124" i="5"/>
  <c r="AN141" i="5"/>
  <c r="AR141" i="5" s="1"/>
  <c r="AS141" i="5" s="1"/>
  <c r="AT141" i="5"/>
  <c r="AT93" i="5"/>
  <c r="AN93" i="5"/>
  <c r="AR93" i="5" s="1"/>
  <c r="AS93" i="5" s="1"/>
  <c r="AR38" i="7"/>
  <c r="AS38" i="7" s="1"/>
  <c r="AB34" i="2"/>
  <c r="AN49" i="6"/>
  <c r="AT49" i="6"/>
  <c r="X45" i="2" s="1"/>
  <c r="AN35" i="6"/>
  <c r="AT35" i="6"/>
  <c r="X31" i="2" s="1"/>
  <c r="AT142" i="4"/>
  <c r="AN142" i="4"/>
  <c r="AR142" i="4" s="1"/>
  <c r="AS142" i="4" s="1"/>
  <c r="AT232" i="4"/>
  <c r="AN232" i="4"/>
  <c r="AR232" i="4" s="1"/>
  <c r="AS232" i="4" s="1"/>
  <c r="AN91" i="4"/>
  <c r="AR91" i="4" s="1"/>
  <c r="AS91" i="4" s="1"/>
  <c r="AT91" i="4"/>
  <c r="AR35" i="3"/>
  <c r="AS35" i="3" s="1"/>
  <c r="D31" i="2"/>
  <c r="AQ48" i="6"/>
  <c r="AQ226" i="4"/>
  <c r="AN41" i="5"/>
  <c r="AT41" i="5"/>
  <c r="R37" i="2" s="1"/>
  <c r="AT147" i="4"/>
  <c r="AN147" i="4"/>
  <c r="AR147" i="4" s="1"/>
  <c r="AS147" i="4" s="1"/>
  <c r="AT89" i="4"/>
  <c r="AN89" i="4"/>
  <c r="AR89" i="4" s="1"/>
  <c r="AS89" i="4" s="1"/>
  <c r="AT214" i="4"/>
  <c r="AN214" i="4"/>
  <c r="AR31" i="7"/>
  <c r="AS31" i="7" s="1"/>
  <c r="AB27" i="2"/>
  <c r="AN226" i="5"/>
  <c r="AT226" i="5"/>
  <c r="AN201" i="5"/>
  <c r="AT201" i="5"/>
  <c r="AN185" i="5"/>
  <c r="AT185" i="5"/>
  <c r="AN169" i="5"/>
  <c r="AT169" i="5"/>
  <c r="AN153" i="5"/>
  <c r="AR153" i="5" s="1"/>
  <c r="AS153" i="5" s="1"/>
  <c r="AT153" i="5"/>
  <c r="AO201" i="5"/>
  <c r="AO169" i="5"/>
  <c r="AO129" i="5"/>
  <c r="AP134" i="5"/>
  <c r="AK7" i="5"/>
  <c r="AN178" i="6"/>
  <c r="AR178" i="6" s="1"/>
  <c r="AS178" i="6" s="1"/>
  <c r="AT178" i="6"/>
  <c r="AN162" i="6"/>
  <c r="AR162" i="6" s="1"/>
  <c r="AS162" i="6" s="1"/>
  <c r="AT162" i="6"/>
  <c r="AN146" i="6"/>
  <c r="AR146" i="6" s="1"/>
  <c r="AS146" i="6" s="1"/>
  <c r="AT146" i="6"/>
  <c r="AF7" i="6"/>
  <c r="AT152" i="6"/>
  <c r="AN152" i="6"/>
  <c r="AR152" i="6" s="1"/>
  <c r="AS152" i="6" s="1"/>
  <c r="AO56" i="6"/>
  <c r="AR167" i="3"/>
  <c r="AS167" i="3" s="1"/>
  <c r="AP58" i="5"/>
  <c r="AO27" i="5"/>
  <c r="Q23" i="2" s="1"/>
  <c r="AN114" i="6"/>
  <c r="AT114" i="6"/>
  <c r="AT110" i="6"/>
  <c r="AN110" i="6"/>
  <c r="AN40" i="6"/>
  <c r="AT40" i="6"/>
  <c r="X36" i="2" s="1"/>
  <c r="AN213" i="4"/>
  <c r="AR213" i="4" s="1"/>
  <c r="AS213" i="4" s="1"/>
  <c r="AT213" i="4"/>
  <c r="AP142" i="4"/>
  <c r="AN42" i="4"/>
  <c r="AT42" i="4"/>
  <c r="L38" i="2" s="1"/>
  <c r="AQ14" i="4"/>
  <c r="AR190" i="8"/>
  <c r="AS190" i="8" s="1"/>
  <c r="AO218" i="6"/>
  <c r="AN149" i="6"/>
  <c r="AR149" i="6" s="1"/>
  <c r="AS149" i="6" s="1"/>
  <c r="AT149" i="6"/>
  <c r="AP40" i="6"/>
  <c r="AT228" i="4"/>
  <c r="AN228" i="4"/>
  <c r="AR228" i="4" s="1"/>
  <c r="AS228" i="4" s="1"/>
  <c r="AN146" i="4"/>
  <c r="AR146" i="4" s="1"/>
  <c r="AS146" i="4" s="1"/>
  <c r="AT146" i="4"/>
  <c r="AO122" i="4"/>
  <c r="AR16" i="8"/>
  <c r="AS16" i="8" s="1"/>
  <c r="AH12" i="2"/>
  <c r="AR28" i="7"/>
  <c r="AS28" i="7" s="1"/>
  <c r="AB24" i="2"/>
  <c r="AQ214" i="5"/>
  <c r="AT213" i="5"/>
  <c r="AN213" i="5"/>
  <c r="AN191" i="5"/>
  <c r="AT191" i="5"/>
  <c r="AN175" i="5"/>
  <c r="AR175" i="5" s="1"/>
  <c r="AS175" i="5" s="1"/>
  <c r="AT175" i="5"/>
  <c r="AN159" i="5"/>
  <c r="AR159" i="5" s="1"/>
  <c r="AS159" i="5" s="1"/>
  <c r="AT159" i="5"/>
  <c r="AO216" i="5"/>
  <c r="AO175" i="5"/>
  <c r="AO138" i="5"/>
  <c r="AG7" i="5"/>
  <c r="D26" i="2"/>
  <c r="AR30" i="3"/>
  <c r="AS30" i="3" s="1"/>
  <c r="AQ209" i="6"/>
  <c r="AN58" i="6"/>
  <c r="AT58" i="6"/>
  <c r="AT101" i="6"/>
  <c r="AN101" i="6"/>
  <c r="AR101" i="6" s="1"/>
  <c r="AS101" i="6" s="1"/>
  <c r="AN54" i="6"/>
  <c r="AT54" i="6"/>
  <c r="X50" i="2" s="1"/>
  <c r="AT55" i="6"/>
  <c r="AN55" i="6"/>
  <c r="AR55" i="6" s="1"/>
  <c r="AS55" i="6" s="1"/>
  <c r="AP101" i="6"/>
  <c r="AP149" i="4"/>
  <c r="AP98" i="6"/>
  <c r="AN229" i="4"/>
  <c r="AR229" i="4" s="1"/>
  <c r="AS229" i="4" s="1"/>
  <c r="AT229" i="4"/>
  <c r="AT194" i="4"/>
  <c r="AN194" i="4"/>
  <c r="AR194" i="4" s="1"/>
  <c r="AS194" i="4" s="1"/>
  <c r="AT52" i="4"/>
  <c r="L48" i="2" s="1"/>
  <c r="AN52" i="4"/>
  <c r="AT223" i="5"/>
  <c r="AN223" i="5"/>
  <c r="AQ81" i="5"/>
  <c r="AO193" i="6"/>
  <c r="AP129" i="6"/>
  <c r="AO232" i="4"/>
  <c r="AO168" i="4"/>
  <c r="AT162" i="4"/>
  <c r="AN162" i="4"/>
  <c r="AR162" i="4" s="1"/>
  <c r="AS162" i="4" s="1"/>
  <c r="AQ133" i="4"/>
  <c r="AN109" i="4"/>
  <c r="AR109" i="4" s="1"/>
  <c r="AS109" i="4" s="1"/>
  <c r="AT109" i="4"/>
  <c r="AP89" i="4"/>
  <c r="AQ69" i="4"/>
  <c r="AN45" i="4"/>
  <c r="AT45" i="4"/>
  <c r="L41" i="2" s="1"/>
  <c r="AP25" i="4"/>
  <c r="AP154" i="4"/>
  <c r="AR85" i="7"/>
  <c r="AS85" i="7" s="1"/>
  <c r="AR25" i="8"/>
  <c r="AS25" i="8" s="1"/>
  <c r="AH21" i="2"/>
  <c r="AO213" i="5"/>
  <c r="AN126" i="5"/>
  <c r="AT126" i="5"/>
  <c r="AN136" i="5"/>
  <c r="AT136" i="5"/>
  <c r="AP94" i="5"/>
  <c r="AN74" i="5"/>
  <c r="AR74" i="5" s="1"/>
  <c r="AS74" i="5" s="1"/>
  <c r="AT74" i="5"/>
  <c r="AN71" i="5"/>
  <c r="AR71" i="5" s="1"/>
  <c r="AS71" i="5" s="1"/>
  <c r="AT71" i="5"/>
  <c r="AP27" i="5"/>
  <c r="AT112" i="5"/>
  <c r="AN112" i="5"/>
  <c r="AT48" i="5"/>
  <c r="R44" i="2" s="1"/>
  <c r="AN48" i="5"/>
  <c r="AO232" i="6"/>
  <c r="AQ192" i="6"/>
  <c r="AN221" i="6"/>
  <c r="AT221" i="6"/>
  <c r="AO142" i="6"/>
  <c r="AN132" i="6"/>
  <c r="AR132" i="6" s="1"/>
  <c r="AS132" i="6" s="1"/>
  <c r="AT132" i="6"/>
  <c r="AO184" i="6"/>
  <c r="AT131" i="6"/>
  <c r="AN131" i="6"/>
  <c r="AR131" i="6" s="1"/>
  <c r="AS131" i="6" s="1"/>
  <c r="AN70" i="6"/>
  <c r="AR70" i="6" s="1"/>
  <c r="AS70" i="6" s="1"/>
  <c r="AT70" i="6"/>
  <c r="AO78" i="4"/>
  <c r="AR20" i="7"/>
  <c r="AS20" i="7" s="1"/>
  <c r="AB16" i="2"/>
  <c r="AR227" i="7"/>
  <c r="AS227" i="7" s="1"/>
  <c r="AN54" i="5"/>
  <c r="AT54" i="5"/>
  <c r="R50" i="2" s="1"/>
  <c r="AN219" i="6"/>
  <c r="AR219" i="6" s="1"/>
  <c r="AS219" i="6" s="1"/>
  <c r="AT219" i="6"/>
  <c r="AO68" i="6"/>
  <c r="AN173" i="4"/>
  <c r="AR173" i="4" s="1"/>
  <c r="AS173" i="4" s="1"/>
  <c r="AT173" i="4"/>
  <c r="AN82" i="4"/>
  <c r="AR82" i="4" s="1"/>
  <c r="AS82" i="4" s="1"/>
  <c r="AT82" i="4"/>
  <c r="AP14" i="4"/>
  <c r="AR94" i="8"/>
  <c r="AS94" i="8" s="1"/>
  <c r="AN73" i="5"/>
  <c r="AR73" i="5" s="1"/>
  <c r="AS73" i="5" s="1"/>
  <c r="AT73" i="5"/>
  <c r="AN145" i="6"/>
  <c r="AR145" i="6" s="1"/>
  <c r="AS145" i="6" s="1"/>
  <c r="AT145" i="6"/>
  <c r="AF7" i="4"/>
  <c r="AT206" i="4"/>
  <c r="AN206" i="4"/>
  <c r="AP116" i="4"/>
  <c r="AN96" i="4"/>
  <c r="AR96" i="4" s="1"/>
  <c r="AS96" i="4" s="1"/>
  <c r="AT96" i="4"/>
  <c r="AP52" i="4"/>
  <c r="AN32" i="4"/>
  <c r="AT32" i="4"/>
  <c r="L28" i="2" s="1"/>
  <c r="AT176" i="4"/>
  <c r="AN176" i="4"/>
  <c r="AR176" i="4" s="1"/>
  <c r="AS176" i="4" s="1"/>
  <c r="AT182" i="4"/>
  <c r="AN182" i="4"/>
  <c r="AR182" i="4" s="1"/>
  <c r="AS182" i="4" s="1"/>
  <c r="AR40" i="3"/>
  <c r="AS40" i="3" s="1"/>
  <c r="D36" i="2"/>
  <c r="AR28" i="8"/>
  <c r="AS28" i="8" s="1"/>
  <c r="AH24" i="2"/>
  <c r="AO119" i="5"/>
  <c r="AN196" i="5"/>
  <c r="AR196" i="5" s="1"/>
  <c r="AS196" i="5" s="1"/>
  <c r="AT196" i="5"/>
  <c r="AN180" i="5"/>
  <c r="AT180" i="5"/>
  <c r="AN164" i="5"/>
  <c r="AR164" i="5" s="1"/>
  <c r="AS164" i="5" s="1"/>
  <c r="AT164" i="5"/>
  <c r="AN148" i="5"/>
  <c r="AR148" i="5" s="1"/>
  <c r="AS148" i="5" s="1"/>
  <c r="AT148" i="5"/>
  <c r="AP136" i="5"/>
  <c r="AN107" i="5"/>
  <c r="AR107" i="5" s="1"/>
  <c r="AS107" i="5" s="1"/>
  <c r="AT107" i="5"/>
  <c r="AQ67" i="5"/>
  <c r="AN43" i="5"/>
  <c r="AT43" i="5"/>
  <c r="R39" i="2" s="1"/>
  <c r="AR49" i="7"/>
  <c r="AS49" i="7" s="1"/>
  <c r="AB45" i="2"/>
  <c r="AQ214" i="6"/>
  <c r="AQ198" i="6"/>
  <c r="AP232" i="6"/>
  <c r="AN171" i="6"/>
  <c r="AR171" i="6" s="1"/>
  <c r="AS171" i="6" s="1"/>
  <c r="AT171" i="6"/>
  <c r="AN155" i="6"/>
  <c r="AT155" i="6"/>
  <c r="AP82" i="6"/>
  <c r="AP59" i="6"/>
  <c r="AN99" i="6"/>
  <c r="AR99" i="6" s="1"/>
  <c r="AS99" i="6" s="1"/>
  <c r="AT99" i="6"/>
  <c r="AP219" i="6"/>
  <c r="AQ210" i="4"/>
  <c r="AT211" i="5"/>
  <c r="AN211" i="5"/>
  <c r="AR211" i="5" s="1"/>
  <c r="AS211" i="5" s="1"/>
  <c r="AQ121" i="6"/>
  <c r="AD7" i="4"/>
  <c r="AN17" i="4"/>
  <c r="AT17" i="4"/>
  <c r="L13" i="2" s="1"/>
  <c r="AT19" i="4"/>
  <c r="L15" i="2" s="1"/>
  <c r="AN19" i="4"/>
  <c r="AR43" i="7"/>
  <c r="AS43" i="7" s="1"/>
  <c r="AB39" i="2"/>
  <c r="AR36" i="7"/>
  <c r="AS36" i="7" s="1"/>
  <c r="AB32" i="2"/>
  <c r="AR148" i="3"/>
  <c r="AS148" i="3" s="1"/>
  <c r="AR169" i="7"/>
  <c r="AS169" i="7" s="1"/>
  <c r="AO226" i="5"/>
  <c r="AT202" i="5"/>
  <c r="AN202" i="5"/>
  <c r="AR202" i="5" s="1"/>
  <c r="AS202" i="5" s="1"/>
  <c r="AT186" i="5"/>
  <c r="AN186" i="5"/>
  <c r="AR186" i="5" s="1"/>
  <c r="AS186" i="5" s="1"/>
  <c r="AT170" i="5"/>
  <c r="AN170" i="5"/>
  <c r="AR170" i="5" s="1"/>
  <c r="AS170" i="5" s="1"/>
  <c r="AT154" i="5"/>
  <c r="AN154" i="5"/>
  <c r="X7" i="5"/>
  <c r="AC7" i="5"/>
  <c r="AP97" i="5"/>
  <c r="AR124" i="8"/>
  <c r="AS124" i="8" s="1"/>
  <c r="AR206" i="8"/>
  <c r="AS206" i="8" s="1"/>
  <c r="AO146" i="6"/>
  <c r="AT52" i="6"/>
  <c r="X48" i="2" s="1"/>
  <c r="AN52" i="6"/>
  <c r="AR50" i="3"/>
  <c r="AS50" i="3" s="1"/>
  <c r="D46" i="2"/>
  <c r="AO180" i="5"/>
  <c r="AN189" i="4"/>
  <c r="AR189" i="4" s="1"/>
  <c r="AS189" i="4" s="1"/>
  <c r="AT189" i="4"/>
  <c r="AQ106" i="4"/>
  <c r="AP158" i="5"/>
  <c r="AN136" i="6"/>
  <c r="AR136" i="6" s="1"/>
  <c r="AS136" i="6" s="1"/>
  <c r="AT136" i="6"/>
  <c r="AQ181" i="6"/>
  <c r="AT123" i="6"/>
  <c r="AN123" i="6"/>
  <c r="AR123" i="6" s="1"/>
  <c r="AS123" i="6" s="1"/>
  <c r="AR170" i="3"/>
  <c r="AS170" i="3" s="1"/>
  <c r="AN144" i="4"/>
  <c r="AR144" i="4" s="1"/>
  <c r="AS144" i="4" s="1"/>
  <c r="AT144" i="4"/>
  <c r="AQ219" i="4"/>
  <c r="AQ203" i="4"/>
  <c r="AQ187" i="4"/>
  <c r="AQ171" i="4"/>
  <c r="AP218" i="4"/>
  <c r="AO187" i="4"/>
  <c r="AQ135" i="4"/>
  <c r="AN111" i="4"/>
  <c r="AR111" i="4" s="1"/>
  <c r="AS111" i="4" s="1"/>
  <c r="AT111" i="4"/>
  <c r="AP91" i="4"/>
  <c r="AQ71" i="4"/>
  <c r="AN47" i="4"/>
  <c r="AT47" i="4"/>
  <c r="L43" i="2" s="1"/>
  <c r="AP27" i="4"/>
  <c r="W7" i="4"/>
  <c r="AP32" i="4"/>
  <c r="AT20" i="4"/>
  <c r="L16" i="2" s="1"/>
  <c r="AN20" i="4"/>
  <c r="AT92" i="4"/>
  <c r="AN92" i="4"/>
  <c r="AR92" i="4" s="1"/>
  <c r="AS92" i="4" s="1"/>
  <c r="AT28" i="4"/>
  <c r="L24" i="2" s="1"/>
  <c r="AN28" i="4"/>
  <c r="AR166" i="8"/>
  <c r="AS166" i="8" s="1"/>
  <c r="AR31" i="3"/>
  <c r="AS31" i="3" s="1"/>
  <c r="D27" i="2"/>
  <c r="AR105" i="7"/>
  <c r="AS105" i="7" s="1"/>
  <c r="AR51" i="7"/>
  <c r="AS51" i="7" s="1"/>
  <c r="AB47" i="2"/>
  <c r="AR209" i="7"/>
  <c r="AS209" i="7" s="1"/>
  <c r="AR115" i="8"/>
  <c r="AS115" i="8" s="1"/>
  <c r="AO227" i="5"/>
  <c r="AQ212" i="5"/>
  <c r="AO190" i="5"/>
  <c r="AO158" i="5"/>
  <c r="AN123" i="5"/>
  <c r="AR123" i="5" s="1"/>
  <c r="AS123" i="5" s="1"/>
  <c r="AT123" i="5"/>
  <c r="AP137" i="5"/>
  <c r="AQ117" i="5"/>
  <c r="AO112" i="5"/>
  <c r="AO48" i="5"/>
  <c r="Q44" i="2" s="1"/>
  <c r="AO85" i="5"/>
  <c r="AO21" i="5"/>
  <c r="Q17" i="2" s="1"/>
  <c r="AP72" i="5"/>
  <c r="AN52" i="5"/>
  <c r="AT52" i="5"/>
  <c r="R48" i="2" s="1"/>
  <c r="AQ14" i="5"/>
  <c r="AO54" i="5"/>
  <c r="Q50" i="2" s="1"/>
  <c r="AP33" i="5"/>
  <c r="AQ231" i="6"/>
  <c r="AO163" i="6"/>
  <c r="AO114" i="6"/>
  <c r="AN65" i="6"/>
  <c r="AR65" i="6" s="1"/>
  <c r="AS65" i="6" s="1"/>
  <c r="AT65" i="6"/>
  <c r="AP71" i="6"/>
  <c r="AN51" i="6"/>
  <c r="AT51" i="6"/>
  <c r="X47" i="2" s="1"/>
  <c r="AT164" i="6"/>
  <c r="AN164" i="6"/>
  <c r="AR164" i="6" s="1"/>
  <c r="AS164" i="6" s="1"/>
  <c r="AO42" i="6"/>
  <c r="W38" i="2" s="1"/>
  <c r="AR71" i="7"/>
  <c r="AS71" i="7" s="1"/>
  <c r="AN94" i="4"/>
  <c r="AR94" i="4" s="1"/>
  <c r="AS94" i="4" s="1"/>
  <c r="AT94" i="4"/>
  <c r="AP50" i="4"/>
  <c r="AN30" i="4"/>
  <c r="AT30" i="4"/>
  <c r="L26" i="2" s="1"/>
  <c r="AT216" i="4"/>
  <c r="AN216" i="4"/>
  <c r="AR216" i="4" s="1"/>
  <c r="AS216" i="4" s="1"/>
  <c r="AO148" i="4"/>
  <c r="AN107" i="4"/>
  <c r="AR107" i="4" s="1"/>
  <c r="AS107" i="4" s="1"/>
  <c r="AT107" i="4"/>
  <c r="AN43" i="4"/>
  <c r="AT43" i="4"/>
  <c r="L39" i="2" s="1"/>
  <c r="AO102" i="4"/>
  <c r="AP210" i="4"/>
  <c r="AN86" i="5"/>
  <c r="AR86" i="5" s="1"/>
  <c r="AS86" i="5" s="1"/>
  <c r="AT86" i="5"/>
  <c r="AO33" i="5"/>
  <c r="Q29" i="2" s="1"/>
  <c r="AQ143" i="6"/>
  <c r="AT102" i="6"/>
  <c r="AN102" i="6"/>
  <c r="AR102" i="6" s="1"/>
  <c r="AS102" i="6" s="1"/>
  <c r="AQ24" i="6"/>
  <c r="AQ225" i="4"/>
  <c r="AN130" i="4"/>
  <c r="AR130" i="4" s="1"/>
  <c r="AS130" i="4" s="1"/>
  <c r="AT130" i="4"/>
  <c r="AQ34" i="4"/>
  <c r="AR15" i="3"/>
  <c r="AS15" i="3" s="1"/>
  <c r="D11" i="2"/>
  <c r="AR197" i="7"/>
  <c r="AS197" i="7" s="1"/>
  <c r="AP162" i="5"/>
  <c r="AO98" i="6"/>
  <c r="AN165" i="4"/>
  <c r="AT165" i="4"/>
  <c r="AN29" i="4"/>
  <c r="AT29" i="4"/>
  <c r="L25" i="2" s="1"/>
  <c r="AR47" i="3"/>
  <c r="AS47" i="3" s="1"/>
  <c r="D43" i="2"/>
  <c r="AT176" i="6"/>
  <c r="AN176" i="6"/>
  <c r="AP117" i="4"/>
  <c r="AR27" i="3"/>
  <c r="AS27" i="3" s="1"/>
  <c r="D23" i="2"/>
  <c r="AN152" i="5"/>
  <c r="AT152" i="5"/>
  <c r="AO166" i="6"/>
  <c r="AR14" i="8"/>
  <c r="AS14" i="8" s="1"/>
  <c r="AH10" i="2"/>
  <c r="AU14" i="8"/>
  <c r="AN130" i="5"/>
  <c r="AR130" i="5" s="1"/>
  <c r="AS130" i="5" s="1"/>
  <c r="AT130" i="5"/>
  <c r="AO58" i="5"/>
  <c r="AO233" i="6"/>
  <c r="AR124" i="3"/>
  <c r="AS124" i="3" s="1"/>
  <c r="AP49" i="6"/>
  <c r="AT170" i="4"/>
  <c r="AN170" i="4"/>
  <c r="AR170" i="4" s="1"/>
  <c r="AS170" i="4" s="1"/>
  <c r="AP219" i="5"/>
  <c r="AN38" i="5"/>
  <c r="AT38" i="5"/>
  <c r="R34" i="2" s="1"/>
  <c r="AN215" i="6"/>
  <c r="AR215" i="6" s="1"/>
  <c r="AS215" i="6" s="1"/>
  <c r="AT215" i="6"/>
  <c r="AN135" i="6"/>
  <c r="AT135" i="6"/>
  <c r="AN114" i="4"/>
  <c r="AT114" i="4"/>
  <c r="AP190" i="5"/>
  <c r="AN17" i="5"/>
  <c r="AT17" i="5"/>
  <c r="R13" i="2" s="1"/>
  <c r="AO55" i="4"/>
  <c r="AR54" i="7"/>
  <c r="AS54" i="7" s="1"/>
  <c r="AB50" i="2"/>
  <c r="AT207" i="5"/>
  <c r="AN207" i="5"/>
  <c r="AO207" i="5"/>
  <c r="AI7" i="5"/>
  <c r="AR122" i="3"/>
  <c r="AS122" i="3" s="1"/>
  <c r="AR208" i="7"/>
  <c r="AS208" i="7" s="1"/>
  <c r="AT209" i="6"/>
  <c r="AN209" i="6"/>
  <c r="AR209" i="6" s="1"/>
  <c r="AS209" i="6" s="1"/>
  <c r="AO100" i="6"/>
  <c r="X7" i="6"/>
  <c r="W8" i="6" s="1"/>
  <c r="AP78" i="6"/>
  <c r="AN34" i="6"/>
  <c r="AT34" i="6"/>
  <c r="X30" i="2" s="1"/>
  <c r="Z7" i="6"/>
  <c r="AN85" i="6"/>
  <c r="AT85" i="6"/>
  <c r="AN70" i="5"/>
  <c r="AR70" i="5" s="1"/>
  <c r="AS70" i="5" s="1"/>
  <c r="AT70" i="5"/>
  <c r="AN130" i="6"/>
  <c r="AR130" i="6" s="1"/>
  <c r="AS130" i="6" s="1"/>
  <c r="AT130" i="6"/>
  <c r="AN65" i="5"/>
  <c r="AR65" i="5" s="1"/>
  <c r="AS65" i="5" s="1"/>
  <c r="AT65" i="5"/>
  <c r="AN85" i="4"/>
  <c r="AR85" i="4" s="1"/>
  <c r="AS85" i="4" s="1"/>
  <c r="AT85" i="4"/>
  <c r="AT25" i="4"/>
  <c r="L21" i="2" s="1"/>
  <c r="AN25" i="4"/>
  <c r="AT129" i="4"/>
  <c r="AN129" i="4"/>
  <c r="AR129" i="4" s="1"/>
  <c r="AS129" i="4" s="1"/>
  <c r="AT65" i="4"/>
  <c r="AN65" i="4"/>
  <c r="AR65" i="4" s="1"/>
  <c r="AS65" i="4" s="1"/>
  <c r="AR52" i="8"/>
  <c r="AS52" i="8" s="1"/>
  <c r="AH48" i="2"/>
  <c r="AR51" i="8"/>
  <c r="AS51" i="8" s="1"/>
  <c r="AH47" i="2"/>
  <c r="AR25" i="7"/>
  <c r="AS25" i="7" s="1"/>
  <c r="AB21" i="2"/>
  <c r="AR42" i="7"/>
  <c r="AS42" i="7" s="1"/>
  <c r="AB38" i="2"/>
  <c r="AT218" i="5"/>
  <c r="AN218" i="5"/>
  <c r="AR218" i="5" s="1"/>
  <c r="AS218" i="5" s="1"/>
  <c r="AT135" i="5"/>
  <c r="AN135" i="5"/>
  <c r="AR135" i="5" s="1"/>
  <c r="AS135" i="5" s="1"/>
  <c r="AO114" i="5"/>
  <c r="AP70" i="5"/>
  <c r="AN50" i="5"/>
  <c r="AT50" i="5"/>
  <c r="R46" i="2" s="1"/>
  <c r="AN111" i="5"/>
  <c r="AT111" i="5"/>
  <c r="AN47" i="5"/>
  <c r="AT47" i="5"/>
  <c r="R43" i="2" s="1"/>
  <c r="AO111" i="5"/>
  <c r="AO47" i="5"/>
  <c r="Q43" i="2" s="1"/>
  <c r="AT88" i="5"/>
  <c r="AN88" i="5"/>
  <c r="AT24" i="5"/>
  <c r="R20" i="2" s="1"/>
  <c r="AN24" i="5"/>
  <c r="AN208" i="6"/>
  <c r="AT208" i="6"/>
  <c r="AN192" i="6"/>
  <c r="AR192" i="6" s="1"/>
  <c r="AS192" i="6" s="1"/>
  <c r="AT192" i="6"/>
  <c r="AP189" i="6"/>
  <c r="AN108" i="6"/>
  <c r="AR108" i="6" s="1"/>
  <c r="AS108" i="6" s="1"/>
  <c r="AT108" i="6"/>
  <c r="AP48" i="6"/>
  <c r="AT63" i="6"/>
  <c r="AN63" i="6"/>
  <c r="AR63" i="6" s="1"/>
  <c r="AS63" i="6" s="1"/>
  <c r="AT15" i="6"/>
  <c r="X11" i="2" s="1"/>
  <c r="AN15" i="6"/>
  <c r="AN45" i="6"/>
  <c r="AT45" i="6"/>
  <c r="X41" i="2" s="1"/>
  <c r="AR117" i="8"/>
  <c r="AS117" i="8" s="1"/>
  <c r="AN225" i="6"/>
  <c r="AT225" i="6"/>
  <c r="AO85" i="6"/>
  <c r="AN161" i="4"/>
  <c r="AR161" i="4" s="1"/>
  <c r="AS161" i="4" s="1"/>
  <c r="AT161" i="4"/>
  <c r="AN136" i="4"/>
  <c r="AT136" i="4"/>
  <c r="AN72" i="4"/>
  <c r="AR72" i="4" s="1"/>
  <c r="AS72" i="4" s="1"/>
  <c r="AT72" i="4"/>
  <c r="AT230" i="4"/>
  <c r="AN230" i="4"/>
  <c r="AR230" i="4" s="1"/>
  <c r="AS230" i="4" s="1"/>
  <c r="AR128" i="7"/>
  <c r="AS128" i="7" s="1"/>
  <c r="AR221" i="7"/>
  <c r="AS221" i="7" s="1"/>
  <c r="AR31" i="8"/>
  <c r="AS31" i="8" s="1"/>
  <c r="AH27" i="2"/>
  <c r="AN83" i="5"/>
  <c r="AR83" i="5" s="1"/>
  <c r="AS83" i="5" s="1"/>
  <c r="AT83" i="5"/>
  <c r="AN19" i="5"/>
  <c r="AT19" i="5"/>
  <c r="R15" i="2" s="1"/>
  <c r="AT53" i="5"/>
  <c r="R49" i="2" s="1"/>
  <c r="AN53" i="5"/>
  <c r="AT45" i="5"/>
  <c r="R41" i="2" s="1"/>
  <c r="AN45" i="5"/>
  <c r="AT69" i="5"/>
  <c r="AN69" i="5"/>
  <c r="AR127" i="8"/>
  <c r="AS127" i="8" s="1"/>
  <c r="AR212" i="7"/>
  <c r="AS212" i="7" s="1"/>
  <c r="AO225" i="6"/>
  <c r="AN210" i="6"/>
  <c r="AR210" i="6" s="1"/>
  <c r="AS210" i="6" s="1"/>
  <c r="AT210" i="6"/>
  <c r="AN194" i="6"/>
  <c r="AR194" i="6" s="1"/>
  <c r="AS194" i="6" s="1"/>
  <c r="AT194" i="6"/>
  <c r="AP73" i="6"/>
  <c r="AP223" i="5"/>
  <c r="D18" i="2"/>
  <c r="AR22" i="3"/>
  <c r="AS22" i="3" s="1"/>
  <c r="AP126" i="6"/>
  <c r="AT94" i="6"/>
  <c r="AN94" i="6"/>
  <c r="AR94" i="6" s="1"/>
  <c r="AS94" i="6" s="1"/>
  <c r="AT36" i="6"/>
  <c r="X32" i="2" s="1"/>
  <c r="AN36" i="6"/>
  <c r="AT166" i="4"/>
  <c r="AN166" i="4"/>
  <c r="AR166" i="4" s="1"/>
  <c r="AS166" i="4" s="1"/>
  <c r="AT132" i="4"/>
  <c r="AN132" i="4"/>
  <c r="AR132" i="4" s="1"/>
  <c r="AS132" i="4" s="1"/>
  <c r="AR44" i="7"/>
  <c r="AS44" i="7" s="1"/>
  <c r="AB40" i="2"/>
  <c r="AN109" i="6"/>
  <c r="AR109" i="6" s="1"/>
  <c r="AS109" i="6" s="1"/>
  <c r="AT109" i="6"/>
  <c r="AO186" i="4"/>
  <c r="AP160" i="4"/>
  <c r="AR84" i="7"/>
  <c r="AS84" i="7" s="1"/>
  <c r="AR64" i="3"/>
  <c r="AS64" i="3" s="1"/>
  <c r="AR69" i="7"/>
  <c r="AS69" i="7" s="1"/>
  <c r="AR26" i="7"/>
  <c r="AS26" i="7" s="1"/>
  <c r="AB22" i="2"/>
  <c r="V7" i="5"/>
  <c r="AP65" i="5"/>
  <c r="AT230" i="6"/>
  <c r="AN230" i="6"/>
  <c r="AR230" i="6" s="1"/>
  <c r="AS230" i="6" s="1"/>
  <c r="AP106" i="5"/>
  <c r="AR17" i="8"/>
  <c r="AS17" i="8" s="1"/>
  <c r="AH13" i="2"/>
  <c r="AT118" i="6"/>
  <c r="AN118" i="6"/>
  <c r="AR118" i="6" s="1"/>
  <c r="AS118" i="6" s="1"/>
  <c r="AN74" i="4"/>
  <c r="AT74" i="4"/>
  <c r="AP119" i="5"/>
  <c r="AR110" i="3"/>
  <c r="AS110" i="3" s="1"/>
  <c r="AN161" i="6"/>
  <c r="AR161" i="6" s="1"/>
  <c r="AS161" i="6" s="1"/>
  <c r="AT161" i="6"/>
  <c r="AN231" i="4"/>
  <c r="AR231" i="4" s="1"/>
  <c r="AS231" i="4" s="1"/>
  <c r="AT231" i="4"/>
  <c r="AN215" i="4"/>
  <c r="AR215" i="4" s="1"/>
  <c r="AS215" i="4" s="1"/>
  <c r="AT215" i="4"/>
  <c r="AN199" i="4"/>
  <c r="AR199" i="4" s="1"/>
  <c r="AS199" i="4" s="1"/>
  <c r="AT199" i="4"/>
  <c r="AN183" i="4"/>
  <c r="AR183" i="4" s="1"/>
  <c r="AS183" i="4" s="1"/>
  <c r="AT183" i="4"/>
  <c r="AN167" i="4"/>
  <c r="AR167" i="4" s="1"/>
  <c r="AS167" i="4" s="1"/>
  <c r="AT167" i="4"/>
  <c r="AN87" i="4"/>
  <c r="AR87" i="4" s="1"/>
  <c r="AS87" i="4" s="1"/>
  <c r="AT87" i="4"/>
  <c r="AN23" i="4"/>
  <c r="AT23" i="4"/>
  <c r="L19" i="2" s="1"/>
  <c r="AT21" i="4"/>
  <c r="L17" i="2" s="1"/>
  <c r="AN21" i="4"/>
  <c r="Y7" i="4"/>
  <c r="AR88" i="3"/>
  <c r="AS88" i="3" s="1"/>
  <c r="AR48" i="7"/>
  <c r="AS48" i="7" s="1"/>
  <c r="AB44" i="2"/>
  <c r="AR30" i="8"/>
  <c r="AS30" i="8" s="1"/>
  <c r="AH26" i="2"/>
  <c r="AR130" i="7"/>
  <c r="AS130" i="7" s="1"/>
  <c r="AN224" i="5"/>
  <c r="AR224" i="5" s="1"/>
  <c r="AS224" i="5" s="1"/>
  <c r="AT224" i="5"/>
  <c r="AO186" i="5"/>
  <c r="AO154" i="5"/>
  <c r="AP193" i="5"/>
  <c r="AP161" i="5"/>
  <c r="AN133" i="5"/>
  <c r="AR133" i="5" s="1"/>
  <c r="AS133" i="5" s="1"/>
  <c r="AT133" i="5"/>
  <c r="AO77" i="5"/>
  <c r="AP112" i="5"/>
  <c r="AN92" i="5"/>
  <c r="AR92" i="5" s="1"/>
  <c r="AS92" i="5" s="1"/>
  <c r="AT92" i="5"/>
  <c r="AP48" i="5"/>
  <c r="AN28" i="5"/>
  <c r="AT28" i="5"/>
  <c r="R24" i="2" s="1"/>
  <c r="AO110" i="5"/>
  <c r="AR24" i="8"/>
  <c r="AS24" i="8" s="1"/>
  <c r="AH20" i="2"/>
  <c r="AN227" i="6"/>
  <c r="AR227" i="6" s="1"/>
  <c r="AS227" i="6" s="1"/>
  <c r="AT227" i="6"/>
  <c r="AO106" i="6"/>
  <c r="AP61" i="6"/>
  <c r="AN41" i="6"/>
  <c r="AT41" i="6"/>
  <c r="X37" i="2" s="1"/>
  <c r="AT92" i="6"/>
  <c r="AN92" i="6"/>
  <c r="AR92" i="6" s="1"/>
  <c r="AS92" i="6" s="1"/>
  <c r="AN27" i="6"/>
  <c r="AT27" i="6"/>
  <c r="X23" i="2" s="1"/>
  <c r="AN134" i="4"/>
  <c r="AR134" i="4" s="1"/>
  <c r="AS134" i="4" s="1"/>
  <c r="AT134" i="4"/>
  <c r="AN70" i="4"/>
  <c r="AR70" i="4" s="1"/>
  <c r="AS70" i="4" s="1"/>
  <c r="AT70" i="4"/>
  <c r="AP26" i="4"/>
  <c r="AT143" i="4"/>
  <c r="AN143" i="4"/>
  <c r="AR143" i="4" s="1"/>
  <c r="AS143" i="4" s="1"/>
  <c r="AN83" i="4"/>
  <c r="AR83" i="4" s="1"/>
  <c r="AS83" i="4" s="1"/>
  <c r="AT83" i="4"/>
  <c r="AT198" i="4"/>
  <c r="AN198" i="4"/>
  <c r="AR198" i="4" s="1"/>
  <c r="AS198" i="4" s="1"/>
  <c r="AR153" i="8"/>
  <c r="AS153" i="8" s="1"/>
  <c r="AN203" i="6"/>
  <c r="AR203" i="6" s="1"/>
  <c r="AS203" i="6" s="1"/>
  <c r="AT203" i="6"/>
  <c r="AN119" i="6"/>
  <c r="AR119" i="6" s="1"/>
  <c r="AS119" i="6" s="1"/>
  <c r="AT119" i="6"/>
  <c r="AO60" i="6"/>
  <c r="AJ7" i="6"/>
  <c r="AN205" i="4"/>
  <c r="AR205" i="4" s="1"/>
  <c r="AS205" i="4" s="1"/>
  <c r="AT205" i="4"/>
  <c r="AP230" i="4"/>
  <c r="AP204" i="4"/>
  <c r="AN105" i="5"/>
  <c r="AR105" i="5" s="1"/>
  <c r="AS105" i="5" s="1"/>
  <c r="AT105" i="5"/>
  <c r="AN133" i="6"/>
  <c r="AR133" i="6" s="1"/>
  <c r="AS133" i="6" s="1"/>
  <c r="AT133" i="6"/>
  <c r="AD7" i="6"/>
  <c r="AQ94" i="5"/>
  <c r="AT222" i="4"/>
  <c r="AN222" i="4"/>
  <c r="AR222" i="4" s="1"/>
  <c r="AS222" i="4" s="1"/>
  <c r="AQ170" i="4"/>
  <c r="AN197" i="4"/>
  <c r="AR197" i="4" s="1"/>
  <c r="AS197" i="4" s="1"/>
  <c r="AT197" i="4"/>
  <c r="AR34" i="8"/>
  <c r="AS34" i="8" s="1"/>
  <c r="AH30" i="2"/>
  <c r="AR125" i="7"/>
  <c r="AS125" i="7" s="1"/>
  <c r="AQ207" i="5"/>
  <c r="AN203" i="5"/>
  <c r="AR203" i="5" s="1"/>
  <c r="AS203" i="5" s="1"/>
  <c r="AT203" i="5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O60" i="5"/>
  <c r="AT201" i="6"/>
  <c r="AN201" i="6"/>
  <c r="AN74" i="6"/>
  <c r="AR74" i="6" s="1"/>
  <c r="AS74" i="6" s="1"/>
  <c r="AT74" i="6"/>
  <c r="AQ34" i="6"/>
  <c r="AR19" i="3"/>
  <c r="AS19" i="3" s="1"/>
  <c r="D15" i="2"/>
  <c r="AR20" i="3"/>
  <c r="AS20" i="3" s="1"/>
  <c r="D16" i="2"/>
  <c r="AN38" i="6"/>
  <c r="AT38" i="6"/>
  <c r="X34" i="2" s="1"/>
  <c r="AR178" i="3"/>
  <c r="AS178" i="3" s="1"/>
  <c r="AQ85" i="6"/>
  <c r="AR22" i="7"/>
  <c r="AS22" i="7" s="1"/>
  <c r="AB18" i="2"/>
  <c r="AQ70" i="5"/>
  <c r="AP17" i="5"/>
  <c r="AO77" i="6"/>
  <c r="AN201" i="4"/>
  <c r="AT201" i="4"/>
  <c r="AR45" i="8"/>
  <c r="AS45" i="8" s="1"/>
  <c r="AH41" i="2"/>
  <c r="AQ65" i="5"/>
  <c r="AN177" i="6"/>
  <c r="AR177" i="6" s="1"/>
  <c r="AS177" i="6" s="1"/>
  <c r="AT177" i="6"/>
  <c r="AO192" i="4"/>
  <c r="AO160" i="4"/>
  <c r="AT151" i="4"/>
  <c r="AN151" i="4"/>
  <c r="AR151" i="4" s="1"/>
  <c r="AS151" i="4" s="1"/>
  <c r="AN125" i="4"/>
  <c r="AR125" i="4" s="1"/>
  <c r="AS125" i="4" s="1"/>
  <c r="AT125" i="4"/>
  <c r="AP105" i="4"/>
  <c r="AQ85" i="4"/>
  <c r="AN61" i="4"/>
  <c r="AR61" i="4" s="1"/>
  <c r="AS61" i="4" s="1"/>
  <c r="AT61" i="4"/>
  <c r="AQ25" i="4"/>
  <c r="AR23" i="8"/>
  <c r="AS23" i="8" s="1"/>
  <c r="AH19" i="2"/>
  <c r="AT231" i="5"/>
  <c r="AN231" i="5"/>
  <c r="AR231" i="5" s="1"/>
  <c r="AS231" i="5" s="1"/>
  <c r="AN142" i="5"/>
  <c r="AT142" i="5"/>
  <c r="AQ218" i="5"/>
  <c r="AP131" i="5"/>
  <c r="AP110" i="5"/>
  <c r="AN90" i="5"/>
  <c r="AR90" i="5" s="1"/>
  <c r="AS90" i="5" s="1"/>
  <c r="AT90" i="5"/>
  <c r="AN26" i="5"/>
  <c r="AT26" i="5"/>
  <c r="R22" i="2" s="1"/>
  <c r="AN87" i="5"/>
  <c r="AT87" i="5"/>
  <c r="AN23" i="5"/>
  <c r="AT23" i="5"/>
  <c r="R19" i="2" s="1"/>
  <c r="AT64" i="5"/>
  <c r="AN64" i="5"/>
  <c r="AR64" i="5" s="1"/>
  <c r="AS64" i="5" s="1"/>
  <c r="AN220" i="6"/>
  <c r="AR220" i="6" s="1"/>
  <c r="AS220" i="6" s="1"/>
  <c r="AT220" i="6"/>
  <c r="AP217" i="6"/>
  <c r="AP225" i="6"/>
  <c r="AQ108" i="6"/>
  <c r="AP135" i="6"/>
  <c r="AR44" i="3"/>
  <c r="AS44" i="3" s="1"/>
  <c r="D40" i="2"/>
  <c r="AN62" i="6"/>
  <c r="AR62" i="6" s="1"/>
  <c r="AS62" i="6" s="1"/>
  <c r="AT62" i="6"/>
  <c r="AO58" i="6"/>
  <c r="AO170" i="6"/>
  <c r="AQ45" i="6"/>
  <c r="AT76" i="6"/>
  <c r="AN76" i="6"/>
  <c r="AR76" i="6" s="1"/>
  <c r="AS76" i="6" s="1"/>
  <c r="AO38" i="4"/>
  <c r="K34" i="2" s="1"/>
  <c r="AN210" i="5"/>
  <c r="AR210" i="5" s="1"/>
  <c r="AS210" i="5" s="1"/>
  <c r="AT210" i="5"/>
  <c r="AN199" i="6"/>
  <c r="AR199" i="6" s="1"/>
  <c r="AS199" i="6" s="1"/>
  <c r="AT199" i="6"/>
  <c r="AP139" i="6"/>
  <c r="AN72" i="6"/>
  <c r="AR72" i="6" s="1"/>
  <c r="AS72" i="6" s="1"/>
  <c r="AT72" i="6"/>
  <c r="AN233" i="4"/>
  <c r="AR233" i="4" s="1"/>
  <c r="AS233" i="4" s="1"/>
  <c r="AT233" i="4"/>
  <c r="AP228" i="4"/>
  <c r="AT68" i="4"/>
  <c r="AN68" i="4"/>
  <c r="AR68" i="4" s="1"/>
  <c r="AS68" i="4" s="1"/>
  <c r="AN141" i="6"/>
  <c r="AR141" i="6" s="1"/>
  <c r="AS141" i="6" s="1"/>
  <c r="AT141" i="6"/>
  <c r="AN113" i="6"/>
  <c r="AT113" i="6"/>
  <c r="AT28" i="6"/>
  <c r="X24" i="2" s="1"/>
  <c r="AN28" i="6"/>
  <c r="AQ161" i="4"/>
  <c r="AT190" i="4"/>
  <c r="AN190" i="4"/>
  <c r="AR190" i="4" s="1"/>
  <c r="AS190" i="4" s="1"/>
  <c r="AN112" i="4"/>
  <c r="AR112" i="4" s="1"/>
  <c r="AS112" i="4" s="1"/>
  <c r="AT112" i="4"/>
  <c r="AP68" i="4"/>
  <c r="AN48" i="4"/>
  <c r="AT48" i="4"/>
  <c r="L44" i="2" s="1"/>
  <c r="AT224" i="4"/>
  <c r="AN224" i="4"/>
  <c r="AR224" i="4" s="1"/>
  <c r="AS224" i="4" s="1"/>
  <c r="AQ230" i="4"/>
  <c r="AP53" i="4"/>
  <c r="AT209" i="5"/>
  <c r="AN209" i="5"/>
  <c r="AR209" i="5" s="1"/>
  <c r="AS209" i="5" s="1"/>
  <c r="AN192" i="5"/>
  <c r="AT192" i="5"/>
  <c r="AN176" i="5"/>
  <c r="AR176" i="5" s="1"/>
  <c r="AS176" i="5" s="1"/>
  <c r="AT176" i="5"/>
  <c r="AN160" i="5"/>
  <c r="AR160" i="5" s="1"/>
  <c r="AS160" i="5" s="1"/>
  <c r="AT160" i="5"/>
  <c r="AN215" i="5"/>
  <c r="AT215" i="5"/>
  <c r="AT115" i="5"/>
  <c r="AN115" i="5"/>
  <c r="AR115" i="5" s="1"/>
  <c r="AS115" i="5" s="1"/>
  <c r="AP103" i="5"/>
  <c r="AQ83" i="5"/>
  <c r="AN59" i="5"/>
  <c r="AR59" i="5" s="1"/>
  <c r="AS59" i="5" s="1"/>
  <c r="AT59" i="5"/>
  <c r="AP39" i="5"/>
  <c r="AQ19" i="5"/>
  <c r="AO216" i="6"/>
  <c r="AO220" i="6"/>
  <c r="AQ210" i="6"/>
  <c r="AQ194" i="6"/>
  <c r="AT183" i="6"/>
  <c r="AN183" i="6"/>
  <c r="AN167" i="6"/>
  <c r="AR167" i="6" s="1"/>
  <c r="AS167" i="6" s="1"/>
  <c r="AT167" i="6"/>
  <c r="AN151" i="6"/>
  <c r="AT151" i="6"/>
  <c r="AN46" i="6"/>
  <c r="AT46" i="6"/>
  <c r="X42" i="2" s="1"/>
  <c r="AT23" i="6"/>
  <c r="X19" i="2" s="1"/>
  <c r="AN23" i="6"/>
  <c r="AR200" i="8"/>
  <c r="AS200" i="8" s="1"/>
  <c r="AN127" i="6"/>
  <c r="AR127" i="6" s="1"/>
  <c r="AS127" i="6" s="1"/>
  <c r="AT127" i="6"/>
  <c r="AQ166" i="4"/>
  <c r="AP196" i="6"/>
  <c r="AN14" i="6"/>
  <c r="AT14" i="6"/>
  <c r="X10" i="2" s="1"/>
  <c r="AO214" i="4"/>
  <c r="AJ7" i="4"/>
  <c r="AP72" i="4"/>
  <c r="AR115" i="3"/>
  <c r="AS115" i="3" s="1"/>
  <c r="AR233" i="8"/>
  <c r="AS233" i="8" s="1"/>
  <c r="AR164" i="3"/>
  <c r="AS164" i="3" s="1"/>
  <c r="AP195" i="5"/>
  <c r="AP163" i="5"/>
  <c r="AT198" i="5"/>
  <c r="AN198" i="5"/>
  <c r="AR198" i="5" s="1"/>
  <c r="AS198" i="5" s="1"/>
  <c r="AT182" i="5"/>
  <c r="AN182" i="5"/>
  <c r="AR182" i="5" s="1"/>
  <c r="AS182" i="5" s="1"/>
  <c r="AT166" i="5"/>
  <c r="AN166" i="5"/>
  <c r="AR166" i="5" s="1"/>
  <c r="AS166" i="5" s="1"/>
  <c r="AT150" i="5"/>
  <c r="AN150" i="5"/>
  <c r="AR150" i="5" s="1"/>
  <c r="AS150" i="5" s="1"/>
  <c r="AO83" i="5"/>
  <c r="AP144" i="5"/>
  <c r="AR47" i="8"/>
  <c r="AS47" i="8" s="1"/>
  <c r="AH43" i="2"/>
  <c r="AO74" i="4"/>
  <c r="AN62" i="5"/>
  <c r="AR62" i="5" s="1"/>
  <c r="AS62" i="5" s="1"/>
  <c r="AT62" i="5"/>
  <c r="AP90" i="6"/>
  <c r="AN152" i="4"/>
  <c r="AR152" i="4" s="1"/>
  <c r="AS152" i="4" s="1"/>
  <c r="AT152" i="4"/>
  <c r="AQ74" i="4"/>
  <c r="AR142" i="7"/>
  <c r="AS142" i="7" s="1"/>
  <c r="AN112" i="6"/>
  <c r="AR112" i="6" s="1"/>
  <c r="AS112" i="6" s="1"/>
  <c r="AT112" i="6"/>
  <c r="AQ161" i="6"/>
  <c r="AT180" i="6"/>
  <c r="AN180" i="6"/>
  <c r="AR180" i="6" s="1"/>
  <c r="AS180" i="6" s="1"/>
  <c r="AQ231" i="4"/>
  <c r="AQ215" i="4"/>
  <c r="AQ199" i="4"/>
  <c r="AQ183" i="4"/>
  <c r="AQ167" i="4"/>
  <c r="AO201" i="4"/>
  <c r="AP186" i="4"/>
  <c r="AO115" i="4"/>
  <c r="AO51" i="4"/>
  <c r="K47" i="2" s="1"/>
  <c r="AB7" i="4"/>
  <c r="AN127" i="4"/>
  <c r="AR127" i="4" s="1"/>
  <c r="AS127" i="4" s="1"/>
  <c r="AT127" i="4"/>
  <c r="AQ87" i="4"/>
  <c r="AN63" i="4"/>
  <c r="AR63" i="4" s="1"/>
  <c r="AS63" i="4" s="1"/>
  <c r="AT63" i="4"/>
  <c r="AQ23" i="4"/>
  <c r="AP109" i="4"/>
  <c r="AP128" i="4"/>
  <c r="AQ21" i="4"/>
  <c r="AT140" i="4"/>
  <c r="AN140" i="4"/>
  <c r="AR140" i="4" s="1"/>
  <c r="AS140" i="4" s="1"/>
  <c r="AT76" i="4"/>
  <c r="AN76" i="4"/>
  <c r="AR76" i="4" s="1"/>
  <c r="AS76" i="4" s="1"/>
  <c r="AO58" i="4"/>
  <c r="AR17" i="3"/>
  <c r="AS17" i="3" s="1"/>
  <c r="D13" i="2"/>
  <c r="AR112" i="7"/>
  <c r="AS112" i="7" s="1"/>
  <c r="AR225" i="7"/>
  <c r="AS225" i="7" s="1"/>
  <c r="AQ224" i="5"/>
  <c r="AN208" i="5"/>
  <c r="AR208" i="5" s="1"/>
  <c r="AS208" i="5" s="1"/>
  <c r="AT208" i="5"/>
  <c r="AO182" i="5"/>
  <c r="AO150" i="5"/>
  <c r="AN139" i="5"/>
  <c r="AR139" i="5" s="1"/>
  <c r="AS139" i="5" s="1"/>
  <c r="AT139" i="5"/>
  <c r="AO142" i="5"/>
  <c r="AP189" i="5"/>
  <c r="AP157" i="5"/>
  <c r="AQ133" i="5"/>
  <c r="AT228" i="5"/>
  <c r="AN228" i="5"/>
  <c r="AR228" i="5" s="1"/>
  <c r="AS228" i="5" s="1"/>
  <c r="AO32" i="5"/>
  <c r="Q28" i="2" s="1"/>
  <c r="AO69" i="5"/>
  <c r="AP88" i="5"/>
  <c r="AN68" i="5"/>
  <c r="AR68" i="5" s="1"/>
  <c r="AS68" i="5" s="1"/>
  <c r="AT68" i="5"/>
  <c r="AP24" i="5"/>
  <c r="AO102" i="5"/>
  <c r="AO38" i="5"/>
  <c r="Q34" i="2" s="1"/>
  <c r="AT61" i="5"/>
  <c r="AN61" i="5"/>
  <c r="AR200" i="7"/>
  <c r="AS200" i="7" s="1"/>
  <c r="AQ227" i="6"/>
  <c r="AT229" i="6"/>
  <c r="AN229" i="6"/>
  <c r="AR229" i="6" s="1"/>
  <c r="AS229" i="6" s="1"/>
  <c r="AO155" i="6"/>
  <c r="AP207" i="6"/>
  <c r="AN81" i="6"/>
  <c r="AR81" i="6" s="1"/>
  <c r="AS81" i="6" s="1"/>
  <c r="AT81" i="6"/>
  <c r="AP37" i="6"/>
  <c r="AN17" i="6"/>
  <c r="AT17" i="6"/>
  <c r="X13" i="2" s="1"/>
  <c r="AP87" i="6"/>
  <c r="AN67" i="6"/>
  <c r="AR67" i="6" s="1"/>
  <c r="AS67" i="6" s="1"/>
  <c r="AT67" i="6"/>
  <c r="AP23" i="6"/>
  <c r="AP104" i="6"/>
  <c r="AH7" i="6"/>
  <c r="AR116" i="3"/>
  <c r="AS116" i="3" s="1"/>
  <c r="AN110" i="4"/>
  <c r="AR110" i="4" s="1"/>
  <c r="AS110" i="4" s="1"/>
  <c r="AT110" i="4"/>
  <c r="AP66" i="4"/>
  <c r="AN46" i="4"/>
  <c r="AT46" i="4"/>
  <c r="L42" i="2" s="1"/>
  <c r="AT200" i="4"/>
  <c r="AN200" i="4"/>
  <c r="AR200" i="4" s="1"/>
  <c r="AS200" i="4" s="1"/>
  <c r="AQ143" i="4"/>
  <c r="AN123" i="4"/>
  <c r="AR123" i="4" s="1"/>
  <c r="AS123" i="4" s="1"/>
  <c r="AT123" i="4"/>
  <c r="AN59" i="4"/>
  <c r="AR59" i="4" s="1"/>
  <c r="AS59" i="4" s="1"/>
  <c r="AT59" i="4"/>
  <c r="AO30" i="4"/>
  <c r="K26" i="2" s="1"/>
  <c r="AQ198" i="4"/>
  <c r="AR174" i="7"/>
  <c r="AS174" i="7" s="1"/>
  <c r="AP74" i="5"/>
  <c r="AQ119" i="6"/>
  <c r="AO36" i="6"/>
  <c r="W32" i="2" s="1"/>
  <c r="AQ205" i="4"/>
  <c r="AP118" i="4"/>
  <c r="AR228" i="8"/>
  <c r="AS228" i="8" s="1"/>
  <c r="AR157" i="3"/>
  <c r="AS157" i="3" s="1"/>
  <c r="AR34" i="7"/>
  <c r="AS34" i="7" s="1"/>
  <c r="AB30" i="2"/>
  <c r="AQ105" i="5"/>
  <c r="AR120" i="8"/>
  <c r="AS120" i="8" s="1"/>
  <c r="AN144" i="6"/>
  <c r="AR144" i="6" s="1"/>
  <c r="AS144" i="6" s="1"/>
  <c r="AT144" i="6"/>
  <c r="AP113" i="6"/>
  <c r="AO27" i="6"/>
  <c r="W23" i="2" s="1"/>
  <c r="AR32" i="3"/>
  <c r="AS32" i="3" s="1"/>
  <c r="D28" i="2"/>
  <c r="AT185" i="6"/>
  <c r="AN185" i="6"/>
  <c r="AR185" i="6" s="1"/>
  <c r="AS185" i="6" s="1"/>
  <c r="AR33" i="8"/>
  <c r="AS33" i="8" s="1"/>
  <c r="AH29" i="2"/>
  <c r="AN90" i="4"/>
  <c r="AT90" i="4"/>
  <c r="AT56" i="5"/>
  <c r="AN56" i="5"/>
  <c r="AN122" i="4"/>
  <c r="AR122" i="4" s="1"/>
  <c r="AS122" i="4" s="1"/>
  <c r="AT122" i="4"/>
  <c r="AN113" i="5"/>
  <c r="AT113" i="5"/>
  <c r="AN40" i="4"/>
  <c r="AT40" i="4"/>
  <c r="L36" i="2" s="1"/>
  <c r="AR84" i="8"/>
  <c r="AS84" i="8" s="1"/>
  <c r="AN153" i="6"/>
  <c r="AR153" i="6" s="1"/>
  <c r="AS153" i="6" s="1"/>
  <c r="AT153" i="6"/>
  <c r="AN223" i="4"/>
  <c r="AR223" i="4" s="1"/>
  <c r="AS223" i="4" s="1"/>
  <c r="AT223" i="4"/>
  <c r="AN173" i="5"/>
  <c r="AR173" i="5" s="1"/>
  <c r="AS173" i="5" s="1"/>
  <c r="AT173" i="5"/>
  <c r="AN150" i="6"/>
  <c r="AR150" i="6" s="1"/>
  <c r="AS150" i="6" s="1"/>
  <c r="AT150" i="6"/>
  <c r="AN30" i="6"/>
  <c r="AT30" i="6"/>
  <c r="X26" i="2" s="1"/>
  <c r="AT178" i="4"/>
  <c r="AN178" i="4"/>
  <c r="AN57" i="5"/>
  <c r="AR57" i="5" s="1"/>
  <c r="AS57" i="5" s="1"/>
  <c r="AT57" i="5"/>
  <c r="AP66" i="6"/>
  <c r="AQ53" i="6"/>
  <c r="AT100" i="4"/>
  <c r="AN100" i="4"/>
  <c r="AR100" i="4" s="1"/>
  <c r="AS100" i="4" s="1"/>
  <c r="AT188" i="4"/>
  <c r="AN188" i="4"/>
  <c r="AN55" i="5"/>
  <c r="AR55" i="5" s="1"/>
  <c r="AS55" i="5" s="1"/>
  <c r="AT55" i="5"/>
  <c r="AT96" i="5"/>
  <c r="AN96" i="5"/>
  <c r="AR96" i="5" s="1"/>
  <c r="AS96" i="5" s="1"/>
  <c r="AI7" i="6"/>
  <c r="AQ157" i="4"/>
  <c r="AR16" i="7"/>
  <c r="AS16" i="7" s="1"/>
  <c r="AB12" i="2"/>
  <c r="AN168" i="5"/>
  <c r="AT168" i="5"/>
  <c r="AO120" i="5"/>
  <c r="AP157" i="4"/>
  <c r="AO53" i="4"/>
  <c r="K49" i="2" s="1"/>
  <c r="AT140" i="5"/>
  <c r="AN140" i="5"/>
  <c r="AR140" i="5" s="1"/>
  <c r="AS140" i="5" s="1"/>
  <c r="AT73" i="4"/>
  <c r="AN73" i="4"/>
  <c r="AR73" i="4" s="1"/>
  <c r="AS73" i="4" s="1"/>
  <c r="AR39" i="7"/>
  <c r="AS39" i="7" s="1"/>
  <c r="AB35" i="2"/>
  <c r="AN181" i="5"/>
  <c r="AR181" i="5" s="1"/>
  <c r="AS181" i="5" s="1"/>
  <c r="AT181" i="5"/>
  <c r="AN149" i="5"/>
  <c r="AR149" i="5" s="1"/>
  <c r="AS149" i="5" s="1"/>
  <c r="AT149" i="5"/>
  <c r="AO131" i="5"/>
  <c r="AB7" i="5"/>
  <c r="AN174" i="6"/>
  <c r="AR174" i="6" s="1"/>
  <c r="AS174" i="6" s="1"/>
  <c r="AT174" i="6"/>
  <c r="AO150" i="6"/>
  <c r="AQ38" i="5"/>
  <c r="AP174" i="5"/>
  <c r="AN128" i="6"/>
  <c r="AR128" i="6" s="1"/>
  <c r="AS128" i="6" s="1"/>
  <c r="AT128" i="6"/>
  <c r="AR186" i="3"/>
  <c r="AS186" i="3" s="1"/>
  <c r="AO116" i="4"/>
  <c r="AR14" i="3"/>
  <c r="AS14" i="3" s="1"/>
  <c r="AU14" i="3"/>
  <c r="D10" i="2"/>
  <c r="AQ121" i="4"/>
  <c r="AO90" i="4"/>
  <c r="AR198" i="8"/>
  <c r="AS198" i="8" s="1"/>
  <c r="AR33" i="7"/>
  <c r="AS33" i="7" s="1"/>
  <c r="AB29" i="2"/>
  <c r="AR29" i="8"/>
  <c r="AS29" i="8" s="1"/>
  <c r="AH25" i="2"/>
  <c r="AT222" i="5"/>
  <c r="AN222" i="5"/>
  <c r="AR222" i="5" s="1"/>
  <c r="AS222" i="5" s="1"/>
  <c r="AO189" i="5"/>
  <c r="AT222" i="6"/>
  <c r="AN222" i="6"/>
  <c r="AR222" i="6" s="1"/>
  <c r="AS222" i="6" s="1"/>
  <c r="AO172" i="6"/>
  <c r="AT205" i="6"/>
  <c r="AN205" i="6"/>
  <c r="AQ174" i="6"/>
  <c r="AO39" i="6"/>
  <c r="W35" i="2" s="1"/>
  <c r="AO73" i="6"/>
  <c r="AT44" i="6"/>
  <c r="X40" i="2" s="1"/>
  <c r="AN44" i="6"/>
  <c r="AN22" i="5"/>
  <c r="AT22" i="5"/>
  <c r="R18" i="2" s="1"/>
  <c r="AN195" i="6"/>
  <c r="AR195" i="6" s="1"/>
  <c r="AS195" i="6" s="1"/>
  <c r="AT195" i="6"/>
  <c r="AO44" i="6"/>
  <c r="W40" i="2" s="1"/>
  <c r="AQ197" i="4"/>
  <c r="AN98" i="4"/>
  <c r="AT98" i="4"/>
  <c r="AR49" i="8"/>
  <c r="AS49" i="8" s="1"/>
  <c r="AH45" i="2"/>
  <c r="AR21" i="7"/>
  <c r="AS21" i="7" s="1"/>
  <c r="AB17" i="2"/>
  <c r="AO108" i="4"/>
  <c r="AO44" i="4"/>
  <c r="K40" i="2" s="1"/>
  <c r="AP226" i="4"/>
  <c r="AN150" i="4"/>
  <c r="AR150" i="4" s="1"/>
  <c r="AS150" i="4" s="1"/>
  <c r="AT150" i="4"/>
  <c r="AR87" i="3"/>
  <c r="AS87" i="3" s="1"/>
  <c r="AR18" i="7"/>
  <c r="AS18" i="7" s="1"/>
  <c r="AB14" i="2"/>
  <c r="AP218" i="5"/>
  <c r="AQ203" i="5"/>
  <c r="AQ187" i="5"/>
  <c r="AQ171" i="5"/>
  <c r="AQ155" i="5"/>
  <c r="AO195" i="5"/>
  <c r="AO163" i="5"/>
  <c r="AT132" i="5"/>
  <c r="AN132" i="5"/>
  <c r="AR132" i="5" s="1"/>
  <c r="AS132" i="5" s="1"/>
  <c r="AR25" i="3"/>
  <c r="AS25" i="3" s="1"/>
  <c r="D21" i="2"/>
  <c r="AT193" i="6"/>
  <c r="AN193" i="6"/>
  <c r="AP185" i="6"/>
  <c r="AT197" i="6"/>
  <c r="AN197" i="6"/>
  <c r="AR197" i="6" s="1"/>
  <c r="AS197" i="6" s="1"/>
  <c r="AQ74" i="6"/>
  <c r="AN50" i="6"/>
  <c r="AT50" i="6"/>
  <c r="X46" i="2" s="1"/>
  <c r="AP30" i="6"/>
  <c r="AT84" i="6"/>
  <c r="AN84" i="6"/>
  <c r="AR84" i="6" s="1"/>
  <c r="AS84" i="6" s="1"/>
  <c r="AA7" i="6"/>
  <c r="AN69" i="6"/>
  <c r="AR69" i="6" s="1"/>
  <c r="AS69" i="6" s="1"/>
  <c r="AT69" i="6"/>
  <c r="AN46" i="5"/>
  <c r="AT46" i="5"/>
  <c r="R42" i="2" s="1"/>
  <c r="AO53" i="6"/>
  <c r="W49" i="2" s="1"/>
  <c r="AQ201" i="4"/>
  <c r="AN26" i="4"/>
  <c r="AT26" i="4"/>
  <c r="L22" i="2" s="1"/>
  <c r="AJ7" i="5"/>
  <c r="AN49" i="5"/>
  <c r="AT49" i="5"/>
  <c r="R45" i="2" s="1"/>
  <c r="AQ177" i="6"/>
  <c r="AT93" i="6"/>
  <c r="AN93" i="6"/>
  <c r="AR93" i="6" s="1"/>
  <c r="AS93" i="6" s="1"/>
  <c r="AO188" i="4"/>
  <c r="AO191" i="4"/>
  <c r="AQ151" i="4"/>
  <c r="AQ125" i="4"/>
  <c r="AN101" i="4"/>
  <c r="AR101" i="4" s="1"/>
  <c r="AS101" i="4" s="1"/>
  <c r="AT101" i="4"/>
  <c r="AQ61" i="4"/>
  <c r="AN37" i="4"/>
  <c r="AT37" i="4"/>
  <c r="L33" i="2" s="1"/>
  <c r="AO104" i="4"/>
  <c r="AO40" i="4"/>
  <c r="K36" i="2" s="1"/>
  <c r="AO156" i="4"/>
  <c r="AO221" i="4"/>
  <c r="AT113" i="4"/>
  <c r="AN113" i="4"/>
  <c r="AR113" i="4" s="1"/>
  <c r="AS113" i="4" s="1"/>
  <c r="AT49" i="4"/>
  <c r="L45" i="2" s="1"/>
  <c r="AN49" i="4"/>
  <c r="AR52" i="7"/>
  <c r="AS52" i="7" s="1"/>
  <c r="AB48" i="2"/>
  <c r="AR16" i="3"/>
  <c r="AS16" i="3" s="1"/>
  <c r="D12" i="2"/>
  <c r="D33" i="2"/>
  <c r="AR37" i="3"/>
  <c r="AS37" i="3" s="1"/>
  <c r="AT225" i="5"/>
  <c r="AN225" i="5"/>
  <c r="AR225" i="5" s="1"/>
  <c r="AS225" i="5" s="1"/>
  <c r="AN118" i="5"/>
  <c r="AR118" i="5" s="1"/>
  <c r="AS118" i="5" s="1"/>
  <c r="AT118" i="5"/>
  <c r="AN128" i="5"/>
  <c r="AR128" i="5" s="1"/>
  <c r="AS128" i="5" s="1"/>
  <c r="AT128" i="5"/>
  <c r="AN66" i="5"/>
  <c r="AR66" i="5" s="1"/>
  <c r="AS66" i="5" s="1"/>
  <c r="AT66" i="5"/>
  <c r="AP22" i="5"/>
  <c r="AP83" i="5"/>
  <c r="AN63" i="5"/>
  <c r="AR63" i="5" s="1"/>
  <c r="AS63" i="5" s="1"/>
  <c r="AT63" i="5"/>
  <c r="AP19" i="5"/>
  <c r="AO95" i="5"/>
  <c r="AO31" i="5"/>
  <c r="Q27" i="2" s="1"/>
  <c r="AT104" i="5"/>
  <c r="AN104" i="5"/>
  <c r="AR104" i="5" s="1"/>
  <c r="AS104" i="5" s="1"/>
  <c r="AP60" i="5"/>
  <c r="AT40" i="5"/>
  <c r="R36" i="2" s="1"/>
  <c r="AN40" i="5"/>
  <c r="AQ220" i="6"/>
  <c r="AN204" i="6"/>
  <c r="AR204" i="6" s="1"/>
  <c r="AS204" i="6" s="1"/>
  <c r="AT204" i="6"/>
  <c r="AN188" i="6"/>
  <c r="AR188" i="6" s="1"/>
  <c r="AS188" i="6" s="1"/>
  <c r="AT188" i="6"/>
  <c r="AP221" i="6"/>
  <c r="AN124" i="6"/>
  <c r="AR124" i="6" s="1"/>
  <c r="AS124" i="6" s="1"/>
  <c r="AT124" i="6"/>
  <c r="AT156" i="6"/>
  <c r="AN156" i="6"/>
  <c r="AR156" i="6" s="1"/>
  <c r="AS156" i="6" s="1"/>
  <c r="AP64" i="6"/>
  <c r="AP50" i="6"/>
  <c r="AT47" i="6"/>
  <c r="X43" i="2" s="1"/>
  <c r="AN47" i="6"/>
  <c r="AT218" i="4"/>
  <c r="AN218" i="4"/>
  <c r="AR218" i="4" s="1"/>
  <c r="AS218" i="4" s="1"/>
  <c r="AR79" i="3"/>
  <c r="AS79" i="3" s="1"/>
  <c r="AQ210" i="5"/>
  <c r="AO221" i="6"/>
  <c r="AN111" i="6"/>
  <c r="AR111" i="6" s="1"/>
  <c r="AS111" i="6" s="1"/>
  <c r="AT111" i="6"/>
  <c r="AQ72" i="6"/>
  <c r="AO45" i="6"/>
  <c r="W41" i="2" s="1"/>
  <c r="AQ233" i="4"/>
  <c r="AT158" i="4"/>
  <c r="AN158" i="4"/>
  <c r="AR158" i="4" s="1"/>
  <c r="AS158" i="4" s="1"/>
  <c r="AP38" i="4"/>
  <c r="AR171" i="3"/>
  <c r="AS171" i="3" s="1"/>
  <c r="AR189" i="3"/>
  <c r="AS189" i="3" s="1"/>
  <c r="AO205" i="6"/>
  <c r="AQ113" i="6"/>
  <c r="AP223" i="4"/>
  <c r="AP191" i="4"/>
  <c r="AP232" i="4"/>
  <c r="AQ190" i="4"/>
  <c r="AP108" i="4"/>
  <c r="AN88" i="4"/>
  <c r="AR88" i="4" s="1"/>
  <c r="AS88" i="4" s="1"/>
  <c r="AT88" i="4"/>
  <c r="AP44" i="4"/>
  <c r="AN24" i="4"/>
  <c r="AT24" i="4"/>
  <c r="L20" i="2" s="1"/>
  <c r="AO95" i="4"/>
  <c r="AO114" i="4"/>
  <c r="AP37" i="4"/>
  <c r="AR107" i="7"/>
  <c r="AS107" i="7" s="1"/>
  <c r="AR205" i="3"/>
  <c r="AS205" i="3" s="1"/>
  <c r="AN232" i="5"/>
  <c r="AT232" i="5"/>
  <c r="AQ188" i="5"/>
  <c r="AO144" i="5"/>
  <c r="AP120" i="5"/>
  <c r="AN99" i="5"/>
  <c r="AR99" i="5" s="1"/>
  <c r="AS99" i="5" s="1"/>
  <c r="AT99" i="5"/>
  <c r="AP79" i="5"/>
  <c r="AQ59" i="5"/>
  <c r="AN35" i="5"/>
  <c r="AT35" i="5"/>
  <c r="R31" i="2" s="1"/>
  <c r="AP15" i="5"/>
  <c r="AT21" i="5"/>
  <c r="R17" i="2" s="1"/>
  <c r="AN21" i="5"/>
  <c r="AP73" i="5"/>
  <c r="AT37" i="5"/>
  <c r="R33" i="2" s="1"/>
  <c r="AN37" i="5"/>
  <c r="AO212" i="6"/>
  <c r="AT223" i="6"/>
  <c r="AN223" i="6"/>
  <c r="AR223" i="6" s="1"/>
  <c r="AS223" i="6" s="1"/>
  <c r="AN206" i="6"/>
  <c r="AR206" i="6" s="1"/>
  <c r="AS206" i="6" s="1"/>
  <c r="AT206" i="6"/>
  <c r="AN190" i="6"/>
  <c r="AR190" i="6" s="1"/>
  <c r="AS190" i="6" s="1"/>
  <c r="AT190" i="6"/>
  <c r="AP146" i="6"/>
  <c r="AO192" i="5"/>
  <c r="AQ127" i="6"/>
  <c r="AN209" i="4"/>
  <c r="AR209" i="4" s="1"/>
  <c r="AS209" i="4" s="1"/>
  <c r="AT209" i="4"/>
  <c r="AP37" i="5"/>
  <c r="AN173" i="6"/>
  <c r="AR173" i="6" s="1"/>
  <c r="AS173" i="6" s="1"/>
  <c r="AT173" i="6"/>
  <c r="AO210" i="4"/>
  <c r="AO178" i="4"/>
  <c r="AN155" i="4"/>
  <c r="AR155" i="4" s="1"/>
  <c r="AS155" i="4" s="1"/>
  <c r="AT155" i="4"/>
  <c r="AR134" i="7"/>
  <c r="AS134" i="7" s="1"/>
  <c r="AR126" i="8"/>
  <c r="AS126" i="8" s="1"/>
  <c r="AR21" i="3"/>
  <c r="AS21" i="3" s="1"/>
  <c r="D17" i="2"/>
  <c r="AR221" i="3"/>
  <c r="AS221" i="3" s="1"/>
  <c r="AR133" i="7"/>
  <c r="AS133" i="7" s="1"/>
  <c r="AP191" i="5"/>
  <c r="AP159" i="5"/>
  <c r="AT229" i="5"/>
  <c r="AN229" i="5"/>
  <c r="AR229" i="5" s="1"/>
  <c r="AS229" i="5" s="1"/>
  <c r="AQ178" i="5"/>
  <c r="AQ146" i="5"/>
  <c r="AO51" i="5"/>
  <c r="Q47" i="2" s="1"/>
  <c r="AR173" i="8"/>
  <c r="AS173" i="8" s="1"/>
  <c r="AN37" i="6"/>
  <c r="AT37" i="6"/>
  <c r="X33" i="2" s="1"/>
  <c r="AR70" i="8"/>
  <c r="AS70" i="8" s="1"/>
  <c r="AQ62" i="5"/>
  <c r="AP84" i="6"/>
  <c r="AQ152" i="4"/>
  <c r="AP77" i="5"/>
  <c r="AN227" i="4"/>
  <c r="AR227" i="4" s="1"/>
  <c r="AS227" i="4" s="1"/>
  <c r="AT227" i="4"/>
  <c r="AN211" i="4"/>
  <c r="AR211" i="4" s="1"/>
  <c r="AS211" i="4" s="1"/>
  <c r="AT211" i="4"/>
  <c r="AN195" i="4"/>
  <c r="AT195" i="4"/>
  <c r="AN179" i="4"/>
  <c r="AT179" i="4"/>
  <c r="AN163" i="4"/>
  <c r="AR163" i="4" s="1"/>
  <c r="AS163" i="4" s="1"/>
  <c r="AT163" i="4"/>
  <c r="AP170" i="4"/>
  <c r="AQ127" i="4"/>
  <c r="AN103" i="4"/>
  <c r="AR103" i="4" s="1"/>
  <c r="AS103" i="4" s="1"/>
  <c r="AT103" i="4"/>
  <c r="AQ63" i="4"/>
  <c r="AN39" i="4"/>
  <c r="AT39" i="4"/>
  <c r="L35" i="2" s="1"/>
  <c r="AP19" i="4"/>
  <c r="AP112" i="4"/>
  <c r="AP24" i="4"/>
  <c r="AP23" i="4"/>
  <c r="AR35" i="8"/>
  <c r="AS35" i="8" s="1"/>
  <c r="AH31" i="2"/>
  <c r="AR223" i="8"/>
  <c r="AS223" i="8" s="1"/>
  <c r="AR49" i="3"/>
  <c r="AS49" i="3" s="1"/>
  <c r="D45" i="2"/>
  <c r="AR209" i="8"/>
  <c r="AS209" i="8" s="1"/>
  <c r="AN220" i="5"/>
  <c r="AR220" i="5" s="1"/>
  <c r="AS220" i="5" s="1"/>
  <c r="AT220" i="5"/>
  <c r="AP211" i="5"/>
  <c r="AP135" i="5"/>
  <c r="AO134" i="5"/>
  <c r="AP185" i="5"/>
  <c r="AP153" i="5"/>
  <c r="AP216" i="5"/>
  <c r="AO88" i="5"/>
  <c r="AO24" i="5"/>
  <c r="Q20" i="2" s="1"/>
  <c r="AO61" i="5"/>
  <c r="AN108" i="5"/>
  <c r="AR108" i="5" s="1"/>
  <c r="AS108" i="5" s="1"/>
  <c r="AT108" i="5"/>
  <c r="AP64" i="5"/>
  <c r="AN44" i="5"/>
  <c r="AT44" i="5"/>
  <c r="R40" i="2" s="1"/>
  <c r="AO94" i="5"/>
  <c r="AR138" i="3"/>
  <c r="AS138" i="3" s="1"/>
  <c r="AO231" i="6"/>
  <c r="AO183" i="6"/>
  <c r="AO151" i="6"/>
  <c r="AP191" i="6"/>
  <c r="AP77" i="6"/>
  <c r="AN57" i="6"/>
  <c r="AR57" i="6" s="1"/>
  <c r="AS57" i="6" s="1"/>
  <c r="AT57" i="6"/>
  <c r="AP174" i="6"/>
  <c r="AP63" i="6"/>
  <c r="AN43" i="6"/>
  <c r="AT43" i="6"/>
  <c r="X39" i="2" s="1"/>
  <c r="AT97" i="6"/>
  <c r="AN97" i="6"/>
  <c r="AR97" i="6" s="1"/>
  <c r="AS97" i="6" s="1"/>
  <c r="AP32" i="6"/>
  <c r="AO195" i="4"/>
  <c r="AP106" i="4"/>
  <c r="AN86" i="4"/>
  <c r="AR86" i="4" s="1"/>
  <c r="AS86" i="4" s="1"/>
  <c r="AT86" i="4"/>
  <c r="AP42" i="4"/>
  <c r="AN22" i="4"/>
  <c r="AT22" i="4"/>
  <c r="L18" i="2" s="1"/>
  <c r="AP119" i="4"/>
  <c r="AN99" i="4"/>
  <c r="AR99" i="4" s="1"/>
  <c r="AS99" i="4" s="1"/>
  <c r="AT99" i="4"/>
  <c r="AP55" i="4"/>
  <c r="AN35" i="4"/>
  <c r="AT35" i="4"/>
  <c r="L31" i="2" s="1"/>
  <c r="AP148" i="4"/>
  <c r="AO199" i="4"/>
  <c r="AP50" i="5"/>
  <c r="AR135" i="8"/>
  <c r="AS135" i="8" s="1"/>
  <c r="AN187" i="6"/>
  <c r="AR187" i="6" s="1"/>
  <c r="AS187" i="6" s="1"/>
  <c r="AT187" i="6"/>
  <c r="AP107" i="6"/>
  <c r="AN185" i="4"/>
  <c r="AR185" i="4" s="1"/>
  <c r="AS185" i="4" s="1"/>
  <c r="AT185" i="4"/>
  <c r="AP94" i="4"/>
  <c r="AT172" i="4"/>
  <c r="AN172" i="4"/>
  <c r="AR172" i="4" s="1"/>
  <c r="AS172" i="4" s="1"/>
  <c r="AR78" i="7"/>
  <c r="AS78" i="7" s="1"/>
  <c r="AO232" i="5"/>
  <c r="AN89" i="5"/>
  <c r="AR89" i="5" s="1"/>
  <c r="AS89" i="5" s="1"/>
  <c r="AT89" i="5"/>
  <c r="AO190" i="6"/>
  <c r="AN230" i="5"/>
  <c r="AR230" i="5" s="1"/>
  <c r="AS230" i="5" s="1"/>
  <c r="AT230" i="5"/>
  <c r="AN86" i="6"/>
  <c r="AR86" i="6" s="1"/>
  <c r="AS86" i="6" s="1"/>
  <c r="AT86" i="6"/>
  <c r="AN33" i="5"/>
  <c r="AT33" i="5"/>
  <c r="R29" i="2" s="1"/>
  <c r="AT221" i="5"/>
  <c r="AN221" i="5"/>
  <c r="AR221" i="5" s="1"/>
  <c r="AS221" i="5" s="1"/>
  <c r="AN18" i="5"/>
  <c r="AT18" i="5"/>
  <c r="R14" i="2" s="1"/>
  <c r="AN140" i="6"/>
  <c r="AT140" i="6"/>
  <c r="AE7" i="6"/>
  <c r="AT109" i="5"/>
  <c r="AN109" i="5"/>
  <c r="AR109" i="5" s="1"/>
  <c r="AS109" i="5" s="1"/>
  <c r="AR46" i="8"/>
  <c r="AS46" i="8" s="1"/>
  <c r="AH42" i="2"/>
  <c r="AN202" i="6"/>
  <c r="AR202" i="6" s="1"/>
  <c r="AS202" i="6" s="1"/>
  <c r="AT202" i="6"/>
  <c r="AR46" i="3"/>
  <c r="AS46" i="3" s="1"/>
  <c r="D42" i="2"/>
  <c r="AN207" i="4"/>
  <c r="AR207" i="4" s="1"/>
  <c r="AS207" i="4" s="1"/>
  <c r="AT207" i="4"/>
  <c r="AT41" i="4"/>
  <c r="L37" i="2" s="1"/>
  <c r="AN41" i="4"/>
  <c r="AN157" i="5"/>
  <c r="AR157" i="5" s="1"/>
  <c r="AS157" i="5" s="1"/>
  <c r="AT157" i="5"/>
  <c r="AN138" i="5"/>
  <c r="AR138" i="5" s="1"/>
  <c r="AS138" i="5" s="1"/>
  <c r="AT138" i="5"/>
  <c r="AO82" i="5"/>
  <c r="AN182" i="6"/>
  <c r="AR182" i="6" s="1"/>
  <c r="AS182" i="6" s="1"/>
  <c r="AT182" i="6"/>
  <c r="AM233" i="6"/>
  <c r="AM229" i="6"/>
  <c r="AM225" i="6"/>
  <c r="AM221" i="6"/>
  <c r="AM232" i="6"/>
  <c r="AM231" i="6"/>
  <c r="AM224" i="6"/>
  <c r="AM230" i="6"/>
  <c r="AM226" i="6"/>
  <c r="AM216" i="6"/>
  <c r="AM212" i="6"/>
  <c r="AM208" i="6"/>
  <c r="AM204" i="6"/>
  <c r="AM200" i="6"/>
  <c r="AM196" i="6"/>
  <c r="AM192" i="6"/>
  <c r="AM188" i="6"/>
  <c r="AM227" i="6"/>
  <c r="AM220" i="6"/>
  <c r="AM219" i="6"/>
  <c r="AM215" i="6"/>
  <c r="AM211" i="6"/>
  <c r="AM207" i="6"/>
  <c r="AM203" i="6"/>
  <c r="AM199" i="6"/>
  <c r="AM195" i="6"/>
  <c r="AM191" i="6"/>
  <c r="AM187" i="6"/>
  <c r="AM228" i="6"/>
  <c r="AM218" i="6"/>
  <c r="AM214" i="6"/>
  <c r="AM210" i="6"/>
  <c r="AM206" i="6"/>
  <c r="AM202" i="6"/>
  <c r="AM198" i="6"/>
  <c r="AM194" i="6"/>
  <c r="AM190" i="6"/>
  <c r="AM186" i="6"/>
  <c r="AM222" i="6"/>
  <c r="AM205" i="6"/>
  <c r="AM189" i="6"/>
  <c r="AM185" i="6"/>
  <c r="AM180" i="6"/>
  <c r="AM176" i="6"/>
  <c r="AM172" i="6"/>
  <c r="AM168" i="6"/>
  <c r="AM164" i="6"/>
  <c r="AM160" i="6"/>
  <c r="AM156" i="6"/>
  <c r="AM152" i="6"/>
  <c r="AM148" i="6"/>
  <c r="AM139" i="6"/>
  <c r="AM131" i="6"/>
  <c r="AM123" i="6"/>
  <c r="AM115" i="6"/>
  <c r="AM107" i="6"/>
  <c r="AM99" i="6"/>
  <c r="AM91" i="6"/>
  <c r="AM217" i="6"/>
  <c r="AM144" i="6"/>
  <c r="AM136" i="6"/>
  <c r="AM128" i="6"/>
  <c r="AM120" i="6"/>
  <c r="AM112" i="6"/>
  <c r="AM104" i="6"/>
  <c r="AM201" i="6"/>
  <c r="AM179" i="6"/>
  <c r="AM175" i="6"/>
  <c r="AM171" i="6"/>
  <c r="AM167" i="6"/>
  <c r="AM163" i="6"/>
  <c r="AM159" i="6"/>
  <c r="AM155" i="6"/>
  <c r="AM151" i="6"/>
  <c r="AM147" i="6"/>
  <c r="AM141" i="6"/>
  <c r="AM133" i="6"/>
  <c r="AM125" i="6"/>
  <c r="AM117" i="6"/>
  <c r="AM109" i="6"/>
  <c r="AM183" i="6"/>
  <c r="AM138" i="6"/>
  <c r="AM130" i="6"/>
  <c r="AM122" i="6"/>
  <c r="AM114" i="6"/>
  <c r="AM106" i="6"/>
  <c r="AM98" i="6"/>
  <c r="AM90" i="6"/>
  <c r="AM197" i="6"/>
  <c r="AM182" i="6"/>
  <c r="AM178" i="6"/>
  <c r="AM174" i="6"/>
  <c r="AM170" i="6"/>
  <c r="AM166" i="6"/>
  <c r="AM162" i="6"/>
  <c r="AM158" i="6"/>
  <c r="AM154" i="6"/>
  <c r="AM150" i="6"/>
  <c r="AM146" i="6"/>
  <c r="AM143" i="6"/>
  <c r="AM135" i="6"/>
  <c r="AM127" i="6"/>
  <c r="AM119" i="6"/>
  <c r="AM111" i="6"/>
  <c r="AM140" i="6"/>
  <c r="AM132" i="6"/>
  <c r="AM124" i="6"/>
  <c r="AM116" i="6"/>
  <c r="AM108" i="6"/>
  <c r="AM213" i="6"/>
  <c r="AM209" i="6"/>
  <c r="AM193" i="6"/>
  <c r="AM181" i="6"/>
  <c r="AM177" i="6"/>
  <c r="AM173" i="6"/>
  <c r="AM169" i="6"/>
  <c r="AM165" i="6"/>
  <c r="AM161" i="6"/>
  <c r="AM157" i="6"/>
  <c r="AM153" i="6"/>
  <c r="AM149" i="6"/>
  <c r="AM145" i="6"/>
  <c r="AM137" i="6"/>
  <c r="AM129" i="6"/>
  <c r="AM121" i="6"/>
  <c r="AM113" i="6"/>
  <c r="AM105" i="6"/>
  <c r="AM97" i="6"/>
  <c r="AM89" i="6"/>
  <c r="AM93" i="6"/>
  <c r="AM84" i="6"/>
  <c r="AM76" i="6"/>
  <c r="AM68" i="6"/>
  <c r="AM60" i="6"/>
  <c r="AM52" i="6"/>
  <c r="AM44" i="6"/>
  <c r="AM36" i="6"/>
  <c r="AM28" i="6"/>
  <c r="AM20" i="6"/>
  <c r="AM184" i="6"/>
  <c r="AM118" i="6"/>
  <c r="AM92" i="6"/>
  <c r="AM81" i="6"/>
  <c r="AM73" i="6"/>
  <c r="AM65" i="6"/>
  <c r="AM57" i="6"/>
  <c r="AM49" i="6"/>
  <c r="AM41" i="6"/>
  <c r="AM33" i="6"/>
  <c r="AM25" i="6"/>
  <c r="AM17" i="6"/>
  <c r="AM86" i="6"/>
  <c r="AM78" i="6"/>
  <c r="AM70" i="6"/>
  <c r="AM62" i="6"/>
  <c r="AM54" i="6"/>
  <c r="AM46" i="6"/>
  <c r="AM38" i="6"/>
  <c r="AM30" i="6"/>
  <c r="AM22" i="6"/>
  <c r="AM142" i="6"/>
  <c r="AM110" i="6"/>
  <c r="AM83" i="6"/>
  <c r="AM75" i="6"/>
  <c r="AM67" i="6"/>
  <c r="AM59" i="6"/>
  <c r="AM51" i="6"/>
  <c r="AM43" i="6"/>
  <c r="AM35" i="6"/>
  <c r="AM27" i="6"/>
  <c r="AM19" i="6"/>
  <c r="AM14" i="6"/>
  <c r="AM223" i="6"/>
  <c r="AM103" i="6"/>
  <c r="AM88" i="6"/>
  <c r="AM80" i="6"/>
  <c r="AM72" i="6"/>
  <c r="AM64" i="6"/>
  <c r="AM56" i="6"/>
  <c r="AM48" i="6"/>
  <c r="AM40" i="6"/>
  <c r="AM32" i="6"/>
  <c r="AM24" i="6"/>
  <c r="AM16" i="6"/>
  <c r="AC7" i="6"/>
  <c r="AM134" i="6"/>
  <c r="AM96" i="6"/>
  <c r="AM85" i="6"/>
  <c r="AM77" i="6"/>
  <c r="AM69" i="6"/>
  <c r="AM61" i="6"/>
  <c r="AM53" i="6"/>
  <c r="AM45" i="6"/>
  <c r="AM37" i="6"/>
  <c r="AM29" i="6"/>
  <c r="AM21" i="6"/>
  <c r="AM101" i="6"/>
  <c r="AM95" i="6"/>
  <c r="AM82" i="6"/>
  <c r="AM74" i="6"/>
  <c r="AM66" i="6"/>
  <c r="AM58" i="6"/>
  <c r="AM50" i="6"/>
  <c r="AM42" i="6"/>
  <c r="AM34" i="6"/>
  <c r="AM26" i="6"/>
  <c r="AM18" i="6"/>
  <c r="AM100" i="6"/>
  <c r="AM87" i="6"/>
  <c r="AM55" i="6"/>
  <c r="AM23" i="6"/>
  <c r="AM102" i="6"/>
  <c r="AM94" i="6"/>
  <c r="AM126" i="6"/>
  <c r="AM63" i="6"/>
  <c r="AM31" i="6"/>
  <c r="AM39" i="6"/>
  <c r="AM15" i="6"/>
  <c r="AM71" i="6"/>
  <c r="AM47" i="6"/>
  <c r="AM79" i="6"/>
  <c r="AT126" i="6"/>
  <c r="AN126" i="6"/>
  <c r="AR126" i="6" s="1"/>
  <c r="AS126" i="6" s="1"/>
  <c r="AB7" i="6"/>
  <c r="AT180" i="4"/>
  <c r="AN180" i="4"/>
  <c r="AR180" i="4" s="1"/>
  <c r="AS180" i="4" s="1"/>
  <c r="AN179" i="5"/>
  <c r="AR179" i="5" s="1"/>
  <c r="AS179" i="5" s="1"/>
  <c r="AT179" i="5"/>
  <c r="AP138" i="6"/>
  <c r="AN137" i="6"/>
  <c r="AR137" i="6" s="1"/>
  <c r="AS137" i="6" s="1"/>
  <c r="AT137" i="6"/>
  <c r="AN93" i="4"/>
  <c r="AT93" i="4"/>
  <c r="AT143" i="5"/>
  <c r="AN143" i="5"/>
  <c r="AR143" i="5" s="1"/>
  <c r="AS143" i="5" s="1"/>
  <c r="AP78" i="5"/>
  <c r="AE7" i="5"/>
  <c r="AR175" i="8"/>
  <c r="AS175" i="8" s="1"/>
  <c r="AT148" i="6"/>
  <c r="AN148" i="6"/>
  <c r="AR148" i="6" s="1"/>
  <c r="AS148" i="6" s="1"/>
  <c r="AN193" i="4"/>
  <c r="AR193" i="4" s="1"/>
  <c r="AS193" i="4" s="1"/>
  <c r="AT193" i="4"/>
  <c r="AQ113" i="5"/>
  <c r="AT192" i="4"/>
  <c r="AN192" i="4"/>
  <c r="AR192" i="4" s="1"/>
  <c r="AS192" i="4" s="1"/>
  <c r="AR38" i="8"/>
  <c r="AS38" i="8" s="1"/>
  <c r="AH34" i="2"/>
  <c r="AN184" i="5"/>
  <c r="AR184" i="5" s="1"/>
  <c r="AS184" i="5" s="1"/>
  <c r="AT184" i="5"/>
  <c r="AN91" i="5"/>
  <c r="AR91" i="5" s="1"/>
  <c r="AS91" i="5" s="1"/>
  <c r="AT91" i="5"/>
  <c r="AQ51" i="5"/>
  <c r="AO200" i="6"/>
  <c r="AN159" i="6"/>
  <c r="AR159" i="6" s="1"/>
  <c r="AS159" i="6" s="1"/>
  <c r="AT159" i="6"/>
  <c r="AQ223" i="4"/>
  <c r="AO117" i="4"/>
  <c r="AO157" i="4"/>
  <c r="AT137" i="4"/>
  <c r="AN137" i="4"/>
  <c r="AR137" i="4" s="1"/>
  <c r="AS137" i="4" s="1"/>
  <c r="AN197" i="5"/>
  <c r="AR197" i="5" s="1"/>
  <c r="AS197" i="5" s="1"/>
  <c r="AT197" i="5"/>
  <c r="AN165" i="5"/>
  <c r="AR165" i="5" s="1"/>
  <c r="AS165" i="5" s="1"/>
  <c r="AT165" i="5"/>
  <c r="AN129" i="5"/>
  <c r="AR129" i="5" s="1"/>
  <c r="AS129" i="5" s="1"/>
  <c r="AT129" i="5"/>
  <c r="AQ130" i="5"/>
  <c r="AP200" i="5"/>
  <c r="AP168" i="5"/>
  <c r="AO176" i="6"/>
  <c r="AN158" i="6"/>
  <c r="AR158" i="6" s="1"/>
  <c r="AS158" i="6" s="1"/>
  <c r="AT158" i="6"/>
  <c r="AO202" i="6"/>
  <c r="AT90" i="6"/>
  <c r="AN90" i="6"/>
  <c r="AN29" i="6"/>
  <c r="AT29" i="6"/>
  <c r="X25" i="2" s="1"/>
  <c r="AQ135" i="6"/>
  <c r="AQ114" i="4"/>
  <c r="AQ17" i="5"/>
  <c r="AN129" i="6"/>
  <c r="AR129" i="6" s="1"/>
  <c r="AS129" i="6" s="1"/>
  <c r="AT129" i="6"/>
  <c r="AT212" i="4"/>
  <c r="AN212" i="4"/>
  <c r="AR212" i="4" s="1"/>
  <c r="AS212" i="4" s="1"/>
  <c r="AT164" i="4"/>
  <c r="AN164" i="4"/>
  <c r="AR164" i="4" s="1"/>
  <c r="AS164" i="4" s="1"/>
  <c r="AO93" i="4"/>
  <c r="AO29" i="4"/>
  <c r="K25" i="2" s="1"/>
  <c r="AT121" i="4"/>
  <c r="AN121" i="4"/>
  <c r="AR121" i="4" s="1"/>
  <c r="AS121" i="4" s="1"/>
  <c r="AT57" i="4"/>
  <c r="AN57" i="4"/>
  <c r="AR57" i="4" s="1"/>
  <c r="AS57" i="4" s="1"/>
  <c r="AN193" i="5"/>
  <c r="AR193" i="5" s="1"/>
  <c r="AS193" i="5" s="1"/>
  <c r="AT193" i="5"/>
  <c r="AN177" i="5"/>
  <c r="AR177" i="5" s="1"/>
  <c r="AS177" i="5" s="1"/>
  <c r="AT177" i="5"/>
  <c r="AN161" i="5"/>
  <c r="AR161" i="5" s="1"/>
  <c r="AS161" i="5" s="1"/>
  <c r="AT161" i="5"/>
  <c r="AN145" i="5"/>
  <c r="AR145" i="5" s="1"/>
  <c r="AS145" i="5" s="1"/>
  <c r="AT145" i="5"/>
  <c r="AN121" i="5"/>
  <c r="AR121" i="5" s="1"/>
  <c r="AS121" i="5" s="1"/>
  <c r="AT121" i="5"/>
  <c r="AO185" i="5"/>
  <c r="AN122" i="5"/>
  <c r="AT122" i="5"/>
  <c r="AQ189" i="6"/>
  <c r="AN170" i="6"/>
  <c r="AT170" i="6"/>
  <c r="AN154" i="6"/>
  <c r="AR154" i="6" s="1"/>
  <c r="AS154" i="6" s="1"/>
  <c r="AT154" i="6"/>
  <c r="AQ60" i="6"/>
  <c r="AP42" i="6"/>
  <c r="AT79" i="6"/>
  <c r="AN79" i="6"/>
  <c r="AR79" i="6" s="1"/>
  <c r="AS79" i="6" s="1"/>
  <c r="AR146" i="3"/>
  <c r="AS146" i="3" s="1"/>
  <c r="AN21" i="6"/>
  <c r="AT21" i="6"/>
  <c r="X17" i="2" s="1"/>
  <c r="AQ185" i="6"/>
  <c r="AO169" i="6"/>
  <c r="AT168" i="6"/>
  <c r="AN168" i="6"/>
  <c r="AR168" i="6" s="1"/>
  <c r="AS168" i="6" s="1"/>
  <c r="AN177" i="4"/>
  <c r="AR177" i="4" s="1"/>
  <c r="AS177" i="4" s="1"/>
  <c r="AT177" i="4"/>
  <c r="AR99" i="8"/>
  <c r="AS99" i="8" s="1"/>
  <c r="AP109" i="5"/>
  <c r="AN104" i="6"/>
  <c r="AR104" i="6" s="1"/>
  <c r="AS104" i="6" s="1"/>
  <c r="AT104" i="6"/>
  <c r="AR19" i="7"/>
  <c r="AS19" i="7" s="1"/>
  <c r="AB15" i="2"/>
  <c r="AP201" i="4"/>
  <c r="AP169" i="4"/>
  <c r="AO100" i="4"/>
  <c r="AT196" i="4"/>
  <c r="AN196" i="4"/>
  <c r="AR196" i="4" s="1"/>
  <c r="AS196" i="4" s="1"/>
  <c r="AQ150" i="4"/>
  <c r="AR43" i="3"/>
  <c r="AS43" i="3" s="1"/>
  <c r="D39" i="2"/>
  <c r="AN199" i="5"/>
  <c r="AR199" i="5" s="1"/>
  <c r="AS199" i="5" s="1"/>
  <c r="AT199" i="5"/>
  <c r="AN183" i="5"/>
  <c r="AR183" i="5" s="1"/>
  <c r="AS183" i="5" s="1"/>
  <c r="AT183" i="5"/>
  <c r="AN167" i="5"/>
  <c r="AR167" i="5" s="1"/>
  <c r="AS167" i="5" s="1"/>
  <c r="AT167" i="5"/>
  <c r="AN151" i="5"/>
  <c r="AR151" i="5" s="1"/>
  <c r="AS151" i="5" s="1"/>
  <c r="AT151" i="5"/>
  <c r="AO191" i="5"/>
  <c r="AR17" i="7"/>
  <c r="AS17" i="7" s="1"/>
  <c r="AB13" i="2"/>
  <c r="AP233" i="6"/>
  <c r="AO140" i="6"/>
  <c r="AT160" i="6"/>
  <c r="AN160" i="6"/>
  <c r="AR160" i="6" s="1"/>
  <c r="AS160" i="6" s="1"/>
  <c r="AO78" i="6"/>
  <c r="AP166" i="6"/>
  <c r="AN105" i="6"/>
  <c r="AR105" i="6" s="1"/>
  <c r="AS105" i="6" s="1"/>
  <c r="AT105" i="6"/>
  <c r="AQ50" i="6"/>
  <c r="AN26" i="6"/>
  <c r="AT26" i="6"/>
  <c r="X22" i="2" s="1"/>
  <c r="AQ86" i="6"/>
  <c r="AP160" i="6"/>
  <c r="AQ69" i="6"/>
  <c r="AR117" i="7"/>
  <c r="AS117" i="7" s="1"/>
  <c r="AQ46" i="5"/>
  <c r="AT29" i="5"/>
  <c r="R25" i="2" s="1"/>
  <c r="AN29" i="5"/>
  <c r="AN103" i="6"/>
  <c r="AR103" i="6" s="1"/>
  <c r="AS103" i="6" s="1"/>
  <c r="AT103" i="6"/>
  <c r="AN88" i="6"/>
  <c r="AR88" i="6" s="1"/>
  <c r="AS88" i="6" s="1"/>
  <c r="AT88" i="6"/>
  <c r="AQ68" i="6"/>
  <c r="AN181" i="4"/>
  <c r="AR181" i="4" s="1"/>
  <c r="AS181" i="4" s="1"/>
  <c r="AT181" i="4"/>
  <c r="AO161" i="4"/>
  <c r="AR44" i="8"/>
  <c r="AS44" i="8" s="1"/>
  <c r="AH40" i="2"/>
  <c r="AR199" i="3"/>
  <c r="AS199" i="3" s="1"/>
  <c r="AN96" i="6"/>
  <c r="AR96" i="6" s="1"/>
  <c r="AS96" i="6" s="1"/>
  <c r="AT96" i="6"/>
  <c r="AN157" i="6"/>
  <c r="AR157" i="6" s="1"/>
  <c r="AS157" i="6" s="1"/>
  <c r="AT157" i="6"/>
  <c r="AP222" i="4"/>
  <c r="AO175" i="4"/>
  <c r="AN141" i="4"/>
  <c r="AR141" i="4" s="1"/>
  <c r="AS141" i="4" s="1"/>
  <c r="AT141" i="4"/>
  <c r="AP121" i="4"/>
  <c r="AN77" i="4"/>
  <c r="AR77" i="4" s="1"/>
  <c r="AS77" i="4" s="1"/>
  <c r="AT77" i="4"/>
  <c r="AP57" i="4"/>
  <c r="AN159" i="4"/>
  <c r="AR159" i="4" s="1"/>
  <c r="AS159" i="4" s="1"/>
  <c r="AT159" i="4"/>
  <c r="AQ97" i="4"/>
  <c r="AQ33" i="4"/>
  <c r="AR23" i="3"/>
  <c r="AS23" i="3" s="1"/>
  <c r="D19" i="2"/>
  <c r="AR97" i="7"/>
  <c r="AS97" i="7" s="1"/>
  <c r="AR138" i="8"/>
  <c r="AS138" i="8" s="1"/>
  <c r="AR47" i="7"/>
  <c r="AS47" i="7" s="1"/>
  <c r="AB43" i="2"/>
  <c r="AR53" i="8"/>
  <c r="AS53" i="8" s="1"/>
  <c r="AH49" i="2"/>
  <c r="AR171" i="8"/>
  <c r="AS171" i="8" s="1"/>
  <c r="W8" i="7"/>
  <c r="AT227" i="5"/>
  <c r="AN227" i="5"/>
  <c r="AR227" i="5" s="1"/>
  <c r="AS227" i="5" s="1"/>
  <c r="AQ221" i="5"/>
  <c r="AQ134" i="5"/>
  <c r="AP114" i="5"/>
  <c r="AP207" i="5"/>
  <c r="AT127" i="5"/>
  <c r="AN127" i="5"/>
  <c r="AR127" i="5" s="1"/>
  <c r="AS127" i="5" s="1"/>
  <c r="AN106" i="5"/>
  <c r="AR106" i="5" s="1"/>
  <c r="AS106" i="5" s="1"/>
  <c r="AT106" i="5"/>
  <c r="AQ82" i="5"/>
  <c r="AN42" i="5"/>
  <c r="AT42" i="5"/>
  <c r="R38" i="2" s="1"/>
  <c r="AQ18" i="5"/>
  <c r="AN103" i="5"/>
  <c r="AR103" i="5" s="1"/>
  <c r="AS103" i="5" s="1"/>
  <c r="AT103" i="5"/>
  <c r="AQ79" i="5"/>
  <c r="AN39" i="5"/>
  <c r="AT39" i="5"/>
  <c r="R35" i="2" s="1"/>
  <c r="AQ15" i="5"/>
  <c r="AO87" i="5"/>
  <c r="AO23" i="5"/>
  <c r="Q19" i="2" s="1"/>
  <c r="AP100" i="5"/>
  <c r="AT80" i="5"/>
  <c r="AN80" i="5"/>
  <c r="AQ56" i="5"/>
  <c r="AP36" i="5"/>
  <c r="AT16" i="5"/>
  <c r="R12" i="2" s="1"/>
  <c r="AN16" i="5"/>
  <c r="D50" i="2"/>
  <c r="AR54" i="3"/>
  <c r="AS54" i="3" s="1"/>
  <c r="AQ216" i="6"/>
  <c r="AQ200" i="6"/>
  <c r="AN184" i="6"/>
  <c r="AT184" i="6"/>
  <c r="AP209" i="6"/>
  <c r="AQ217" i="6"/>
  <c r="AO110" i="6"/>
  <c r="AO135" i="6"/>
  <c r="AO90" i="6"/>
  <c r="AP72" i="6"/>
  <c r="AR108" i="3"/>
  <c r="AS108" i="3" s="1"/>
  <c r="AP182" i="6"/>
  <c r="AP34" i="6"/>
  <c r="AQ39" i="6"/>
  <c r="AO113" i="6"/>
  <c r="AP178" i="6"/>
  <c r="AR173" i="7"/>
  <c r="AS173" i="7" s="1"/>
  <c r="AH7" i="5"/>
  <c r="AO113" i="5"/>
  <c r="AQ138" i="6"/>
  <c r="AP60" i="6"/>
  <c r="AR34" i="3"/>
  <c r="AS34" i="3" s="1"/>
  <c r="D30" i="2"/>
  <c r="AN217" i="4"/>
  <c r="AR217" i="4" s="1"/>
  <c r="AS217" i="4" s="1"/>
  <c r="AT217" i="4"/>
  <c r="AN18" i="4"/>
  <c r="AT18" i="4"/>
  <c r="L14" i="2" s="1"/>
  <c r="AR227" i="3"/>
  <c r="AS227" i="3" s="1"/>
  <c r="AP216" i="6"/>
  <c r="AN125" i="6"/>
  <c r="AR125" i="6" s="1"/>
  <c r="AS125" i="6" s="1"/>
  <c r="AT125" i="6"/>
  <c r="AP154" i="6"/>
  <c r="AT145" i="4"/>
  <c r="AN145" i="4"/>
  <c r="AR145" i="4" s="1"/>
  <c r="AS145" i="4" s="1"/>
  <c r="AT174" i="4"/>
  <c r="AN174" i="4"/>
  <c r="AR174" i="4" s="1"/>
  <c r="AS174" i="4" s="1"/>
  <c r="AN128" i="4"/>
  <c r="AR128" i="4" s="1"/>
  <c r="AS128" i="4" s="1"/>
  <c r="AT128" i="4"/>
  <c r="AQ104" i="4"/>
  <c r="AP84" i="4"/>
  <c r="AN64" i="4"/>
  <c r="AR64" i="4" s="1"/>
  <c r="AS64" i="4" s="1"/>
  <c r="AT64" i="4"/>
  <c r="AQ40" i="4"/>
  <c r="AT208" i="4"/>
  <c r="AN208" i="4"/>
  <c r="AR208" i="4" s="1"/>
  <c r="AS208" i="4" s="1"/>
  <c r="AO98" i="4"/>
  <c r="AT27" i="4"/>
  <c r="L23" i="2" s="1"/>
  <c r="AN27" i="4"/>
  <c r="AE7" i="4"/>
  <c r="AR53" i="7"/>
  <c r="AS53" i="7" s="1"/>
  <c r="AB49" i="2"/>
  <c r="AR24" i="7"/>
  <c r="AS24" i="7" s="1"/>
  <c r="AB20" i="2"/>
  <c r="AR219" i="3"/>
  <c r="AS219" i="3" s="1"/>
  <c r="AR50" i="8"/>
  <c r="AS50" i="8" s="1"/>
  <c r="AH46" i="2"/>
  <c r="AN204" i="5"/>
  <c r="AR204" i="5" s="1"/>
  <c r="AS204" i="5" s="1"/>
  <c r="AT204" i="5"/>
  <c r="AN188" i="5"/>
  <c r="AR188" i="5" s="1"/>
  <c r="AS188" i="5" s="1"/>
  <c r="AT188" i="5"/>
  <c r="AN172" i="5"/>
  <c r="AR172" i="5" s="1"/>
  <c r="AS172" i="5" s="1"/>
  <c r="AT172" i="5"/>
  <c r="AN156" i="5"/>
  <c r="AR156" i="5" s="1"/>
  <c r="AS156" i="5" s="1"/>
  <c r="AT156" i="5"/>
  <c r="AO136" i="5"/>
  <c r="AQ124" i="5"/>
  <c r="AN75" i="5"/>
  <c r="AR75" i="5" s="1"/>
  <c r="AS75" i="5" s="1"/>
  <c r="AT75" i="5"/>
  <c r="AP55" i="5"/>
  <c r="W7" i="5"/>
  <c r="AQ109" i="5"/>
  <c r="AP41" i="5"/>
  <c r="AQ232" i="6"/>
  <c r="AO208" i="6"/>
  <c r="AN179" i="6"/>
  <c r="AR179" i="6" s="1"/>
  <c r="AS179" i="6" s="1"/>
  <c r="AT179" i="6"/>
  <c r="AN163" i="6"/>
  <c r="AR163" i="6" s="1"/>
  <c r="AS163" i="6" s="1"/>
  <c r="AT163" i="6"/>
  <c r="AN147" i="6"/>
  <c r="AR147" i="6" s="1"/>
  <c r="AS147" i="6" s="1"/>
  <c r="AT147" i="6"/>
  <c r="AN22" i="6"/>
  <c r="AT22" i="6"/>
  <c r="X18" i="2" s="1"/>
  <c r="AR132" i="3"/>
  <c r="AS132" i="3" s="1"/>
  <c r="AP93" i="6"/>
  <c r="AR217" i="3"/>
  <c r="AS217" i="3" s="1"/>
  <c r="AO152" i="5"/>
  <c r="AN95" i="6"/>
  <c r="AR95" i="6" s="1"/>
  <c r="AS95" i="6" s="1"/>
  <c r="AT95" i="6"/>
  <c r="AN80" i="6"/>
  <c r="AR80" i="6" s="1"/>
  <c r="AS80" i="6" s="1"/>
  <c r="AT80" i="6"/>
  <c r="AP78" i="4"/>
  <c r="AR155" i="7"/>
  <c r="AS155" i="7" s="1"/>
  <c r="AO215" i="5"/>
  <c r="AP116" i="6"/>
  <c r="AO35" i="6"/>
  <c r="W31" i="2" s="1"/>
  <c r="AO206" i="4"/>
  <c r="AO174" i="4"/>
  <c r="AT220" i="4"/>
  <c r="AN220" i="4"/>
  <c r="AR220" i="4" s="1"/>
  <c r="AS220" i="4" s="1"/>
  <c r="AR186" i="8"/>
  <c r="AS186" i="8" s="1"/>
  <c r="AR180" i="3"/>
  <c r="AS180" i="3" s="1"/>
  <c r="AP232" i="5"/>
  <c r="AP187" i="5"/>
  <c r="AP155" i="5"/>
  <c r="AO211" i="5"/>
  <c r="AT194" i="5"/>
  <c r="AN194" i="5"/>
  <c r="AR194" i="5" s="1"/>
  <c r="AS194" i="5" s="1"/>
  <c r="AT178" i="5"/>
  <c r="AN178" i="5"/>
  <c r="AR178" i="5" s="1"/>
  <c r="AS178" i="5" s="1"/>
  <c r="AT162" i="5"/>
  <c r="AN162" i="5"/>
  <c r="AR162" i="5" s="1"/>
  <c r="AS162" i="5" s="1"/>
  <c r="AT146" i="5"/>
  <c r="AN146" i="5"/>
  <c r="AR146" i="5" s="1"/>
  <c r="AS146" i="5" s="1"/>
  <c r="AO19" i="5"/>
  <c r="Q15" i="2" s="1"/>
  <c r="AR38" i="3"/>
  <c r="AS38" i="3" s="1"/>
  <c r="D34" i="2"/>
  <c r="AT224" i="6"/>
  <c r="AN224" i="6"/>
  <c r="AR224" i="6" s="1"/>
  <c r="AS224" i="6" s="1"/>
  <c r="AR69" i="3"/>
  <c r="AS69" i="3" s="1"/>
  <c r="AN30" i="5"/>
  <c r="AT30" i="5"/>
  <c r="R26" i="2" s="1"/>
  <c r="AN211" i="6"/>
  <c r="AR211" i="6" s="1"/>
  <c r="AS211" i="6" s="1"/>
  <c r="AT211" i="6"/>
  <c r="AP44" i="6"/>
  <c r="AP180" i="4"/>
  <c r="AP214" i="4"/>
  <c r="AN25" i="5"/>
  <c r="AT25" i="5"/>
  <c r="R21" i="2" s="1"/>
  <c r="AO201" i="6"/>
  <c r="AP145" i="6"/>
  <c r="AQ172" i="6"/>
  <c r="AT20" i="6"/>
  <c r="X16" i="2" s="1"/>
  <c r="AN20" i="6"/>
  <c r="AR21" i="8"/>
  <c r="AS21" i="8" s="1"/>
  <c r="AH17" i="2"/>
  <c r="AO169" i="4"/>
  <c r="AO159" i="4"/>
  <c r="AO154" i="4"/>
  <c r="AN79" i="4"/>
  <c r="AR79" i="4" s="1"/>
  <c r="AS79" i="4" s="1"/>
  <c r="AT79" i="4"/>
  <c r="AN15" i="4"/>
  <c r="AT15" i="4"/>
  <c r="L11" i="2" s="1"/>
  <c r="AP77" i="4"/>
  <c r="AP96" i="4"/>
  <c r="AP220" i="4"/>
  <c r="AT124" i="4"/>
  <c r="AN124" i="4"/>
  <c r="AR124" i="4" s="1"/>
  <c r="AS124" i="4" s="1"/>
  <c r="AT60" i="4"/>
  <c r="AN60" i="4"/>
  <c r="AR60" i="4" s="1"/>
  <c r="AS60" i="4" s="1"/>
  <c r="AP88" i="4"/>
  <c r="AR119" i="3"/>
  <c r="AS119" i="3" s="1"/>
  <c r="AR14" i="7"/>
  <c r="AS14" i="7" s="1"/>
  <c r="AB10" i="2"/>
  <c r="AU14" i="7"/>
  <c r="AR45" i="3"/>
  <c r="AS45" i="3" s="1"/>
  <c r="D41" i="2"/>
  <c r="AO206" i="5"/>
  <c r="AO174" i="5"/>
  <c r="AO140" i="5"/>
  <c r="AQ131" i="5"/>
  <c r="AO126" i="5"/>
  <c r="AP181" i="5"/>
  <c r="AP149" i="5"/>
  <c r="AN125" i="5"/>
  <c r="AR125" i="5" s="1"/>
  <c r="AS125" i="5" s="1"/>
  <c r="AT125" i="5"/>
  <c r="AO141" i="5"/>
  <c r="AO80" i="5"/>
  <c r="AO16" i="5"/>
  <c r="Q12" i="2" s="1"/>
  <c r="AO53" i="5"/>
  <c r="Q49" i="2" s="1"/>
  <c r="AP104" i="5"/>
  <c r="AN84" i="5"/>
  <c r="AR84" i="5" s="1"/>
  <c r="AS84" i="5" s="1"/>
  <c r="AT84" i="5"/>
  <c r="AQ60" i="5"/>
  <c r="AP40" i="5"/>
  <c r="AN20" i="5"/>
  <c r="AT20" i="5"/>
  <c r="R16" i="2" s="1"/>
  <c r="AO22" i="5"/>
  <c r="Q18" i="2" s="1"/>
  <c r="AR216" i="7"/>
  <c r="AS216" i="7" s="1"/>
  <c r="AQ233" i="6"/>
  <c r="AO179" i="6"/>
  <c r="AO147" i="6"/>
  <c r="AQ100" i="6"/>
  <c r="AQ73" i="6"/>
  <c r="AP53" i="6"/>
  <c r="AN33" i="6"/>
  <c r="AT33" i="6"/>
  <c r="X29" i="2" s="1"/>
  <c r="AQ139" i="6"/>
  <c r="AN83" i="6"/>
  <c r="AR83" i="6" s="1"/>
  <c r="AS83" i="6" s="1"/>
  <c r="AT83" i="6"/>
  <c r="AQ59" i="6"/>
  <c r="AP39" i="6"/>
  <c r="AN19" i="6"/>
  <c r="AT19" i="6"/>
  <c r="X15" i="2" s="1"/>
  <c r="AO179" i="4"/>
  <c r="AN126" i="4"/>
  <c r="AR126" i="4" s="1"/>
  <c r="AS126" i="4" s="1"/>
  <c r="AT126" i="4"/>
  <c r="AQ102" i="4"/>
  <c r="AP82" i="4"/>
  <c r="AN62" i="4"/>
  <c r="AR62" i="4" s="1"/>
  <c r="AS62" i="4" s="1"/>
  <c r="AT62" i="4"/>
  <c r="AQ38" i="4"/>
  <c r="AP18" i="4"/>
  <c r="AT184" i="4"/>
  <c r="AN184" i="4"/>
  <c r="AR184" i="4" s="1"/>
  <c r="AS184" i="4" s="1"/>
  <c r="AN139" i="4"/>
  <c r="AR139" i="4" s="1"/>
  <c r="AS139" i="4" s="1"/>
  <c r="AT139" i="4"/>
  <c r="AQ115" i="4"/>
  <c r="AP95" i="4"/>
  <c r="AN75" i="4"/>
  <c r="AR75" i="4" s="1"/>
  <c r="AS75" i="4" s="1"/>
  <c r="AT75" i="4"/>
  <c r="AQ51" i="4"/>
  <c r="AP31" i="4"/>
  <c r="AT202" i="4"/>
  <c r="AN202" i="4"/>
  <c r="AR202" i="4" s="1"/>
  <c r="AS202" i="4" s="1"/>
  <c r="Z7" i="4"/>
  <c r="AR184" i="3"/>
  <c r="AS184" i="3" s="1"/>
  <c r="AR36" i="8"/>
  <c r="AS36" i="8" s="1"/>
  <c r="AH32" i="2"/>
  <c r="AO168" i="5"/>
  <c r="AP26" i="5"/>
  <c r="AP215" i="6"/>
  <c r="AQ142" i="6"/>
  <c r="AP68" i="6"/>
  <c r="AO26" i="6"/>
  <c r="W22" i="2" s="1"/>
  <c r="AQ185" i="4"/>
  <c r="AP70" i="4"/>
  <c r="AQ116" i="4"/>
  <c r="AR136" i="3"/>
  <c r="AS136" i="3" s="1"/>
  <c r="AR143" i="8"/>
  <c r="AS143" i="8" s="1"/>
  <c r="AO223" i="5"/>
  <c r="AO213" i="6"/>
  <c r="AN120" i="6"/>
  <c r="AR120" i="6" s="1"/>
  <c r="AS120" i="6" s="1"/>
  <c r="AT120" i="6"/>
  <c r="AN165" i="6"/>
  <c r="AR165" i="6" s="1"/>
  <c r="AS165" i="6" s="1"/>
  <c r="AT165" i="6"/>
  <c r="AR100" i="3"/>
  <c r="AS100" i="3" s="1"/>
  <c r="AR46" i="5" l="1"/>
  <c r="AS46" i="5" s="1"/>
  <c r="P42" i="2"/>
  <c r="AR54" i="5"/>
  <c r="AS54" i="5" s="1"/>
  <c r="P50" i="2"/>
  <c r="AR139" i="6"/>
  <c r="AS139" i="6" s="1"/>
  <c r="AR20" i="5"/>
  <c r="AS20" i="5" s="1"/>
  <c r="P16" i="2"/>
  <c r="AR48" i="5"/>
  <c r="AS48" i="5" s="1"/>
  <c r="P44" i="2"/>
  <c r="AR201" i="5"/>
  <c r="AS201" i="5" s="1"/>
  <c r="AR27" i="5"/>
  <c r="AS27" i="5" s="1"/>
  <c r="P23" i="2"/>
  <c r="AR95" i="5"/>
  <c r="AS95" i="5" s="1"/>
  <c r="AR19" i="6"/>
  <c r="AS19" i="6" s="1"/>
  <c r="V15" i="2"/>
  <c r="AR27" i="4"/>
  <c r="AS27" i="4" s="1"/>
  <c r="J23" i="2"/>
  <c r="AR25" i="4"/>
  <c r="AS25" i="4" s="1"/>
  <c r="J21" i="2"/>
  <c r="AR54" i="6"/>
  <c r="AS54" i="6" s="1"/>
  <c r="V50" i="2"/>
  <c r="AR16" i="5"/>
  <c r="AS16" i="5" s="1"/>
  <c r="P12" i="2"/>
  <c r="AR122" i="5"/>
  <c r="AS122" i="5" s="1"/>
  <c r="AR93" i="4"/>
  <c r="AS93" i="4" s="1"/>
  <c r="AR22" i="4"/>
  <c r="AS22" i="4" s="1"/>
  <c r="J18" i="2"/>
  <c r="AR35" i="5"/>
  <c r="AS35" i="5" s="1"/>
  <c r="P31" i="2"/>
  <c r="AR24" i="4"/>
  <c r="AS24" i="4" s="1"/>
  <c r="J20" i="2"/>
  <c r="AR40" i="5"/>
  <c r="AS40" i="5" s="1"/>
  <c r="P36" i="2"/>
  <c r="AR30" i="6"/>
  <c r="AS30" i="6" s="1"/>
  <c r="V26" i="2"/>
  <c r="AR56" i="5"/>
  <c r="AS56" i="5" s="1"/>
  <c r="AR17" i="6"/>
  <c r="AS17" i="6" s="1"/>
  <c r="V13" i="2"/>
  <c r="AR46" i="6"/>
  <c r="AS46" i="6" s="1"/>
  <c r="V42" i="2"/>
  <c r="AR87" i="5"/>
  <c r="AS87" i="5" s="1"/>
  <c r="AR38" i="6"/>
  <c r="AS38" i="6" s="1"/>
  <c r="V34" i="2"/>
  <c r="AR201" i="6"/>
  <c r="AS201" i="6" s="1"/>
  <c r="AR74" i="4"/>
  <c r="AS74" i="4" s="1"/>
  <c r="AR19" i="5"/>
  <c r="AS19" i="5" s="1"/>
  <c r="P15" i="2"/>
  <c r="AR208" i="6"/>
  <c r="AS208" i="6" s="1"/>
  <c r="AR47" i="5"/>
  <c r="AS47" i="5" s="1"/>
  <c r="P43" i="2"/>
  <c r="AR114" i="4"/>
  <c r="AS114" i="4" s="1"/>
  <c r="AR165" i="4"/>
  <c r="AS165" i="4" s="1"/>
  <c r="AR155" i="6"/>
  <c r="AS155" i="6" s="1"/>
  <c r="AR32" i="4"/>
  <c r="AS32" i="4" s="1"/>
  <c r="J28" i="2"/>
  <c r="AR191" i="5"/>
  <c r="AS191" i="5" s="1"/>
  <c r="AR58" i="4"/>
  <c r="AS58" i="4" s="1"/>
  <c r="AR39" i="6"/>
  <c r="AS39" i="6" s="1"/>
  <c r="V35" i="2"/>
  <c r="AR33" i="4"/>
  <c r="AS33" i="4" s="1"/>
  <c r="J29" i="2"/>
  <c r="AR36" i="4"/>
  <c r="AS36" i="4" s="1"/>
  <c r="J32" i="2"/>
  <c r="AR25" i="6"/>
  <c r="AS25" i="6" s="1"/>
  <c r="V21" i="2"/>
  <c r="AR14" i="5"/>
  <c r="AS14" i="5" s="1"/>
  <c r="P10" i="2"/>
  <c r="AU14" i="5"/>
  <c r="AR116" i="5"/>
  <c r="AS116" i="5" s="1"/>
  <c r="AR78" i="4"/>
  <c r="AS78" i="4" s="1"/>
  <c r="AR160" i="4"/>
  <c r="AS160" i="4" s="1"/>
  <c r="AR200" i="5"/>
  <c r="AS200" i="5" s="1"/>
  <c r="AR48" i="6"/>
  <c r="AS48" i="6" s="1"/>
  <c r="V44" i="2"/>
  <c r="AR38" i="4"/>
  <c r="AS38" i="4" s="1"/>
  <c r="J34" i="2"/>
  <c r="AR38" i="5"/>
  <c r="AS38" i="5" s="1"/>
  <c r="P34" i="2"/>
  <c r="AR29" i="4"/>
  <c r="AS29" i="4" s="1"/>
  <c r="J25" i="2"/>
  <c r="AR25" i="5"/>
  <c r="AS25" i="5" s="1"/>
  <c r="P21" i="2"/>
  <c r="AR47" i="4"/>
  <c r="AS47" i="4" s="1"/>
  <c r="J43" i="2"/>
  <c r="AR35" i="6"/>
  <c r="AS35" i="6" s="1"/>
  <c r="V31" i="2"/>
  <c r="AR24" i="6"/>
  <c r="AS24" i="6" s="1"/>
  <c r="V20" i="2"/>
  <c r="AR213" i="6"/>
  <c r="AS213" i="6" s="1"/>
  <c r="AR114" i="5"/>
  <c r="AS114" i="5" s="1"/>
  <c r="AR78" i="6"/>
  <c r="AS78" i="6" s="1"/>
  <c r="AR15" i="5"/>
  <c r="AS15" i="5" s="1"/>
  <c r="P11" i="2"/>
  <c r="AR15" i="4"/>
  <c r="AS15" i="4" s="1"/>
  <c r="J11" i="2"/>
  <c r="AR20" i="6"/>
  <c r="AS20" i="6" s="1"/>
  <c r="V16" i="2"/>
  <c r="AR42" i="5"/>
  <c r="AS42" i="5" s="1"/>
  <c r="P38" i="2"/>
  <c r="AR39" i="4"/>
  <c r="AS39" i="4" s="1"/>
  <c r="J35" i="2"/>
  <c r="AR37" i="5"/>
  <c r="AS37" i="5" s="1"/>
  <c r="P33" i="2"/>
  <c r="AR232" i="5"/>
  <c r="AS232" i="5" s="1"/>
  <c r="AR205" i="6"/>
  <c r="AS205" i="6" s="1"/>
  <c r="AR28" i="6"/>
  <c r="AS28" i="6" s="1"/>
  <c r="V24" i="2"/>
  <c r="AR142" i="5"/>
  <c r="AS142" i="5" s="1"/>
  <c r="AR27" i="6"/>
  <c r="AS27" i="6" s="1"/>
  <c r="V23" i="2"/>
  <c r="W8" i="5"/>
  <c r="AR36" i="6"/>
  <c r="AS36" i="6" s="1"/>
  <c r="V32" i="2"/>
  <c r="AR69" i="5"/>
  <c r="AS69" i="5" s="1"/>
  <c r="AR225" i="6"/>
  <c r="AS225" i="6" s="1"/>
  <c r="AR24" i="5"/>
  <c r="AS24" i="5" s="1"/>
  <c r="P20" i="2"/>
  <c r="AR176" i="6"/>
  <c r="AS176" i="6" s="1"/>
  <c r="AR20" i="4"/>
  <c r="AS20" i="4" s="1"/>
  <c r="J16" i="2"/>
  <c r="AR19" i="4"/>
  <c r="AS19" i="4" s="1"/>
  <c r="J15" i="2"/>
  <c r="AR43" i="5"/>
  <c r="AS43" i="5" s="1"/>
  <c r="P39" i="2"/>
  <c r="AR112" i="5"/>
  <c r="AS112" i="5" s="1"/>
  <c r="AR223" i="5"/>
  <c r="AS223" i="5" s="1"/>
  <c r="AR213" i="5"/>
  <c r="AS213" i="5" s="1"/>
  <c r="AR40" i="6"/>
  <c r="AS40" i="6" s="1"/>
  <c r="V36" i="2"/>
  <c r="AR226" i="5"/>
  <c r="AS226" i="5" s="1"/>
  <c r="AR49" i="6"/>
  <c r="AS49" i="6" s="1"/>
  <c r="V45" i="2"/>
  <c r="AR58" i="5"/>
  <c r="AS58" i="5" s="1"/>
  <c r="AR131" i="5"/>
  <c r="AS131" i="5" s="1"/>
  <c r="AR117" i="5"/>
  <c r="AS117" i="5" s="1"/>
  <c r="AR16" i="6"/>
  <c r="AS16" i="6" s="1"/>
  <c r="V12" i="2"/>
  <c r="AR31" i="6"/>
  <c r="AS31" i="6" s="1"/>
  <c r="V27" i="2"/>
  <c r="AR82" i="6"/>
  <c r="AS82" i="6" s="1"/>
  <c r="AR31" i="4"/>
  <c r="AS31" i="4" s="1"/>
  <c r="J27" i="2"/>
  <c r="AR106" i="6"/>
  <c r="AS106" i="6" s="1"/>
  <c r="AR116" i="6"/>
  <c r="AS116" i="6" s="1"/>
  <c r="AR71" i="6"/>
  <c r="AS71" i="6" s="1"/>
  <c r="AR144" i="5"/>
  <c r="AS144" i="5" s="1"/>
  <c r="AR117" i="4"/>
  <c r="AS117" i="4" s="1"/>
  <c r="AR97" i="5"/>
  <c r="AS97" i="5" s="1"/>
  <c r="AR116" i="4"/>
  <c r="AS116" i="4" s="1"/>
  <c r="AR142" i="6"/>
  <c r="AS142" i="6" s="1"/>
  <c r="AR73" i="6"/>
  <c r="AS73" i="6" s="1"/>
  <c r="AR186" i="6"/>
  <c r="AS186" i="6" s="1"/>
  <c r="AR82" i="5"/>
  <c r="AS82" i="5" s="1"/>
  <c r="AR98" i="6"/>
  <c r="AS98" i="6" s="1"/>
  <c r="AR30" i="5"/>
  <c r="AS30" i="5" s="1"/>
  <c r="P26" i="2"/>
  <c r="AR50" i="6"/>
  <c r="AS50" i="6" s="1"/>
  <c r="V46" i="2"/>
  <c r="AR41" i="4"/>
  <c r="AS41" i="4" s="1"/>
  <c r="J37" i="2"/>
  <c r="AR44" i="5"/>
  <c r="AS44" i="5" s="1"/>
  <c r="P40" i="2"/>
  <c r="AR37" i="6"/>
  <c r="AS37" i="6" s="1"/>
  <c r="V33" i="2"/>
  <c r="AR201" i="4"/>
  <c r="AS201" i="4" s="1"/>
  <c r="AR52" i="5"/>
  <c r="AS52" i="5" s="1"/>
  <c r="P48" i="2"/>
  <c r="AR169" i="4"/>
  <c r="AS169" i="4" s="1"/>
  <c r="AR29" i="5"/>
  <c r="AS29" i="5" s="1"/>
  <c r="P25" i="2"/>
  <c r="AR26" i="6"/>
  <c r="AS26" i="6" s="1"/>
  <c r="V22" i="2"/>
  <c r="AR35" i="4"/>
  <c r="AS35" i="4" s="1"/>
  <c r="J31" i="2"/>
  <c r="AR43" i="6"/>
  <c r="AS43" i="6" s="1"/>
  <c r="V39" i="2"/>
  <c r="AR179" i="4"/>
  <c r="AS179" i="4" s="1"/>
  <c r="AR47" i="6"/>
  <c r="AS47" i="6" s="1"/>
  <c r="V43" i="2"/>
  <c r="AR49" i="4"/>
  <c r="AS49" i="4" s="1"/>
  <c r="J45" i="2"/>
  <c r="AR26" i="4"/>
  <c r="AS26" i="4" s="1"/>
  <c r="J22" i="2"/>
  <c r="AR61" i="5"/>
  <c r="AS61" i="5" s="1"/>
  <c r="AR151" i="6"/>
  <c r="AS151" i="6" s="1"/>
  <c r="AR192" i="5"/>
  <c r="AS192" i="5" s="1"/>
  <c r="AR48" i="4"/>
  <c r="AS48" i="4" s="1"/>
  <c r="J44" i="2"/>
  <c r="AR26" i="5"/>
  <c r="AS26" i="5" s="1"/>
  <c r="P22" i="2"/>
  <c r="AR111" i="5"/>
  <c r="AS111" i="5" s="1"/>
  <c r="AR85" i="6"/>
  <c r="AS85" i="6" s="1"/>
  <c r="AR135" i="6"/>
  <c r="AS135" i="6" s="1"/>
  <c r="AR52" i="6"/>
  <c r="AS52" i="6" s="1"/>
  <c r="V48" i="2"/>
  <c r="AR154" i="5"/>
  <c r="AS154" i="5" s="1"/>
  <c r="AR136" i="5"/>
  <c r="AS136" i="5" s="1"/>
  <c r="AR110" i="6"/>
  <c r="AS110" i="6" s="1"/>
  <c r="AR77" i="5"/>
  <c r="AS77" i="5" s="1"/>
  <c r="AR32" i="5"/>
  <c r="AS32" i="5" s="1"/>
  <c r="P28" i="2"/>
  <c r="AR147" i="5"/>
  <c r="AS147" i="5" s="1"/>
  <c r="AR166" i="6"/>
  <c r="AS166" i="6" s="1"/>
  <c r="AR94" i="5"/>
  <c r="AS94" i="5" s="1"/>
  <c r="AR102" i="4"/>
  <c r="AS102" i="4" s="1"/>
  <c r="AR100" i="6"/>
  <c r="AS100" i="6" s="1"/>
  <c r="AR191" i="4"/>
  <c r="AS191" i="4" s="1"/>
  <c r="AR28" i="5"/>
  <c r="AS28" i="5" s="1"/>
  <c r="P24" i="2"/>
  <c r="AR44" i="4"/>
  <c r="AS44" i="4" s="1"/>
  <c r="J40" i="2"/>
  <c r="AR18" i="5"/>
  <c r="AS18" i="5" s="1"/>
  <c r="P14" i="2"/>
  <c r="AR49" i="5"/>
  <c r="AS49" i="5" s="1"/>
  <c r="P45" i="2"/>
  <c r="AR184" i="6"/>
  <c r="AS184" i="6" s="1"/>
  <c r="AR39" i="5"/>
  <c r="AS39" i="5" s="1"/>
  <c r="P35" i="2"/>
  <c r="AR33" i="5"/>
  <c r="AS33" i="5" s="1"/>
  <c r="P29" i="2"/>
  <c r="AR37" i="4"/>
  <c r="AS37" i="4" s="1"/>
  <c r="J33" i="2"/>
  <c r="AR193" i="6"/>
  <c r="AS193" i="6" s="1"/>
  <c r="AR22" i="5"/>
  <c r="AS22" i="5" s="1"/>
  <c r="P18" i="2"/>
  <c r="AR40" i="4"/>
  <c r="AS40" i="4" s="1"/>
  <c r="J36" i="2"/>
  <c r="AR90" i="4"/>
  <c r="AS90" i="4" s="1"/>
  <c r="AR21" i="4"/>
  <c r="AS21" i="4" s="1"/>
  <c r="J17" i="2"/>
  <c r="AR45" i="5"/>
  <c r="AS45" i="5" s="1"/>
  <c r="P41" i="2"/>
  <c r="AR88" i="5"/>
  <c r="AS88" i="5" s="1"/>
  <c r="AR30" i="4"/>
  <c r="AS30" i="4" s="1"/>
  <c r="J26" i="2"/>
  <c r="AR180" i="5"/>
  <c r="AS180" i="5" s="1"/>
  <c r="AR52" i="4"/>
  <c r="AS52" i="4" s="1"/>
  <c r="J48" i="2"/>
  <c r="AR58" i="6"/>
  <c r="AS58" i="6" s="1"/>
  <c r="AR169" i="5"/>
  <c r="AS169" i="5" s="1"/>
  <c r="AR41" i="5"/>
  <c r="AS41" i="5" s="1"/>
  <c r="P37" i="2"/>
  <c r="AR95" i="4"/>
  <c r="AS95" i="4" s="1"/>
  <c r="AR16" i="4"/>
  <c r="AS16" i="4" s="1"/>
  <c r="J12" i="2"/>
  <c r="AR189" i="5"/>
  <c r="AS189" i="5" s="1"/>
  <c r="AR102" i="5"/>
  <c r="AS102" i="5" s="1"/>
  <c r="AR34" i="4"/>
  <c r="AS34" i="4" s="1"/>
  <c r="J30" i="2"/>
  <c r="AR187" i="4"/>
  <c r="AS187" i="4" s="1"/>
  <c r="AR153" i="4"/>
  <c r="AS153" i="4" s="1"/>
  <c r="AR34" i="5"/>
  <c r="AS34" i="5" s="1"/>
  <c r="P30" i="2"/>
  <c r="AR216" i="5"/>
  <c r="AS216" i="5" s="1"/>
  <c r="AR174" i="5"/>
  <c r="AS174" i="5" s="1"/>
  <c r="AR60" i="5"/>
  <c r="AS60" i="5" s="1"/>
  <c r="AR32" i="6"/>
  <c r="AS32" i="6" s="1"/>
  <c r="V28" i="2"/>
  <c r="AR53" i="6"/>
  <c r="AS53" i="6" s="1"/>
  <c r="V49" i="2"/>
  <c r="AR51" i="5"/>
  <c r="AS51" i="5" s="1"/>
  <c r="P47" i="2"/>
  <c r="AR53" i="4"/>
  <c r="AS53" i="4" s="1"/>
  <c r="J49" i="2"/>
  <c r="AR23" i="5"/>
  <c r="AS23" i="5" s="1"/>
  <c r="P19" i="2"/>
  <c r="AR23" i="4"/>
  <c r="AS23" i="4" s="1"/>
  <c r="J19" i="2"/>
  <c r="AR119" i="5"/>
  <c r="AS119" i="5" s="1"/>
  <c r="AR18" i="4"/>
  <c r="AS18" i="4" s="1"/>
  <c r="J14" i="2"/>
  <c r="AR80" i="5"/>
  <c r="AS80" i="5" s="1"/>
  <c r="AR21" i="6"/>
  <c r="AS21" i="6" s="1"/>
  <c r="V17" i="2"/>
  <c r="AR29" i="6"/>
  <c r="AS29" i="6" s="1"/>
  <c r="V25" i="2"/>
  <c r="AR195" i="4"/>
  <c r="AS195" i="4" s="1"/>
  <c r="AR21" i="5"/>
  <c r="AS21" i="5" s="1"/>
  <c r="P17" i="2"/>
  <c r="AR44" i="6"/>
  <c r="AS44" i="6" s="1"/>
  <c r="V40" i="2"/>
  <c r="AR168" i="5"/>
  <c r="AS168" i="5" s="1"/>
  <c r="AR46" i="4"/>
  <c r="AS46" i="4" s="1"/>
  <c r="J42" i="2"/>
  <c r="AR215" i="5"/>
  <c r="AS215" i="5" s="1"/>
  <c r="AR113" i="6"/>
  <c r="AS113" i="6" s="1"/>
  <c r="AR136" i="4"/>
  <c r="AS136" i="4" s="1"/>
  <c r="AR45" i="6"/>
  <c r="AS45" i="6" s="1"/>
  <c r="V41" i="2"/>
  <c r="AR50" i="5"/>
  <c r="AS50" i="5" s="1"/>
  <c r="P46" i="2"/>
  <c r="AR43" i="4"/>
  <c r="AS43" i="4" s="1"/>
  <c r="J39" i="2"/>
  <c r="AR51" i="6"/>
  <c r="AS51" i="6" s="1"/>
  <c r="V47" i="2"/>
  <c r="AR17" i="4"/>
  <c r="AS17" i="4" s="1"/>
  <c r="J13" i="2"/>
  <c r="AR221" i="6"/>
  <c r="AS221" i="6" s="1"/>
  <c r="AR126" i="5"/>
  <c r="AS126" i="5" s="1"/>
  <c r="AR45" i="4"/>
  <c r="AS45" i="4" s="1"/>
  <c r="J41" i="2"/>
  <c r="AR42" i="4"/>
  <c r="AS42" i="4" s="1"/>
  <c r="J38" i="2"/>
  <c r="AR214" i="4"/>
  <c r="AS214" i="4" s="1"/>
  <c r="AR108" i="4"/>
  <c r="AS108" i="4" s="1"/>
  <c r="AR221" i="4"/>
  <c r="AS221" i="4" s="1"/>
  <c r="AR156" i="4"/>
  <c r="AS156" i="4" s="1"/>
  <c r="AR54" i="4"/>
  <c r="AS54" i="4" s="1"/>
  <c r="J50" i="2"/>
  <c r="AR210" i="4"/>
  <c r="AS210" i="4" s="1"/>
  <c r="AR85" i="5"/>
  <c r="AS85" i="5" s="1"/>
  <c r="AR122" i="6"/>
  <c r="AS122" i="6" s="1"/>
  <c r="AR196" i="6"/>
  <c r="AS196" i="6" s="1"/>
  <c r="AR31" i="5"/>
  <c r="AS31" i="5" s="1"/>
  <c r="P27" i="2"/>
  <c r="AR14" i="4"/>
  <c r="AS14" i="4" s="1"/>
  <c r="J10" i="2"/>
  <c r="AU14" i="4"/>
  <c r="AR137" i="5"/>
  <c r="AS137" i="5" s="1"/>
  <c r="AR110" i="5"/>
  <c r="AS110" i="5" s="1"/>
  <c r="AR169" i="6"/>
  <c r="AS169" i="6" s="1"/>
  <c r="AR42" i="6"/>
  <c r="AS42" i="6" s="1"/>
  <c r="V38" i="2"/>
  <c r="AR195" i="5"/>
  <c r="AS195" i="5" s="1"/>
  <c r="AR154" i="4"/>
  <c r="AS154" i="4" s="1"/>
  <c r="AR232" i="6"/>
  <c r="AS232" i="6" s="1"/>
  <c r="AR200" i="6"/>
  <c r="AS200" i="6" s="1"/>
  <c r="AR50" i="4"/>
  <c r="AS50" i="4" s="1"/>
  <c r="J46" i="2"/>
  <c r="AR51" i="4"/>
  <c r="AS51" i="4" s="1"/>
  <c r="J47" i="2"/>
  <c r="AR233" i="6"/>
  <c r="AS233" i="6" s="1"/>
  <c r="AR68" i="6"/>
  <c r="AS68" i="6" s="1"/>
  <c r="AR60" i="6"/>
  <c r="AS60" i="6" s="1"/>
  <c r="AR18" i="6"/>
  <c r="AS18" i="6" s="1"/>
  <c r="V14" i="2"/>
  <c r="AR14" i="6"/>
  <c r="AS14" i="6" s="1"/>
  <c r="V10" i="2"/>
  <c r="AU14" i="6"/>
  <c r="AR207" i="5"/>
  <c r="AS207" i="5" s="1"/>
  <c r="AR33" i="6"/>
  <c r="AS33" i="6" s="1"/>
  <c r="V29" i="2"/>
  <c r="AR22" i="6"/>
  <c r="AS22" i="6" s="1"/>
  <c r="V18" i="2"/>
  <c r="AR170" i="6"/>
  <c r="AS170" i="6" s="1"/>
  <c r="AR90" i="6"/>
  <c r="AS90" i="6" s="1"/>
  <c r="AR140" i="6"/>
  <c r="AS140" i="6" s="1"/>
  <c r="AR98" i="4"/>
  <c r="AS98" i="4" s="1"/>
  <c r="AR188" i="4"/>
  <c r="AS188" i="4" s="1"/>
  <c r="AR178" i="4"/>
  <c r="AS178" i="4" s="1"/>
  <c r="AR113" i="5"/>
  <c r="AS113" i="5" s="1"/>
  <c r="AR23" i="6"/>
  <c r="AS23" i="6" s="1"/>
  <c r="V19" i="2"/>
  <c r="AR183" i="6"/>
  <c r="AS183" i="6" s="1"/>
  <c r="AR41" i="6"/>
  <c r="AS41" i="6" s="1"/>
  <c r="V37" i="2"/>
  <c r="AR53" i="5"/>
  <c r="AS53" i="5" s="1"/>
  <c r="P49" i="2"/>
  <c r="AR15" i="6"/>
  <c r="AS15" i="6" s="1"/>
  <c r="V11" i="2"/>
  <c r="AR34" i="6"/>
  <c r="AS34" i="6" s="1"/>
  <c r="V30" i="2"/>
  <c r="AR17" i="5"/>
  <c r="AS17" i="5" s="1"/>
  <c r="P13" i="2"/>
  <c r="AR152" i="5"/>
  <c r="AS152" i="5" s="1"/>
  <c r="AR28" i="4"/>
  <c r="AS28" i="4" s="1"/>
  <c r="J24" i="2"/>
  <c r="AR206" i="4"/>
  <c r="AS206" i="4" s="1"/>
  <c r="AR114" i="6"/>
  <c r="AS114" i="6" s="1"/>
  <c r="AR185" i="5"/>
  <c r="AS185" i="5" s="1"/>
  <c r="AR158" i="5"/>
  <c r="AS158" i="5" s="1"/>
  <c r="AR175" i="4"/>
  <c r="AS175" i="4" s="1"/>
  <c r="AR218" i="6"/>
  <c r="AS218" i="6" s="1"/>
  <c r="AR134" i="5"/>
  <c r="AS134" i="5" s="1"/>
  <c r="AR203" i="4"/>
  <c r="AS203" i="4" s="1"/>
  <c r="AR61" i="6"/>
  <c r="AS61" i="6" s="1"/>
  <c r="AR168" i="4"/>
  <c r="AS168" i="4" s="1"/>
  <c r="AR36" i="5"/>
  <c r="AS36" i="5" s="1"/>
  <c r="P32" i="2"/>
  <c r="AR205" i="5"/>
  <c r="AS205" i="5" s="1"/>
  <c r="AR124" i="5"/>
  <c r="AS124" i="5" s="1"/>
  <c r="AR157" i="4"/>
  <c r="AS157" i="4" s="1"/>
  <c r="AR77" i="6"/>
  <c r="AS77" i="6" s="1"/>
  <c r="AR226" i="4"/>
  <c r="AS226" i="4" s="1"/>
  <c r="AR216" i="6"/>
  <c r="AS216" i="6" s="1"/>
</calcChain>
</file>

<file path=xl/sharedStrings.xml><?xml version="1.0" encoding="utf-8"?>
<sst xmlns="http://schemas.openxmlformats.org/spreadsheetml/2006/main" count="717" uniqueCount="75">
  <si>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</si>
  <si>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</si>
  <si>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</si>
  <si>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</si>
  <si>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</si>
  <si>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</si>
  <si>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</si>
  <si>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</si>
  <si>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</si>
  <si>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All Tubes Passed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</si>
  <si>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</si>
  <si>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</si>
  <si>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</si>
  <si>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</si>
  <si>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</si>
  <si>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</si>
  <si>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</si>
  <si>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</si>
  <si>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</si>
  <si>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</si>
  <si>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</si>
  <si>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</si>
  <si>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</si>
  <si>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</si>
  <si>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</si>
  <si>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</si>
  <si>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</si>
  <si>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</si>
  <si>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</si>
  <si>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</si>
  <si>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</si>
  <si>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</si>
  <si>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</si>
  <si>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</si>
  <si>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</si>
  <si>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</si>
  <si>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</si>
  <si>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</si>
  <si>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</si>
  <si>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</si>
  <si>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24-054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</si>
  <si>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</si>
  <si>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</si>
  <si>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</si>
  <si>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</si>
  <si>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</si>
  <si>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</si>
  <si>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</si>
  <si>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</si>
  <si>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</si>
  <si>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</si>
  <si>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</si>
  <si>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</si>
  <si>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</si>
  <si>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</si>
  <si>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</si>
  <si>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</si>
  <si>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</si>
  <si>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</si>
  <si>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</si>
  <si>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</si>
  <si>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</si>
  <si>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</si>
  <si>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</si>
  <si>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</si>
  <si>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</si>
  <si>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</si>
  <si>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</si>
  <si>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Pt1Sn8Fe1Ca1</t>
  </si>
  <si>
    <t>Pt1Sn1Fe1Ca4</t>
  </si>
  <si>
    <t>Pt1Sn4Cu4Ca1</t>
  </si>
  <si>
    <t>Pt1Sn1Fe1Cu1Ca4</t>
  </si>
  <si>
    <t>Pt1Sn1Cu1Ca4</t>
  </si>
  <si>
    <t>Pt1Sn4Fe1Ca4</t>
  </si>
  <si>
    <t>Furnace Output set to 25% Power. No blocks used, no foil used. Spacers in all reactors - bottom &amp; top; R1 w/TC; New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</si>
</sst>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0" fontId="0" fillId="3" borderId="0" xfId="0" applyFill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0" borderId="0" xfId="0" quotePrefix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9975793018668171E-2"/>
          <c:y val="0.1102157903049376"/>
          <c:w val="0.71813604563538036"/>
          <c:h val="0.78017998958468959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Pt1Sn8Fe1Ca1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14.56666666874662</c:v>
                </c:pt>
                <c:pt idx="2">
                  <c:v>48.34999999939464</c:v>
                </c:pt>
                <c:pt idx="3">
                  <c:v>82.116666659479961</c:v>
                </c:pt>
                <c:pt idx="4">
                  <c:v>115.91666667116806</c:v>
                </c:pt>
                <c:pt idx="5">
                  <c:v>149.71666667237878</c:v>
                </c:pt>
                <c:pt idx="6">
                  <c:v>194.48333333688788</c:v>
                </c:pt>
                <c:pt idx="7">
                  <c:v>228.23333333688788</c:v>
                </c:pt>
                <c:pt idx="8">
                  <c:v>262.00000000745058</c:v>
                </c:pt>
                <c:pt idx="9">
                  <c:v>295.78333334857598</c:v>
                </c:pt>
                <c:pt idx="10">
                  <c:v>329.5500000086613</c:v>
                </c:pt>
                <c:pt idx="11">
                  <c:v>363.33333333930932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0.1779883411009614</c:v>
                </c:pt>
                <c:pt idx="1">
                  <c:v>0.22847345781466261</c:v>
                </c:pt>
                <c:pt idx="2">
                  <c:v>0.20713060029887684</c:v>
                </c:pt>
                <c:pt idx="3">
                  <c:v>0.19761785256841885</c:v>
                </c:pt>
                <c:pt idx="4">
                  <c:v>0.19020253622257921</c:v>
                </c:pt>
                <c:pt idx="5">
                  <c:v>0.18417840766747509</c:v>
                </c:pt>
                <c:pt idx="6">
                  <c:v>0.17751869801359321</c:v>
                </c:pt>
                <c:pt idx="7">
                  <c:v>0.17337473036982895</c:v>
                </c:pt>
                <c:pt idx="8">
                  <c:v>0.16904183613355797</c:v>
                </c:pt>
                <c:pt idx="9">
                  <c:v>0.16560654052279808</c:v>
                </c:pt>
                <c:pt idx="10">
                  <c:v>0.1617611415699699</c:v>
                </c:pt>
                <c:pt idx="11">
                  <c:v>0.15882477620115232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E1-4C10-8B99-5EBB3280B69D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Pt1Sn1Fe1Ca4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20.083333336282521</c:v>
                </c:pt>
                <c:pt idx="1">
                  <c:v>53.98333333991468</c:v>
                </c:pt>
                <c:pt idx="2">
                  <c:v>87.73333333991468</c:v>
                </c:pt>
                <c:pt idx="3">
                  <c:v>121.55000000121072</c:v>
                </c:pt>
                <c:pt idx="4">
                  <c:v>155.35000001289882</c:v>
                </c:pt>
                <c:pt idx="5">
                  <c:v>200.10000000684522</c:v>
                </c:pt>
                <c:pt idx="6">
                  <c:v>233.86666666693054</c:v>
                </c:pt>
                <c:pt idx="7">
                  <c:v>267.63333332701586</c:v>
                </c:pt>
                <c:pt idx="8">
                  <c:v>301.40000000805594</c:v>
                </c:pt>
                <c:pt idx="9">
                  <c:v>335.18333333870396</c:v>
                </c:pt>
                <c:pt idx="10">
                  <c:v>368.96666666935198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0.32071538174294884</c:v>
                </c:pt>
                <c:pt idx="1">
                  <c:v>0.30252606929321552</c:v>
                </c:pt>
                <c:pt idx="2">
                  <c:v>0.28996054878162519</c:v>
                </c:pt>
                <c:pt idx="3">
                  <c:v>0.27992002585526227</c:v>
                </c:pt>
                <c:pt idx="4">
                  <c:v>0.27052972977449258</c:v>
                </c:pt>
                <c:pt idx="5">
                  <c:v>0.25935942901780834</c:v>
                </c:pt>
                <c:pt idx="6">
                  <c:v>0.25143837558391446</c:v>
                </c:pt>
                <c:pt idx="7">
                  <c:v>0.24376355664337221</c:v>
                </c:pt>
                <c:pt idx="8">
                  <c:v>0.23675109840695366</c:v>
                </c:pt>
                <c:pt idx="9">
                  <c:v>0.22971984317047292</c:v>
                </c:pt>
                <c:pt idx="10">
                  <c:v>0.22277002456036377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E1-4C10-8B99-5EBB3280B69D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Pt1Sn4Cu4Ca1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25.750000007450581</c:v>
                </c:pt>
                <c:pt idx="1">
                  <c:v>59.616666659479961</c:v>
                </c:pt>
                <c:pt idx="2">
                  <c:v>93.366666659479961</c:v>
                </c:pt>
                <c:pt idx="3">
                  <c:v>127.21666667237878</c:v>
                </c:pt>
                <c:pt idx="4">
                  <c:v>160.96666667237878</c:v>
                </c:pt>
                <c:pt idx="5">
                  <c:v>166.5166666705627</c:v>
                </c:pt>
                <c:pt idx="6">
                  <c:v>172.03333334857598</c:v>
                </c:pt>
                <c:pt idx="7">
                  <c:v>205.73333333688788</c:v>
                </c:pt>
                <c:pt idx="8">
                  <c:v>239.48333333688788</c:v>
                </c:pt>
                <c:pt idx="9">
                  <c:v>273.2666666675359</c:v>
                </c:pt>
                <c:pt idx="10">
                  <c:v>307.03333334857598</c:v>
                </c:pt>
                <c:pt idx="11">
                  <c:v>340.81666666874662</c:v>
                </c:pt>
                <c:pt idx="12">
                  <c:v>374.59999999939464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0.32129511862780979</c:v>
                </c:pt>
                <c:pt idx="1">
                  <c:v>0.30962272920593253</c:v>
                </c:pt>
                <c:pt idx="2">
                  <c:v>0.30062111860451723</c:v>
                </c:pt>
                <c:pt idx="3">
                  <c:v>0.293182794003156</c:v>
                </c:pt>
                <c:pt idx="4">
                  <c:v>0.28466755361096008</c:v>
                </c:pt>
                <c:pt idx="5">
                  <c:v>0.28404579372138672</c:v>
                </c:pt>
                <c:pt idx="6">
                  <c:v>0.28357796393237444</c:v>
                </c:pt>
                <c:pt idx="7">
                  <c:v>0.27597284851205856</c:v>
                </c:pt>
                <c:pt idx="8">
                  <c:v>0.269074730846252</c:v>
                </c:pt>
                <c:pt idx="9">
                  <c:v>0.261615332427383</c:v>
                </c:pt>
                <c:pt idx="10">
                  <c:v>0.25572543870981479</c:v>
                </c:pt>
                <c:pt idx="11">
                  <c:v>0.24862842083494055</c:v>
                </c:pt>
                <c:pt idx="12">
                  <c:v>0.24178500584299734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E1-4C10-8B99-5EBB3280B69D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Pt1Sn1Fe1Cu1Ca4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31.383333327015862</c:v>
                </c:pt>
                <c:pt idx="1">
                  <c:v>65.23333333991468</c:v>
                </c:pt>
                <c:pt idx="2">
                  <c:v>99</c:v>
                </c:pt>
                <c:pt idx="3">
                  <c:v>132.83333333185874</c:v>
                </c:pt>
                <c:pt idx="4">
                  <c:v>177.69999999878928</c:v>
                </c:pt>
                <c:pt idx="5">
                  <c:v>211.35000000684522</c:v>
                </c:pt>
                <c:pt idx="6">
                  <c:v>245.11666666693054</c:v>
                </c:pt>
                <c:pt idx="7">
                  <c:v>278.88333332701586</c:v>
                </c:pt>
                <c:pt idx="8">
                  <c:v>312.66666666814126</c:v>
                </c:pt>
                <c:pt idx="9">
                  <c:v>346.44999999878928</c:v>
                </c:pt>
                <c:pt idx="10">
                  <c:v>380.21666666935198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0.3119730074041106</c:v>
                </c:pt>
                <c:pt idx="1">
                  <c:v>0.28705644476707504</c:v>
                </c:pt>
                <c:pt idx="2">
                  <c:v>0.26666597537224035</c:v>
                </c:pt>
                <c:pt idx="3">
                  <c:v>0.24824601362444371</c:v>
                </c:pt>
                <c:pt idx="4">
                  <c:v>0.22642137496419107</c:v>
                </c:pt>
                <c:pt idx="5">
                  <c:v>0.21132496177700502</c:v>
                </c:pt>
                <c:pt idx="6">
                  <c:v>0.19828858368084928</c:v>
                </c:pt>
                <c:pt idx="7">
                  <c:v>0.18496134646054321</c:v>
                </c:pt>
                <c:pt idx="8">
                  <c:v>0.17355175867935316</c:v>
                </c:pt>
                <c:pt idx="9">
                  <c:v>0.1620357945432935</c:v>
                </c:pt>
                <c:pt idx="10">
                  <c:v>0.1519870515938497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E1-4C10-8B99-5EBB3280B69D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Pt1Sn1Cu1Ca4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37.033333348575979</c:v>
                </c:pt>
                <c:pt idx="1">
                  <c:v>70.866666659479961</c:v>
                </c:pt>
                <c:pt idx="2">
                  <c:v>104.61666665947996</c:v>
                </c:pt>
                <c:pt idx="3">
                  <c:v>138.46666667237878</c:v>
                </c:pt>
                <c:pt idx="4">
                  <c:v>183.21666667680256</c:v>
                </c:pt>
                <c:pt idx="5">
                  <c:v>216.98333333688788</c:v>
                </c:pt>
                <c:pt idx="6">
                  <c:v>250.75000000745058</c:v>
                </c:pt>
                <c:pt idx="7">
                  <c:v>284.5166666675359</c:v>
                </c:pt>
                <c:pt idx="8">
                  <c:v>318.3000000086613</c:v>
                </c:pt>
                <c:pt idx="9">
                  <c:v>352.06666666874662</c:v>
                </c:pt>
                <c:pt idx="10">
                  <c:v>385.84999999939464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0.30090414348546335</c:v>
                </c:pt>
                <c:pt idx="1">
                  <c:v>0.27751574296010195</c:v>
                </c:pt>
                <c:pt idx="2">
                  <c:v>0.25812016736605259</c:v>
                </c:pt>
                <c:pt idx="3">
                  <c:v>0.24080204057712562</c:v>
                </c:pt>
                <c:pt idx="4">
                  <c:v>0.22108839607489447</c:v>
                </c:pt>
                <c:pt idx="5">
                  <c:v>0.20683767761345112</c:v>
                </c:pt>
                <c:pt idx="6">
                  <c:v>0.19430707734210015</c:v>
                </c:pt>
                <c:pt idx="7">
                  <c:v>0.18311521327256614</c:v>
                </c:pt>
                <c:pt idx="8">
                  <c:v>0.17232582254700923</c:v>
                </c:pt>
                <c:pt idx="9">
                  <c:v>0.16190268679773998</c:v>
                </c:pt>
                <c:pt idx="10">
                  <c:v>0.15265954583062338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E1-4C10-8B99-5EBB3280B69D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Pt1Sn4Fe1Ca4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42.699999998789281</c:v>
                </c:pt>
                <c:pt idx="1">
                  <c:v>76.48333333991468</c:v>
                </c:pt>
                <c:pt idx="2">
                  <c:v>110.2666666705627</c:v>
                </c:pt>
                <c:pt idx="3">
                  <c:v>144.10000001289882</c:v>
                </c:pt>
                <c:pt idx="4">
                  <c:v>188.85000000684522</c:v>
                </c:pt>
                <c:pt idx="5">
                  <c:v>222.61666666693054</c:v>
                </c:pt>
                <c:pt idx="6">
                  <c:v>256.38333332701586</c:v>
                </c:pt>
                <c:pt idx="7">
                  <c:v>290.15000000805594</c:v>
                </c:pt>
                <c:pt idx="8">
                  <c:v>323.93333333870396</c:v>
                </c:pt>
                <c:pt idx="9">
                  <c:v>357.69999999878928</c:v>
                </c:pt>
                <c:pt idx="10">
                  <c:v>391.48333333991468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0.30060129184563872</c:v>
                </c:pt>
                <c:pt idx="1">
                  <c:v>0.29055596376819121</c:v>
                </c:pt>
                <c:pt idx="2">
                  <c:v>0.28212345813567508</c:v>
                </c:pt>
                <c:pt idx="3">
                  <c:v>0.27592496102352621</c:v>
                </c:pt>
                <c:pt idx="4">
                  <c:v>0.26863003569045918</c:v>
                </c:pt>
                <c:pt idx="5">
                  <c:v>0.26279090315241621</c:v>
                </c:pt>
                <c:pt idx="6">
                  <c:v>0.25831219508076836</c:v>
                </c:pt>
                <c:pt idx="7">
                  <c:v>0.2537537924293603</c:v>
                </c:pt>
                <c:pt idx="8">
                  <c:v>0.24896825465292072</c:v>
                </c:pt>
                <c:pt idx="9">
                  <c:v>0.24441195293401924</c:v>
                </c:pt>
                <c:pt idx="10">
                  <c:v>0.24025224117167313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E1-4C10-8B99-5EBB3280B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4028792986144163"/>
          <c:y val="0.35058977575414235"/>
          <c:w val="0.15032643420363653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15</xdr:col>
      <xdr:colOff>240196</xdr:colOff>
      <xdr:row>78</xdr:row>
      <xdr:rowOff>149087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4" zoomScale="115" zoomScaleNormal="115" workbookViewId="0">
      <selection activeCell="R66" sqref="R66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5">
        <v>45476</v>
      </c>
      <c r="B2" t="s">
        <v>40</v>
      </c>
      <c r="C2" t="s">
        <v>68</v>
      </c>
      <c r="D2">
        <v>20.2</v>
      </c>
      <c r="E2">
        <v>120.1</v>
      </c>
      <c r="F2" t="s">
        <v>69</v>
      </c>
      <c r="G2">
        <v>20</v>
      </c>
      <c r="H2">
        <v>120.2</v>
      </c>
      <c r="I2" t="s">
        <v>70</v>
      </c>
      <c r="J2">
        <v>20.100000000000001</v>
      </c>
      <c r="K2">
        <v>120</v>
      </c>
      <c r="L2" t="s">
        <v>71</v>
      </c>
      <c r="M2">
        <v>20</v>
      </c>
      <c r="N2">
        <v>119.9</v>
      </c>
      <c r="O2" t="s">
        <v>72</v>
      </c>
      <c r="P2">
        <v>19.899999999999999</v>
      </c>
      <c r="Q2">
        <v>119.8</v>
      </c>
      <c r="R2" t="s">
        <v>73</v>
      </c>
      <c r="S2">
        <v>20.100000000000001</v>
      </c>
      <c r="T2">
        <v>120.1</v>
      </c>
      <c r="U2" t="s">
        <v>9</v>
      </c>
      <c r="V2" s="66" t="s">
        <v>74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10</v>
      </c>
      <c r="B3" s="18">
        <v>0.01</v>
      </c>
      <c r="C3" s="6"/>
      <c r="D3" s="6" t="s">
        <v>11</v>
      </c>
      <c r="E3" s="6"/>
      <c r="F3" s="56">
        <f>MIN(IF(ISNA(A10),10^10,B10),IF(ISNA(G10),10^10,H10),IF(ISNA(M10),10^10,N10),IF(ISNA(S10),10^10,T10),IF(ISNA(Y10),10^10,Z10),IF(ISNA(AE10),10^10,AF10))</f>
        <v>45476.83935185185</v>
      </c>
    </row>
    <row r="4" spans="1:36" x14ac:dyDescent="0.25">
      <c r="A4" s="6" t="s">
        <v>12</v>
      </c>
      <c r="B4" s="6">
        <v>550</v>
      </c>
      <c r="C4" s="14"/>
      <c r="D4" s="6" t="s">
        <v>13</v>
      </c>
      <c r="E4" s="6"/>
      <c r="F4" s="47">
        <v>9</v>
      </c>
      <c r="J4" s="1"/>
    </row>
    <row r="5" spans="1:36" x14ac:dyDescent="0.25">
      <c r="A5" s="6" t="s">
        <v>14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15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Pt1Sn8Fe1Ca1</v>
      </c>
      <c r="B7" s="58"/>
      <c r="C7" s="58"/>
      <c r="D7" s="58"/>
      <c r="E7" s="58"/>
      <c r="F7" s="59"/>
      <c r="G7" s="2" t="str">
        <f>'2'!C9</f>
        <v>2 Pt1Sn1Fe1Ca4</v>
      </c>
      <c r="M7" s="3" t="str">
        <f>'3'!C9</f>
        <v>3 Pt1Sn4Cu4Ca1</v>
      </c>
      <c r="S7" s="7" t="str">
        <f>'4'!C9</f>
        <v>4 Pt1Sn1Fe1Cu1Ca4</v>
      </c>
      <c r="Y7" s="26" t="str">
        <f>'5'!C9</f>
        <v>5 Pt1Sn1Cu1Ca4</v>
      </c>
      <c r="AE7" s="6" t="str">
        <f>'6'!C9</f>
        <v>6 Pt1Sn4Fe1Ca4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16</v>
      </c>
      <c r="B9" s="58" t="s">
        <v>17</v>
      </c>
      <c r="C9" s="58" t="s">
        <v>18</v>
      </c>
      <c r="D9" s="58" t="s">
        <v>19</v>
      </c>
      <c r="E9" s="58" t="s">
        <v>20</v>
      </c>
      <c r="F9" s="59" t="s">
        <v>21</v>
      </c>
      <c r="G9" s="2" t="s">
        <v>16</v>
      </c>
      <c r="H9" s="2" t="s">
        <v>17</v>
      </c>
      <c r="I9" s="2" t="s">
        <v>18</v>
      </c>
      <c r="J9" s="2" t="s">
        <v>19</v>
      </c>
      <c r="K9" s="2" t="s">
        <v>20</v>
      </c>
      <c r="L9" s="35" t="s">
        <v>21</v>
      </c>
      <c r="M9" s="3" t="s">
        <v>16</v>
      </c>
      <c r="N9" s="3" t="s">
        <v>17</v>
      </c>
      <c r="O9" s="3" t="s">
        <v>18</v>
      </c>
      <c r="P9" s="3" t="s">
        <v>19</v>
      </c>
      <c r="Q9" s="3" t="s">
        <v>20</v>
      </c>
      <c r="R9" s="38" t="s">
        <v>21</v>
      </c>
      <c r="S9" s="7" t="s">
        <v>16</v>
      </c>
      <c r="T9" s="7" t="s">
        <v>17</v>
      </c>
      <c r="U9" s="7" t="s">
        <v>18</v>
      </c>
      <c r="V9" s="7" t="s">
        <v>19</v>
      </c>
      <c r="W9" s="7" t="s">
        <v>20</v>
      </c>
      <c r="X9" s="41" t="s">
        <v>21</v>
      </c>
      <c r="Y9" s="26" t="s">
        <v>16</v>
      </c>
      <c r="Z9" s="26" t="s">
        <v>17</v>
      </c>
      <c r="AA9" s="26" t="s">
        <v>18</v>
      </c>
      <c r="AB9" s="26" t="s">
        <v>19</v>
      </c>
      <c r="AC9" s="26" t="s">
        <v>20</v>
      </c>
      <c r="AD9" s="44" t="s">
        <v>21</v>
      </c>
      <c r="AE9" s="6" t="s">
        <v>16</v>
      </c>
      <c r="AF9" s="6" t="s">
        <v>17</v>
      </c>
      <c r="AG9" s="6" t="s">
        <v>18</v>
      </c>
      <c r="AH9" s="6" t="s">
        <v>19</v>
      </c>
      <c r="AI9" s="6" t="s">
        <v>20</v>
      </c>
      <c r="AJ9" s="47" t="s">
        <v>21</v>
      </c>
    </row>
    <row r="10" spans="1:36" x14ac:dyDescent="0.25">
      <c r="A10" s="58">
        <f t="shared" ref="A10:A50" si="0">IF(B10=0,NA(),1)</f>
        <v>1</v>
      </c>
      <c r="B10" s="60">
        <f>'1'!$A14</f>
        <v>45476.83935185185</v>
      </c>
      <c r="C10" s="58">
        <f t="shared" ref="C10:C50" si="1">IF(ISNA(A10),,(B10-$F$3)*60*24+$F$4)</f>
        <v>9</v>
      </c>
      <c r="D10" s="61">
        <f>'1'!$AN14</f>
        <v>0.1779883411009614</v>
      </c>
      <c r="E10" s="61">
        <f>'1'!$AO14</f>
        <v>0.99734190365214259</v>
      </c>
      <c r="F10" s="62">
        <f>'1'!$AT14</f>
        <v>0.73650847016587928</v>
      </c>
      <c r="G10" s="2">
        <f t="shared" ref="G10:G50" si="2">IF(H10=0,NA(),2)</f>
        <v>2</v>
      </c>
      <c r="H10" s="1">
        <f>'2'!$A14</f>
        <v>45476.847048611111</v>
      </c>
      <c r="I10" s="2">
        <f t="shared" ref="I10:I50" si="3">IF(ISNA(G10),,(H10-$F$3)*60*24+$F$4)</f>
        <v>20.083333336282521</v>
      </c>
      <c r="J10" s="21">
        <f>'2'!$AN14</f>
        <v>0.32071538174294884</v>
      </c>
      <c r="K10" s="21">
        <f>'2'!$AO14</f>
        <v>0.99620850874923417</v>
      </c>
      <c r="L10" s="37">
        <f>'2'!$AT14</f>
        <v>1.0025671218266738</v>
      </c>
      <c r="M10" s="3">
        <f t="shared" ref="M10:M50" si="4">IF(N10=0,NA(),3)</f>
        <v>3</v>
      </c>
      <c r="N10" s="22">
        <f>'3'!$A14</f>
        <v>45476.850983796299</v>
      </c>
      <c r="O10" s="3">
        <f t="shared" ref="O10:O50" si="5">IF(ISNA(M10),,(N10-$F$3)*60*24+$F$4)</f>
        <v>25.750000007450581</v>
      </c>
      <c r="P10" s="12">
        <f>'3'!$AN14</f>
        <v>0.32129511862780979</v>
      </c>
      <c r="Q10" s="12">
        <f>'3'!$AO14</f>
        <v>0.9983767888610322</v>
      </c>
      <c r="R10" s="40">
        <f>'3'!$AT14</f>
        <v>1.0023852013385659</v>
      </c>
      <c r="S10" s="7">
        <f t="shared" ref="S10:S50" si="6">IF(T10=0,NA(),4)</f>
        <v>4</v>
      </c>
      <c r="T10" s="24">
        <f>'4'!$A14</f>
        <v>45476.854895833327</v>
      </c>
      <c r="U10" s="7">
        <f t="shared" ref="U10:U50" si="7">IF(ISNA(S10),,(T10-$F$3)*60*24+$F$4)</f>
        <v>31.383333327015862</v>
      </c>
      <c r="V10" s="25">
        <f>'4'!$AN14</f>
        <v>0.3119730074041106</v>
      </c>
      <c r="W10" s="25">
        <f>'4'!$AO14</f>
        <v>0.99757515905700833</v>
      </c>
      <c r="X10" s="43">
        <f>'4'!$AT14</f>
        <v>1.0045013407102781</v>
      </c>
      <c r="Y10" s="26">
        <f t="shared" ref="Y10:Y50" si="8">IF(Z10=0,NA(),5)</f>
        <v>5</v>
      </c>
      <c r="Z10" s="27">
        <f>'5'!$A14</f>
        <v>45476.858819444453</v>
      </c>
      <c r="AA10" s="26">
        <f t="shared" ref="AA10:AA50" si="9">IF(ISNA(Y10),,(Z10-$F$3)*60*24+$F$4)</f>
        <v>37.033333348575979</v>
      </c>
      <c r="AB10" s="28">
        <f>'5'!$AN14</f>
        <v>0.30090414348546335</v>
      </c>
      <c r="AC10" s="28">
        <f>'5'!$AO14</f>
        <v>0.99657116293069914</v>
      </c>
      <c r="AD10" s="46">
        <f>'5'!$AT14</f>
        <v>1.0045620089343825</v>
      </c>
      <c r="AE10" s="6">
        <f t="shared" ref="AE10:AE50" si="10">IF(AF10=0,NA(),6)</f>
        <v>6</v>
      </c>
      <c r="AF10" s="14">
        <f>'6'!$A14</f>
        <v>45476.862754629627</v>
      </c>
      <c r="AG10" s="6">
        <f t="shared" ref="AG10:AG50" si="11">IF(ISNA(AE10),,(AF10-$F$3)*60*24+$F$4)</f>
        <v>42.699999998789281</v>
      </c>
      <c r="AH10" s="29">
        <f>'6'!$AN14</f>
        <v>0.30060129184563872</v>
      </c>
      <c r="AI10" s="29">
        <f>'6'!$AO14</f>
        <v>0.99855900144866128</v>
      </c>
      <c r="AJ10" s="49">
        <f>'6'!$AT14</f>
        <v>1.0092321506599562</v>
      </c>
    </row>
    <row r="11" spans="1:36" x14ac:dyDescent="0.25">
      <c r="A11" s="58">
        <f t="shared" si="0"/>
        <v>1</v>
      </c>
      <c r="B11" s="60">
        <f>'1'!$A15</f>
        <v>45476.843217592592</v>
      </c>
      <c r="C11" s="58">
        <f t="shared" si="1"/>
        <v>14.56666666874662</v>
      </c>
      <c r="D11" s="61">
        <f>'1'!$AN15</f>
        <v>0.22847345781466261</v>
      </c>
      <c r="E11" s="61">
        <f>'1'!$AO15</f>
        <v>0.99690253879344592</v>
      </c>
      <c r="F11" s="62">
        <f>'1'!$AT15</f>
        <v>1.0001701208493159</v>
      </c>
      <c r="G11" s="2">
        <f t="shared" si="2"/>
        <v>2</v>
      </c>
      <c r="H11" s="1">
        <f>'2'!$A15</f>
        <v>45476.87059027778</v>
      </c>
      <c r="I11" s="2">
        <f t="shared" si="3"/>
        <v>53.98333333991468</v>
      </c>
      <c r="J11" s="21">
        <f>'2'!$AN15</f>
        <v>0.30252606929321552</v>
      </c>
      <c r="K11" s="21">
        <f>'2'!$AO15</f>
        <v>0.99729973961802476</v>
      </c>
      <c r="L11" s="37">
        <f>'2'!$AT15</f>
        <v>1.0075592512316658</v>
      </c>
      <c r="M11" s="3">
        <f t="shared" si="4"/>
        <v>3</v>
      </c>
      <c r="N11" s="22">
        <f>'3'!$A15</f>
        <v>45476.874502314808</v>
      </c>
      <c r="O11" s="3">
        <f t="shared" si="5"/>
        <v>59.616666659479961</v>
      </c>
      <c r="P11" s="12">
        <f>'3'!$AN15</f>
        <v>0.30962272920593253</v>
      </c>
      <c r="Q11" s="12">
        <f>'3'!$AO15</f>
        <v>0.99849696135340593</v>
      </c>
      <c r="R11" s="40">
        <f>'3'!$AT15</f>
        <v>1.0037664089689435</v>
      </c>
      <c r="S11" s="7">
        <f t="shared" si="6"/>
        <v>4</v>
      </c>
      <c r="T11" s="24">
        <f>'4'!$A15</f>
        <v>45476.87840277778</v>
      </c>
      <c r="U11" s="7">
        <f t="shared" si="7"/>
        <v>65.23333333991468</v>
      </c>
      <c r="V11" s="25">
        <f>'4'!$AN15</f>
        <v>0.28705644476707504</v>
      </c>
      <c r="W11" s="25">
        <f>'4'!$AO15</f>
        <v>0.99786786823309725</v>
      </c>
      <c r="X11" s="43">
        <f>'4'!$AT15</f>
        <v>1.0058337412761449</v>
      </c>
      <c r="Y11" s="26">
        <f t="shared" si="8"/>
        <v>5</v>
      </c>
      <c r="Z11" s="27">
        <f>'5'!$A15</f>
        <v>45476.882314814808</v>
      </c>
      <c r="AA11" s="26">
        <f t="shared" si="9"/>
        <v>70.866666659479961</v>
      </c>
      <c r="AB11" s="28">
        <f>'5'!$AN15</f>
        <v>0.27751574296010195</v>
      </c>
      <c r="AC11" s="28">
        <f>'5'!$AO15</f>
        <v>0.9974421898078808</v>
      </c>
      <c r="AD11" s="46">
        <f>'5'!$AT15</f>
        <v>1.0079163869719707</v>
      </c>
      <c r="AE11" s="6">
        <f t="shared" si="10"/>
        <v>6</v>
      </c>
      <c r="AF11" s="14">
        <f>'6'!$A15</f>
        <v>45476.88621527778</v>
      </c>
      <c r="AG11" s="6">
        <f t="shared" si="11"/>
        <v>76.48333333991468</v>
      </c>
      <c r="AH11" s="29">
        <f>'6'!$AN15</f>
        <v>0.29055596376819121</v>
      </c>
      <c r="AI11" s="29">
        <f>'6'!$AO15</f>
        <v>0.99894072333421757</v>
      </c>
      <c r="AJ11" s="49">
        <f>'6'!$AT15</f>
        <v>1.009795773829915</v>
      </c>
    </row>
    <row r="12" spans="1:36" x14ac:dyDescent="0.25">
      <c r="A12" s="58">
        <f t="shared" si="0"/>
        <v>1</v>
      </c>
      <c r="B12" s="60">
        <f>'1'!$A16</f>
        <v>45476.866678240738</v>
      </c>
      <c r="C12" s="58">
        <f t="shared" si="1"/>
        <v>48.34999999939464</v>
      </c>
      <c r="D12" s="61">
        <f>'1'!$AN16</f>
        <v>0.20713060029887684</v>
      </c>
      <c r="E12" s="61">
        <f>'1'!$AO16</f>
        <v>0.99883881214363979</v>
      </c>
      <c r="F12" s="62">
        <f>'1'!$AT16</f>
        <v>1.0071468602313371</v>
      </c>
      <c r="G12" s="2">
        <f t="shared" si="2"/>
        <v>2</v>
      </c>
      <c r="H12" s="1">
        <f>'2'!$A16</f>
        <v>45476.89402777778</v>
      </c>
      <c r="I12" s="2">
        <f t="shared" si="3"/>
        <v>87.73333333991468</v>
      </c>
      <c r="J12" s="21">
        <f>'2'!$AN16</f>
        <v>0.28996054878162519</v>
      </c>
      <c r="K12" s="21">
        <f>'2'!$AO16</f>
        <v>0.99797194996640293</v>
      </c>
      <c r="L12" s="37">
        <f>'2'!$AT16</f>
        <v>1.007288771143328</v>
      </c>
      <c r="M12" s="3">
        <f t="shared" si="4"/>
        <v>3</v>
      </c>
      <c r="N12" s="22">
        <f>'3'!$A16</f>
        <v>45476.897939814808</v>
      </c>
      <c r="O12" s="3">
        <f t="shared" si="5"/>
        <v>93.366666659479961</v>
      </c>
      <c r="P12" s="12">
        <f>'3'!$AN16</f>
        <v>0.30062111860451723</v>
      </c>
      <c r="Q12" s="12">
        <f>'3'!$AO16</f>
        <v>0.99889586202511738</v>
      </c>
      <c r="R12" s="40">
        <f>'3'!$AT16</f>
        <v>1.004808198723909</v>
      </c>
      <c r="S12" s="7">
        <f t="shared" si="6"/>
        <v>4</v>
      </c>
      <c r="T12" s="24">
        <f>'4'!$A16</f>
        <v>45476.90185185185</v>
      </c>
      <c r="U12" s="7">
        <f t="shared" si="7"/>
        <v>99</v>
      </c>
      <c r="V12" s="25">
        <f>'4'!$AN16</f>
        <v>0.26666597537224035</v>
      </c>
      <c r="W12" s="25">
        <f>'4'!$AO16</f>
        <v>0.99838696176502562</v>
      </c>
      <c r="X12" s="43">
        <f>'4'!$AT16</f>
        <v>1.0070668020169633</v>
      </c>
      <c r="Y12" s="26">
        <f t="shared" si="8"/>
        <v>5</v>
      </c>
      <c r="Z12" s="27">
        <f>'5'!$A16</f>
        <v>45476.905752314808</v>
      </c>
      <c r="AA12" s="26">
        <f t="shared" si="9"/>
        <v>104.61666665947996</v>
      </c>
      <c r="AB12" s="28">
        <f>'5'!$AN16</f>
        <v>0.25812016736605259</v>
      </c>
      <c r="AC12" s="28">
        <f>'5'!$AO16</f>
        <v>0.99771198349167711</v>
      </c>
      <c r="AD12" s="46">
        <f>'5'!$AT16</f>
        <v>1.0084601616465907</v>
      </c>
      <c r="AE12" s="6">
        <f t="shared" si="10"/>
        <v>6</v>
      </c>
      <c r="AF12" s="14">
        <f>'6'!$A16</f>
        <v>45476.909675925926</v>
      </c>
      <c r="AG12" s="6">
        <f t="shared" si="11"/>
        <v>110.2666666705627</v>
      </c>
      <c r="AH12" s="29">
        <f>'6'!$AN16</f>
        <v>0.28212345813567508</v>
      </c>
      <c r="AI12" s="29">
        <f>'6'!$AO16</f>
        <v>0.99898030446602215</v>
      </c>
      <c r="AJ12" s="49">
        <f>'6'!$AT16</f>
        <v>1.0080168671339922</v>
      </c>
    </row>
    <row r="13" spans="1:36" x14ac:dyDescent="0.25">
      <c r="A13" s="58">
        <f t="shared" si="0"/>
        <v>1</v>
      </c>
      <c r="B13" s="60">
        <f>'1'!$A17</f>
        <v>45476.890127314808</v>
      </c>
      <c r="C13" s="58">
        <f t="shared" si="1"/>
        <v>82.116666659479961</v>
      </c>
      <c r="D13" s="61">
        <f>'1'!$AN17</f>
        <v>0.19761785256841885</v>
      </c>
      <c r="E13" s="61">
        <f>'1'!$AO17</f>
        <v>0.99930109943937273</v>
      </c>
      <c r="F13" s="62">
        <f>'1'!$AT17</f>
        <v>1.0090188459087552</v>
      </c>
      <c r="G13" s="2">
        <f t="shared" si="2"/>
        <v>2</v>
      </c>
      <c r="H13" s="1">
        <f>'2'!$A17</f>
        <v>45476.917511574073</v>
      </c>
      <c r="I13" s="2">
        <f t="shared" si="3"/>
        <v>121.55000000121072</v>
      </c>
      <c r="J13" s="21">
        <f>'2'!$AN17</f>
        <v>0.27992002585526227</v>
      </c>
      <c r="K13" s="21">
        <f>'2'!$AO17</f>
        <v>0.9975937310118429</v>
      </c>
      <c r="L13" s="37">
        <f>'2'!$AT17</f>
        <v>1.0088498157801056</v>
      </c>
      <c r="M13" s="3">
        <f t="shared" si="4"/>
        <v>3</v>
      </c>
      <c r="N13" s="22">
        <f>'3'!$A17</f>
        <v>45476.921446759261</v>
      </c>
      <c r="O13" s="3">
        <f t="shared" si="5"/>
        <v>127.21666667237878</v>
      </c>
      <c r="P13" s="12">
        <f>'3'!$AN17</f>
        <v>0.293182794003156</v>
      </c>
      <c r="Q13" s="12">
        <f>'3'!$AO17</f>
        <v>0.99895262032416254</v>
      </c>
      <c r="R13" s="40">
        <f>'3'!$AT17</f>
        <v>1.0063273123312633</v>
      </c>
      <c r="S13" s="7">
        <f t="shared" si="6"/>
        <v>4</v>
      </c>
      <c r="T13" s="24">
        <f>'4'!$A17</f>
        <v>45476.925347222219</v>
      </c>
      <c r="U13" s="7">
        <f t="shared" si="7"/>
        <v>132.83333333185874</v>
      </c>
      <c r="V13" s="25">
        <f>'4'!$AN17</f>
        <v>0.24824601362444371</v>
      </c>
      <c r="W13" s="25">
        <f>'4'!$AO17</f>
        <v>0.99847949117821444</v>
      </c>
      <c r="X13" s="43">
        <f>'4'!$AT17</f>
        <v>1.0081646785065821</v>
      </c>
      <c r="Y13" s="26">
        <f t="shared" si="8"/>
        <v>5</v>
      </c>
      <c r="Z13" s="27">
        <f>'5'!$A17</f>
        <v>45476.929259259261</v>
      </c>
      <c r="AA13" s="26">
        <f t="shared" si="9"/>
        <v>138.46666667237878</v>
      </c>
      <c r="AB13" s="28">
        <f>'5'!$AN17</f>
        <v>0.24080204057712562</v>
      </c>
      <c r="AC13" s="28">
        <f>'5'!$AO17</f>
        <v>0.9978833967991918</v>
      </c>
      <c r="AD13" s="46">
        <f>'5'!$AT17</f>
        <v>1.0080013459459223</v>
      </c>
      <c r="AE13" s="6">
        <f t="shared" si="10"/>
        <v>6</v>
      </c>
      <c r="AF13" s="14">
        <f>'6'!$A17</f>
        <v>45476.933171296303</v>
      </c>
      <c r="AG13" s="6">
        <f t="shared" si="11"/>
        <v>144.10000001289882</v>
      </c>
      <c r="AH13" s="29">
        <f>'6'!$AN17</f>
        <v>0.27592496102352621</v>
      </c>
      <c r="AI13" s="29">
        <f>'6'!$AO17</f>
        <v>0.99900057808112963</v>
      </c>
      <c r="AJ13" s="49">
        <f>'6'!$AT17</f>
        <v>1.0098769439881226</v>
      </c>
    </row>
    <row r="14" spans="1:36" x14ac:dyDescent="0.25">
      <c r="A14" s="58">
        <f t="shared" si="0"/>
        <v>1</v>
      </c>
      <c r="B14" s="60">
        <f>'1'!$A18</f>
        <v>45476.913599537038</v>
      </c>
      <c r="C14" s="58">
        <f t="shared" si="1"/>
        <v>115.91666667116806</v>
      </c>
      <c r="D14" s="61">
        <f>'1'!$AN18</f>
        <v>0.19020253622257921</v>
      </c>
      <c r="E14" s="61">
        <f>'1'!$AO18</f>
        <v>0.99876301214766239</v>
      </c>
      <c r="F14" s="62">
        <f>'1'!$AT18</f>
        <v>1.0094765315616583</v>
      </c>
      <c r="G14" s="2">
        <f t="shared" si="2"/>
        <v>2</v>
      </c>
      <c r="H14" s="1">
        <f>'2'!$A18</f>
        <v>45476.940983796303</v>
      </c>
      <c r="I14" s="2">
        <f t="shared" si="3"/>
        <v>155.35000001289882</v>
      </c>
      <c r="J14" s="21">
        <f>'2'!$AN18</f>
        <v>0.27052972977449258</v>
      </c>
      <c r="K14" s="21">
        <f>'2'!$AO18</f>
        <v>0.99772861567295612</v>
      </c>
      <c r="L14" s="37">
        <f>'2'!$AT18</f>
        <v>1.0093247549797426</v>
      </c>
      <c r="M14" s="3">
        <f t="shared" si="4"/>
        <v>3</v>
      </c>
      <c r="N14" s="22">
        <f>'3'!$A18</f>
        <v>45476.944884259261</v>
      </c>
      <c r="O14" s="3">
        <f t="shared" si="5"/>
        <v>160.96666667237878</v>
      </c>
      <c r="P14" s="12">
        <f>'3'!$AN18</f>
        <v>0.28466755361096008</v>
      </c>
      <c r="Q14" s="12">
        <f>'3'!$AO18</f>
        <v>0.99868206552267391</v>
      </c>
      <c r="R14" s="40">
        <f>'3'!$AT18</f>
        <v>1.0034776982194302</v>
      </c>
      <c r="S14" s="7">
        <f t="shared" si="6"/>
        <v>4</v>
      </c>
      <c r="T14" s="24">
        <f>'4'!$A18</f>
        <v>45476.956504629627</v>
      </c>
      <c r="U14" s="7">
        <f t="shared" si="7"/>
        <v>177.69999999878928</v>
      </c>
      <c r="V14" s="25">
        <f>'4'!$AN18</f>
        <v>0.22642137496419107</v>
      </c>
      <c r="W14" s="25">
        <f>'4'!$AO18</f>
        <v>0.99778893994790219</v>
      </c>
      <c r="X14" s="43">
        <f>'4'!$AT18</f>
        <v>1.0091215312242814</v>
      </c>
      <c r="Y14" s="26">
        <f t="shared" si="8"/>
        <v>5</v>
      </c>
      <c r="Z14" s="27">
        <f>'5'!$A18</f>
        <v>45476.960335648153</v>
      </c>
      <c r="AA14" s="26">
        <f t="shared" si="9"/>
        <v>183.21666667680256</v>
      </c>
      <c r="AB14" s="28">
        <f>'5'!$AN18</f>
        <v>0.22108839607489447</v>
      </c>
      <c r="AC14" s="28">
        <f>'5'!$AO18</f>
        <v>0.99706235984308378</v>
      </c>
      <c r="AD14" s="46">
        <f>'5'!$AT18</f>
        <v>1.007947848889178</v>
      </c>
      <c r="AE14" s="6">
        <f t="shared" si="10"/>
        <v>6</v>
      </c>
      <c r="AF14" s="14">
        <f>'6'!$A18</f>
        <v>45476.964247685188</v>
      </c>
      <c r="AG14" s="6">
        <f t="shared" si="11"/>
        <v>188.85000000684522</v>
      </c>
      <c r="AH14" s="29">
        <f>'6'!$AN18</f>
        <v>0.26863003569045918</v>
      </c>
      <c r="AI14" s="29">
        <f>'6'!$AO18</f>
        <v>0.99868110872031679</v>
      </c>
      <c r="AJ14" s="49">
        <f>'6'!$AT18</f>
        <v>1.0099021891016144</v>
      </c>
    </row>
    <row r="15" spans="1:36" x14ac:dyDescent="0.25">
      <c r="A15" s="58">
        <f t="shared" si="0"/>
        <v>1</v>
      </c>
      <c r="B15" s="60">
        <f>'1'!$A19</f>
        <v>45476.937071759261</v>
      </c>
      <c r="C15" s="58">
        <f t="shared" si="1"/>
        <v>149.71666667237878</v>
      </c>
      <c r="D15" s="61">
        <f>'1'!$AN19</f>
        <v>0.18417840766747509</v>
      </c>
      <c r="E15" s="61">
        <f>'1'!$AO19</f>
        <v>0.99929852915511219</v>
      </c>
      <c r="F15" s="62">
        <f>'1'!$AT19</f>
        <v>1.0088906145302385</v>
      </c>
      <c r="G15" s="2">
        <f t="shared" si="2"/>
        <v>2</v>
      </c>
      <c r="H15" s="1">
        <f>'2'!$A19</f>
        <v>45476.972060185188</v>
      </c>
      <c r="I15" s="2">
        <f t="shared" si="3"/>
        <v>200.10000000684522</v>
      </c>
      <c r="J15" s="21">
        <f>'2'!$AN19</f>
        <v>0.25935942901780834</v>
      </c>
      <c r="K15" s="21">
        <f>'2'!$AO19</f>
        <v>0.99782618184919936</v>
      </c>
      <c r="L15" s="37">
        <f>'2'!$AT19</f>
        <v>1.0096400084736636</v>
      </c>
      <c r="M15" s="3">
        <f t="shared" si="4"/>
        <v>3</v>
      </c>
      <c r="N15" s="22">
        <f>'3'!$A19</f>
        <v>45476.948738425926</v>
      </c>
      <c r="O15" s="3">
        <f t="shared" si="5"/>
        <v>166.5166666705627</v>
      </c>
      <c r="P15" s="12">
        <f>'3'!$AN19</f>
        <v>0.28404579372138672</v>
      </c>
      <c r="Q15" s="12">
        <f>'3'!$AO19</f>
        <v>0.99900931290273964</v>
      </c>
      <c r="R15" s="40">
        <f>'3'!$AT19</f>
        <v>1.0048101010257284</v>
      </c>
      <c r="S15" s="7">
        <f t="shared" si="6"/>
        <v>4</v>
      </c>
      <c r="T15" s="24">
        <f>'4'!$A19</f>
        <v>45476.979872685188</v>
      </c>
      <c r="U15" s="7">
        <f t="shared" si="7"/>
        <v>211.35000000684522</v>
      </c>
      <c r="V15" s="25">
        <f>'4'!$AN19</f>
        <v>0.21132496177700502</v>
      </c>
      <c r="W15" s="25">
        <f>'4'!$AO19</f>
        <v>0.99773465576672182</v>
      </c>
      <c r="X15" s="43">
        <f>'4'!$AT19</f>
        <v>1.0066442722188194</v>
      </c>
      <c r="Y15" s="26">
        <f t="shared" si="8"/>
        <v>5</v>
      </c>
      <c r="Z15" s="27">
        <f>'5'!$A19</f>
        <v>45476.983784722222</v>
      </c>
      <c r="AA15" s="26">
        <f t="shared" si="9"/>
        <v>216.98333333688788</v>
      </c>
      <c r="AB15" s="28">
        <f>'5'!$AN19</f>
        <v>0.20683767761345112</v>
      </c>
      <c r="AC15" s="28">
        <f>'5'!$AO19</f>
        <v>0.99704910983388906</v>
      </c>
      <c r="AD15" s="46">
        <f>'5'!$AT19</f>
        <v>1.0054958938072254</v>
      </c>
      <c r="AE15" s="6">
        <f t="shared" si="10"/>
        <v>6</v>
      </c>
      <c r="AF15" s="14">
        <f>'6'!$A19</f>
        <v>45476.987696759257</v>
      </c>
      <c r="AG15" s="6">
        <f t="shared" si="11"/>
        <v>222.61666666693054</v>
      </c>
      <c r="AH15" s="29">
        <f>'6'!$AN19</f>
        <v>0.26279090315241621</v>
      </c>
      <c r="AI15" s="29">
        <f>'6'!$AO19</f>
        <v>0.99868568181829953</v>
      </c>
      <c r="AJ15" s="49">
        <f>'6'!$AT19</f>
        <v>1.0069720354941847</v>
      </c>
    </row>
    <row r="16" spans="1:36" x14ac:dyDescent="0.25">
      <c r="A16" s="58">
        <f t="shared" si="0"/>
        <v>1</v>
      </c>
      <c r="B16" s="60">
        <f>'1'!$A20</f>
        <v>45476.968159722222</v>
      </c>
      <c r="C16" s="58">
        <f t="shared" si="1"/>
        <v>194.48333333688788</v>
      </c>
      <c r="D16" s="61">
        <f>'1'!$AN20</f>
        <v>0.17751869801359321</v>
      </c>
      <c r="E16" s="61">
        <f>'1'!$AO20</f>
        <v>0.99867203631554102</v>
      </c>
      <c r="F16" s="62">
        <f>'1'!$AT20</f>
        <v>1.0079107173430224</v>
      </c>
      <c r="G16" s="2">
        <f t="shared" si="2"/>
        <v>2</v>
      </c>
      <c r="H16" s="1">
        <f>'2'!$A20</f>
        <v>45476.995509259257</v>
      </c>
      <c r="I16" s="2">
        <f t="shared" si="3"/>
        <v>233.86666666693054</v>
      </c>
      <c r="J16" s="21">
        <f>'2'!$AN20</f>
        <v>0.25143837558391446</v>
      </c>
      <c r="K16" s="21">
        <f>'2'!$AO20</f>
        <v>0.99786973095227671</v>
      </c>
      <c r="L16" s="37">
        <f>'2'!$AT20</f>
        <v>1.0091662782922328</v>
      </c>
      <c r="M16" s="3">
        <f t="shared" si="4"/>
        <v>3</v>
      </c>
      <c r="N16" s="22">
        <f>'3'!$A20</f>
        <v>45476.952569444453</v>
      </c>
      <c r="O16" s="3">
        <f t="shared" si="5"/>
        <v>172.03333334857598</v>
      </c>
      <c r="P16" s="12">
        <f>'3'!$AN20</f>
        <v>0.28357796393237444</v>
      </c>
      <c r="Q16" s="12">
        <f>'3'!$AO20</f>
        <v>0.99869414543886326</v>
      </c>
      <c r="R16" s="40">
        <f>'3'!$AT20</f>
        <v>1.0071744520854977</v>
      </c>
      <c r="S16" s="7">
        <f t="shared" si="6"/>
        <v>4</v>
      </c>
      <c r="T16" s="24">
        <f>'4'!$A20</f>
        <v>45477.003321759257</v>
      </c>
      <c r="U16" s="7">
        <f t="shared" si="7"/>
        <v>245.11666666693054</v>
      </c>
      <c r="V16" s="25">
        <f>'4'!$AN20</f>
        <v>0.19828858368084928</v>
      </c>
      <c r="W16" s="25">
        <f>'4'!$AO20</f>
        <v>0.99765854870177728</v>
      </c>
      <c r="X16" s="43">
        <f>'4'!$AT20</f>
        <v>1.0102332096200257</v>
      </c>
      <c r="Y16" s="26">
        <f t="shared" si="8"/>
        <v>5</v>
      </c>
      <c r="Z16" s="27">
        <f>'5'!$A20</f>
        <v>45477.007233796299</v>
      </c>
      <c r="AA16" s="26">
        <f t="shared" si="9"/>
        <v>250.75000000745058</v>
      </c>
      <c r="AB16" s="28">
        <f>'5'!$AN20</f>
        <v>0.19430707734210015</v>
      </c>
      <c r="AC16" s="28">
        <f>'5'!$AO20</f>
        <v>0.99701898167764169</v>
      </c>
      <c r="AD16" s="46">
        <f>'5'!$AT20</f>
        <v>1.0057874351971956</v>
      </c>
      <c r="AE16" s="6">
        <f t="shared" si="10"/>
        <v>6</v>
      </c>
      <c r="AF16" s="14">
        <f>'6'!$A20</f>
        <v>45477.011145833327</v>
      </c>
      <c r="AG16" s="6">
        <f t="shared" si="11"/>
        <v>256.38333332701586</v>
      </c>
      <c r="AH16" s="29">
        <f>'6'!$AN20</f>
        <v>0.25831219508076836</v>
      </c>
      <c r="AI16" s="29">
        <f>'6'!$AO20</f>
        <v>0.99867965695503458</v>
      </c>
      <c r="AJ16" s="49">
        <f>'6'!$AT20</f>
        <v>1.0091866557937574</v>
      </c>
    </row>
    <row r="17" spans="1:36" x14ac:dyDescent="0.25">
      <c r="A17" s="58">
        <f t="shared" si="0"/>
        <v>1</v>
      </c>
      <c r="B17" s="60">
        <f>'1'!$A21</f>
        <v>45476.991597222222</v>
      </c>
      <c r="C17" s="58">
        <f t="shared" si="1"/>
        <v>228.23333333688788</v>
      </c>
      <c r="D17" s="61">
        <f>'1'!$AN21</f>
        <v>0.17337473036982895</v>
      </c>
      <c r="E17" s="61">
        <f>'1'!$AO21</f>
        <v>0.99864035161813236</v>
      </c>
      <c r="F17" s="62">
        <f>'1'!$AT21</f>
        <v>1.0096221528164049</v>
      </c>
      <c r="G17" s="2">
        <f t="shared" si="2"/>
        <v>2</v>
      </c>
      <c r="H17" s="1">
        <f>'2'!$A21</f>
        <v>45477.018958333327</v>
      </c>
      <c r="I17" s="2">
        <f t="shared" si="3"/>
        <v>267.63333332701586</v>
      </c>
      <c r="J17" s="21">
        <f>'2'!$AN21</f>
        <v>0.24376355664337221</v>
      </c>
      <c r="K17" s="21">
        <f>'2'!$AO21</f>
        <v>0.9978999371209738</v>
      </c>
      <c r="L17" s="37">
        <f>'2'!$AT21</f>
        <v>1.0081075003377518</v>
      </c>
      <c r="M17" s="3">
        <f t="shared" si="4"/>
        <v>3</v>
      </c>
      <c r="N17" s="22">
        <f>'3'!$A21</f>
        <v>45476.975972222222</v>
      </c>
      <c r="O17" s="3">
        <f t="shared" si="5"/>
        <v>205.73333333688788</v>
      </c>
      <c r="P17" s="12">
        <f>'3'!$AN21</f>
        <v>0.27597284851205856</v>
      </c>
      <c r="Q17" s="12">
        <f>'3'!$AO21</f>
        <v>0.99870894022272416</v>
      </c>
      <c r="R17" s="40">
        <f>'3'!$AT21</f>
        <v>1.0062964718035474</v>
      </c>
      <c r="S17" s="7">
        <f t="shared" si="6"/>
        <v>4</v>
      </c>
      <c r="T17" s="24">
        <f>'4'!$A21</f>
        <v>45477.026770833327</v>
      </c>
      <c r="U17" s="7">
        <f t="shared" si="7"/>
        <v>278.88333332701586</v>
      </c>
      <c r="V17" s="25">
        <f>'4'!$AN21</f>
        <v>0.18496134646054321</v>
      </c>
      <c r="W17" s="25">
        <f>'4'!$AO21</f>
        <v>0.99754208746873818</v>
      </c>
      <c r="X17" s="43">
        <f>'4'!$AT21</f>
        <v>1.0080722552544776</v>
      </c>
      <c r="Y17" s="26">
        <f t="shared" si="8"/>
        <v>5</v>
      </c>
      <c r="Z17" s="27">
        <f>'5'!$A21</f>
        <v>45477.030682870369</v>
      </c>
      <c r="AA17" s="26">
        <f t="shared" si="9"/>
        <v>284.5166666675359</v>
      </c>
      <c r="AB17" s="28">
        <f>'5'!$AN21</f>
        <v>0.18311521327256614</v>
      </c>
      <c r="AC17" s="28">
        <f>'5'!$AO21</f>
        <v>0.99698344057541821</v>
      </c>
      <c r="AD17" s="46">
        <f>'5'!$AT21</f>
        <v>1.0074649999228347</v>
      </c>
      <c r="AE17" s="6">
        <f t="shared" si="10"/>
        <v>6</v>
      </c>
      <c r="AF17" s="14">
        <f>'6'!$A21</f>
        <v>45477.034594907411</v>
      </c>
      <c r="AG17" s="6">
        <f t="shared" si="11"/>
        <v>290.15000000805594</v>
      </c>
      <c r="AH17" s="29">
        <f>'6'!$AN21</f>
        <v>0.2537537924293603</v>
      </c>
      <c r="AI17" s="29">
        <f>'6'!$AO21</f>
        <v>0.99867659065287073</v>
      </c>
      <c r="AJ17" s="49">
        <f>'6'!$AT21</f>
        <v>1.008233388190102</v>
      </c>
    </row>
    <row r="18" spans="1:36" x14ac:dyDescent="0.25">
      <c r="A18" s="58">
        <f t="shared" si="0"/>
        <v>1</v>
      </c>
      <c r="B18" s="60">
        <f>'1'!$A22</f>
        <v>45477.015046296299</v>
      </c>
      <c r="C18" s="58">
        <f t="shared" si="1"/>
        <v>262.00000000745058</v>
      </c>
      <c r="D18" s="61">
        <f>'1'!$AN22</f>
        <v>0.16904183613355797</v>
      </c>
      <c r="E18" s="61">
        <f>'1'!$AO22</f>
        <v>0.99858695658825214</v>
      </c>
      <c r="F18" s="62">
        <f>'1'!$AT22</f>
        <v>1.0075793102926403</v>
      </c>
      <c r="G18" s="2">
        <f t="shared" si="2"/>
        <v>2</v>
      </c>
      <c r="H18" s="1">
        <f>'2'!$A22</f>
        <v>45477.042407407411</v>
      </c>
      <c r="I18" s="2">
        <f t="shared" si="3"/>
        <v>301.40000000805594</v>
      </c>
      <c r="J18" s="21">
        <f>'2'!$AN22</f>
        <v>0.23675109840695366</v>
      </c>
      <c r="K18" s="21">
        <f>'2'!$AO22</f>
        <v>0.99790688482122114</v>
      </c>
      <c r="L18" s="37">
        <f>'2'!$AT22</f>
        <v>1.00813914306521</v>
      </c>
      <c r="M18" s="3">
        <f t="shared" si="4"/>
        <v>3</v>
      </c>
      <c r="N18" s="22">
        <f>'3'!$A22</f>
        <v>45476.999409722222</v>
      </c>
      <c r="O18" s="3">
        <f t="shared" si="5"/>
        <v>239.48333333688788</v>
      </c>
      <c r="P18" s="12">
        <f>'3'!$AN22</f>
        <v>0.269074730846252</v>
      </c>
      <c r="Q18" s="12">
        <f>'3'!$AO22</f>
        <v>0.99873834671289252</v>
      </c>
      <c r="R18" s="40">
        <f>'3'!$AT22</f>
        <v>1.00744031510025</v>
      </c>
      <c r="S18" s="7">
        <f t="shared" si="6"/>
        <v>4</v>
      </c>
      <c r="T18" s="24">
        <f>'4'!$A22</f>
        <v>45477.05023148148</v>
      </c>
      <c r="U18" s="7">
        <f t="shared" si="7"/>
        <v>312.66666666814126</v>
      </c>
      <c r="V18" s="25">
        <f>'4'!$AN22</f>
        <v>0.17355175867935316</v>
      </c>
      <c r="W18" s="25">
        <f>'4'!$AO22</f>
        <v>0.99744796085239917</v>
      </c>
      <c r="X18" s="43">
        <f>'4'!$AT22</f>
        <v>1.0097678026583323</v>
      </c>
      <c r="Y18" s="26">
        <f t="shared" si="8"/>
        <v>5</v>
      </c>
      <c r="Z18" s="27">
        <f>'5'!$A22</f>
        <v>45477.054143518522</v>
      </c>
      <c r="AA18" s="26">
        <f t="shared" si="9"/>
        <v>318.3000000086613</v>
      </c>
      <c r="AB18" s="28">
        <f>'5'!$AN22</f>
        <v>0.17232582254700923</v>
      </c>
      <c r="AC18" s="28">
        <f>'5'!$AO22</f>
        <v>0.99689580257056731</v>
      </c>
      <c r="AD18" s="46">
        <f>'5'!$AT22</f>
        <v>1.0077113848907004</v>
      </c>
      <c r="AE18" s="6">
        <f t="shared" si="10"/>
        <v>6</v>
      </c>
      <c r="AF18" s="14">
        <f>'6'!$A22</f>
        <v>45477.058055555557</v>
      </c>
      <c r="AG18" s="6">
        <f t="shared" si="11"/>
        <v>323.93333333870396</v>
      </c>
      <c r="AH18" s="29">
        <f>'6'!$AN22</f>
        <v>0.24896825465292072</v>
      </c>
      <c r="AI18" s="29">
        <f>'6'!$AO22</f>
        <v>0.99868871573987272</v>
      </c>
      <c r="AJ18" s="49">
        <f>'6'!$AT22</f>
        <v>1.0075753554345512</v>
      </c>
    </row>
    <row r="19" spans="1:36" x14ac:dyDescent="0.25">
      <c r="A19" s="58">
        <f t="shared" si="0"/>
        <v>1</v>
      </c>
      <c r="B19" s="60">
        <f>'1'!$A23</f>
        <v>45477.038506944453</v>
      </c>
      <c r="C19" s="58">
        <f t="shared" si="1"/>
        <v>295.78333334857598</v>
      </c>
      <c r="D19" s="61">
        <f>'1'!$AN23</f>
        <v>0.16560654052279808</v>
      </c>
      <c r="E19" s="61">
        <f>'1'!$AO23</f>
        <v>0.99854342894384585</v>
      </c>
      <c r="F19" s="62">
        <f>'1'!$AT23</f>
        <v>1.0093111697937454</v>
      </c>
      <c r="G19" s="2">
        <f t="shared" si="2"/>
        <v>2</v>
      </c>
      <c r="H19" s="1">
        <f>'2'!$A23</f>
        <v>45477.065868055557</v>
      </c>
      <c r="I19" s="2">
        <f t="shared" si="3"/>
        <v>335.18333333870396</v>
      </c>
      <c r="J19" s="21">
        <f>'2'!$AN23</f>
        <v>0.22971984317047292</v>
      </c>
      <c r="K19" s="21">
        <f>'2'!$AO23</f>
        <v>0.99792597767729674</v>
      </c>
      <c r="L19" s="37">
        <f>'2'!$AT23</f>
        <v>1.0080342207049151</v>
      </c>
      <c r="M19" s="3">
        <f t="shared" si="4"/>
        <v>3</v>
      </c>
      <c r="N19" s="22">
        <f>'3'!$A23</f>
        <v>45477.022870370369</v>
      </c>
      <c r="O19" s="3">
        <f t="shared" si="5"/>
        <v>273.2666666675359</v>
      </c>
      <c r="P19" s="12">
        <f>'3'!$AN23</f>
        <v>0.261615332427383</v>
      </c>
      <c r="Q19" s="12">
        <f>'3'!$AO23</f>
        <v>0.99873773476763339</v>
      </c>
      <c r="R19" s="40">
        <f>'3'!$AT23</f>
        <v>1.005160096891528</v>
      </c>
      <c r="S19" s="7">
        <f t="shared" si="6"/>
        <v>4</v>
      </c>
      <c r="T19" s="24">
        <f>'4'!$A23</f>
        <v>45477.073692129627</v>
      </c>
      <c r="U19" s="7">
        <f t="shared" si="7"/>
        <v>346.44999999878928</v>
      </c>
      <c r="V19" s="25">
        <f>'4'!$AN23</f>
        <v>0.1620357945432935</v>
      </c>
      <c r="W19" s="25">
        <f>'4'!$AO23</f>
        <v>0.99729780144840174</v>
      </c>
      <c r="X19" s="43">
        <f>'4'!$AT23</f>
        <v>1.0064850202534157</v>
      </c>
      <c r="Y19" s="26">
        <f t="shared" si="8"/>
        <v>5</v>
      </c>
      <c r="Z19" s="27">
        <f>'5'!$A23</f>
        <v>45477.077592592592</v>
      </c>
      <c r="AA19" s="26">
        <f t="shared" si="9"/>
        <v>352.06666666874662</v>
      </c>
      <c r="AB19" s="28">
        <f>'5'!$AN23</f>
        <v>0.16190268679773998</v>
      </c>
      <c r="AC19" s="28">
        <f>'5'!$AO23</f>
        <v>0.99683879310157808</v>
      </c>
      <c r="AD19" s="46">
        <f>'5'!$AT23</f>
        <v>1.0055827772421848</v>
      </c>
      <c r="AE19" s="6">
        <f t="shared" si="10"/>
        <v>6</v>
      </c>
      <c r="AF19" s="14">
        <f>'6'!$A23</f>
        <v>45477.081504629627</v>
      </c>
      <c r="AG19" s="6">
        <f t="shared" si="11"/>
        <v>357.69999999878928</v>
      </c>
      <c r="AH19" s="29">
        <f>'6'!$AN23</f>
        <v>0.24441195293401924</v>
      </c>
      <c r="AI19" s="29">
        <f>'6'!$AO23</f>
        <v>0.9986845235039743</v>
      </c>
      <c r="AJ19" s="49">
        <f>'6'!$AT23</f>
        <v>1.0072794548590187</v>
      </c>
    </row>
    <row r="20" spans="1:36" x14ac:dyDescent="0.25">
      <c r="A20" s="58">
        <f t="shared" si="0"/>
        <v>1</v>
      </c>
      <c r="B20" s="60">
        <f>'1'!$A24</f>
        <v>45477.061956018522</v>
      </c>
      <c r="C20" s="58">
        <f t="shared" si="1"/>
        <v>329.5500000086613</v>
      </c>
      <c r="D20" s="61">
        <f>'1'!$AN24</f>
        <v>0.1617611415699699</v>
      </c>
      <c r="E20" s="61">
        <f>'1'!$AO24</f>
        <v>0.99850631321535255</v>
      </c>
      <c r="F20" s="62">
        <f>'1'!$AT24</f>
        <v>1.008055804570571</v>
      </c>
      <c r="G20" s="2">
        <f t="shared" si="2"/>
        <v>2</v>
      </c>
      <c r="H20" s="1">
        <f>'2'!$A24</f>
        <v>45477.089328703703</v>
      </c>
      <c r="I20" s="2">
        <f t="shared" si="3"/>
        <v>368.96666666935198</v>
      </c>
      <c r="J20" s="21">
        <f>'2'!$AN24</f>
        <v>0.22277002456036377</v>
      </c>
      <c r="K20" s="21">
        <f>'2'!$AO24</f>
        <v>0.99793687168325818</v>
      </c>
      <c r="L20" s="37">
        <f>'2'!$AT24</f>
        <v>1.0066018441834326</v>
      </c>
      <c r="M20" s="3">
        <f t="shared" si="4"/>
        <v>3</v>
      </c>
      <c r="N20" s="22">
        <f>'3'!$A24</f>
        <v>45477.046319444453</v>
      </c>
      <c r="O20" s="3">
        <f t="shared" si="5"/>
        <v>307.03333334857598</v>
      </c>
      <c r="P20" s="12">
        <f>'3'!$AN24</f>
        <v>0.25572543870981479</v>
      </c>
      <c r="Q20" s="12">
        <f>'3'!$AO24</f>
        <v>0.99873881905624351</v>
      </c>
      <c r="R20" s="40">
        <f>'3'!$AT24</f>
        <v>1.0079798152749675</v>
      </c>
      <c r="S20" s="7">
        <f t="shared" si="6"/>
        <v>4</v>
      </c>
      <c r="T20" s="24">
        <f>'4'!$A24</f>
        <v>45477.097141203703</v>
      </c>
      <c r="U20" s="7">
        <f t="shared" si="7"/>
        <v>380.21666666935198</v>
      </c>
      <c r="V20" s="25">
        <f>'4'!$AN24</f>
        <v>0.1519870515938497</v>
      </c>
      <c r="W20" s="25">
        <f>'4'!$AO24</f>
        <v>0.99719560898010517</v>
      </c>
      <c r="X20" s="43">
        <f>'4'!$AT24</f>
        <v>1.0077052235668125</v>
      </c>
      <c r="Y20" s="26">
        <f t="shared" si="8"/>
        <v>5</v>
      </c>
      <c r="Z20" s="27">
        <f>'5'!$A24</f>
        <v>45477.101053240738</v>
      </c>
      <c r="AA20" s="26">
        <f t="shared" si="9"/>
        <v>385.84999999939464</v>
      </c>
      <c r="AB20" s="28">
        <f>'5'!$AN24</f>
        <v>0.15265954583062338</v>
      </c>
      <c r="AC20" s="28">
        <f>'5'!$AO24</f>
        <v>0.99672025689574661</v>
      </c>
      <c r="AD20" s="46">
        <f>'5'!$AT24</f>
        <v>1.0070136396893941</v>
      </c>
      <c r="AE20" s="6">
        <f t="shared" si="10"/>
        <v>6</v>
      </c>
      <c r="AF20" s="14">
        <f>'6'!$A24</f>
        <v>45477.10496527778</v>
      </c>
      <c r="AG20" s="6">
        <f t="shared" si="11"/>
        <v>391.48333333991468</v>
      </c>
      <c r="AH20" s="29">
        <f>'6'!$AN24</f>
        <v>0.24025224117167313</v>
      </c>
      <c r="AI20" s="29">
        <f>'6'!$AO24</f>
        <v>0.99868233290987485</v>
      </c>
      <c r="AJ20" s="49">
        <f>'6'!$AT24</f>
        <v>1.0066038945905393</v>
      </c>
    </row>
    <row r="21" spans="1:36" x14ac:dyDescent="0.25">
      <c r="A21" s="58">
        <f t="shared" si="0"/>
        <v>1</v>
      </c>
      <c r="B21" s="60">
        <f>'1'!$A25</f>
        <v>45477.085416666669</v>
      </c>
      <c r="C21" s="58">
        <f t="shared" si="1"/>
        <v>363.33333333930932</v>
      </c>
      <c r="D21" s="61">
        <f>'1'!$AN25</f>
        <v>0.15882477620115232</v>
      </c>
      <c r="E21" s="61">
        <f>'1'!$AO25</f>
        <v>0.99847157528943087</v>
      </c>
      <c r="F21" s="62">
        <f>'1'!$AT25</f>
        <v>1.0087879913084417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45477.069780092592</v>
      </c>
      <c r="O21" s="3">
        <f t="shared" si="5"/>
        <v>340.81666666874662</v>
      </c>
      <c r="P21" s="12">
        <f>'3'!$AN25</f>
        <v>0.24862842083494055</v>
      </c>
      <c r="Q21" s="12">
        <f>'3'!$AO25</f>
        <v>0.99874492910100099</v>
      </c>
      <c r="R21" s="40">
        <f>'3'!$AT25</f>
        <v>1.0072565839526508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45477.093240740738</v>
      </c>
      <c r="O22" s="3">
        <f t="shared" si="5"/>
        <v>374.59999999939464</v>
      </c>
      <c r="P22" s="12">
        <f>'3'!$AN26</f>
        <v>0.24178500584299734</v>
      </c>
      <c r="Q22" s="12">
        <f>'3'!$AO26</f>
        <v>0.99871963131238173</v>
      </c>
      <c r="R22" s="40">
        <f>'3'!$AT26</f>
        <v>1.005603022603478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45477.202696759261</v>
      </c>
      <c r="B3" s="6" t="s">
        <v>40</v>
      </c>
      <c r="C3" s="6">
        <v>1068.5350000000001</v>
      </c>
      <c r="D3" s="6">
        <v>1745087.875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2346755.9249999998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4.8346018764341015E-3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9.3273442216130658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45477.206655092603</v>
      </c>
      <c r="B4" s="6" t="s">
        <v>40</v>
      </c>
      <c r="C4" s="6">
        <v>1098.335</v>
      </c>
      <c r="D4" s="6">
        <v>1745021.98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2347984.4300000002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4.9696200564895857E-3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9.3325794007336675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45477.210590277777</v>
      </c>
      <c r="B5" s="6" t="s">
        <v>40</v>
      </c>
      <c r="C5" s="6">
        <v>1125.5999999999999</v>
      </c>
      <c r="D5" s="6">
        <v>1746269.0149999999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2347349.0099999998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5.0893486250372447E-3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9.3233910632762651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1097.49</v>
      </c>
      <c r="D6" s="2">
        <f t="shared" si="1"/>
        <v>1745459.6233333333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2347363.1216666666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4.9645235193203109E-3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9.3277715618743322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2.5679363217869238E-4</v>
      </c>
      <c r="W7" s="4">
        <f t="shared" si="3"/>
        <v>0.51725735849439547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0.48248584787342585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_xlfn.CONCAT("1 ",Summary!$C$2)</f>
        <v>1 Pt1Sn8Fe1Ca1</v>
      </c>
      <c r="D9" s="6">
        <f>Summary!$D$2</f>
        <v>20.2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5.8323750753895107E-2</v>
      </c>
      <c r="K9" s="16">
        <f>J9/E9</f>
        <v>5.8323750753895105</v>
      </c>
      <c r="L9" s="2">
        <f>1/J9</f>
        <v>17.145673710520338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45476.83935185185</v>
      </c>
      <c r="B14" s="6" t="s">
        <v>40</v>
      </c>
      <c r="C14" s="6">
        <v>1142.3900000000001</v>
      </c>
      <c r="D14" s="6">
        <v>2112091.9849999999</v>
      </c>
      <c r="E14" s="6">
        <v>180.01499999999999</v>
      </c>
      <c r="F14" s="6">
        <v>171.815</v>
      </c>
      <c r="G14" s="6">
        <v>45.365000000000002</v>
      </c>
      <c r="H14" s="6">
        <v>212.51499999999999</v>
      </c>
      <c r="I14" s="6">
        <v>0</v>
      </c>
      <c r="J14" s="6">
        <v>1586434.615</v>
      </c>
      <c r="K14" s="6">
        <v>471693.065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830.75</v>
      </c>
      <c r="T14" s="8">
        <f t="shared" ref="T14:T45" si="4">(A14-$A$14)*60*24</f>
        <v>0</v>
      </c>
      <c r="U14" s="3">
        <f t="shared" ref="U14:U77" si="5">$D$6/D14</f>
        <v>0.82641269212208734</v>
      </c>
      <c r="V14" s="19">
        <f t="shared" ref="V14:V77" si="6">F_N2*(C14/$D14)*(1/C$11)</f>
        <v>4.2706190157430013E-3</v>
      </c>
      <c r="W14" s="19">
        <f t="shared" ref="W14:W77" si="7">F_N2*(D14/$D14)*(1/D$11)</f>
        <v>10</v>
      </c>
      <c r="X14" s="19">
        <f t="shared" ref="X14:X77" si="8">F_N2*(E14/$D14)*(1/E$11)</f>
        <v>7.0053883660013499E-4</v>
      </c>
      <c r="Y14" s="19">
        <f t="shared" ref="Y14:Y77" si="9">F_N2*(F14/$D14)*(1/F$11)</f>
        <v>5.6744509258702027E-4</v>
      </c>
      <c r="Z14" s="19">
        <f t="shared" ref="Z14:Z77" si="10">F_N2*(G14/$D14)*(1/G$11)</f>
        <v>1.23542966133069E-4</v>
      </c>
      <c r="AA14" s="19">
        <f t="shared" ref="AA14:AA77" si="11">F_N2*(H14/$D14)*(1/H$11)</f>
        <v>9.2039273562588119E-4</v>
      </c>
      <c r="AB14" s="19">
        <f t="shared" ref="AB14:AB77" si="12">F_N2*(I14/$D14)*(1/I$11)</f>
        <v>0</v>
      </c>
      <c r="AC14" s="19">
        <f t="shared" ref="AC14:AC77" si="13">F_N2*(J14/$D14)*(1/J$11)</f>
        <v>5.209748176626122</v>
      </c>
      <c r="AD14" s="19">
        <f t="shared" ref="AD14:AD77" si="14">F_N2*(K14/$D14)*(1/K$11)</f>
        <v>1.6558215229758626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2.5017195265122898E-3</v>
      </c>
      <c r="AL14" s="10">
        <f t="shared" ref="AL14:AL77" si="22">X14+Y14+Z14+2*(AA14+AB14)+3*AD14+4*(SUM(AE14:AK14))</f>
        <v>4.9807037594002086</v>
      </c>
      <c r="AM14" s="11">
        <f t="shared" ref="AM14:AM77" si="23">($AC$6-AC14)/$AC$6</f>
        <v>0.44147987093508217</v>
      </c>
      <c r="AN14" s="12">
        <f t="shared" ref="AN14:AN77" si="24">AL14/(3*$AC$6)</f>
        <v>0.1779883411009614</v>
      </c>
      <c r="AO14" s="9">
        <f t="shared" ref="AO14:AO77" si="25">3*AD14/AL14</f>
        <v>0.99734190365214259</v>
      </c>
      <c r="AP14" s="9">
        <f t="shared" ref="AP14:AP77" si="26">2*AB14/AL14</f>
        <v>0</v>
      </c>
      <c r="AQ14" s="9">
        <f t="shared" ref="AQ14:AQ77" si="27">X14/AL14</f>
        <v>1.4065057277859385E-4</v>
      </c>
      <c r="AR14" s="13">
        <f t="shared" ref="AR14:AR77" si="28">AN14*AO14*$J$9</f>
        <v>1.0353354084453327E-2</v>
      </c>
      <c r="AS14" s="10">
        <f t="shared" ref="AS14:AS77" si="29">AR14/$E$9</f>
        <v>1.0353354084453326</v>
      </c>
      <c r="AT14" s="4">
        <f t="shared" ref="AT14:AT77" si="30">(AL14+3*AC14)/(3*AC$6)</f>
        <v>0.73650847016587928</v>
      </c>
      <c r="AU14">
        <f>G9/60*0.001/(0.0821*273) * 0.16 * AN14 / (D9*0.001)</f>
        <v>2.0966846208632858E-5</v>
      </c>
    </row>
    <row r="15" spans="1:47" x14ac:dyDescent="0.25">
      <c r="A15" s="14">
        <v>45476.843217592592</v>
      </c>
      <c r="B15" s="6" t="s">
        <v>40</v>
      </c>
      <c r="C15" s="6">
        <v>775.04</v>
      </c>
      <c r="D15" s="6">
        <v>1576579.575</v>
      </c>
      <c r="E15" s="6">
        <v>280.76499999999999</v>
      </c>
      <c r="F15" s="6">
        <v>229.8</v>
      </c>
      <c r="G15" s="6">
        <v>0</v>
      </c>
      <c r="H15" s="6">
        <v>183.93</v>
      </c>
      <c r="I15" s="6">
        <v>0</v>
      </c>
      <c r="J15" s="6">
        <v>1636187.375</v>
      </c>
      <c r="K15" s="6">
        <v>451767.92499999999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941.22500000000002</v>
      </c>
      <c r="T15" s="8">
        <f t="shared" si="4"/>
        <v>5.5666666687466204</v>
      </c>
      <c r="U15" s="3">
        <f t="shared" si="5"/>
        <v>1.1071179983625841</v>
      </c>
      <c r="V15" s="19">
        <f t="shared" si="6"/>
        <v>3.8814811951096793E-3</v>
      </c>
      <c r="W15" s="19">
        <f t="shared" si="7"/>
        <v>10</v>
      </c>
      <c r="X15" s="19">
        <f t="shared" si="8"/>
        <v>1.4637382523913385E-3</v>
      </c>
      <c r="Y15" s="19">
        <f t="shared" si="9"/>
        <v>1.0167395677093611E-3</v>
      </c>
      <c r="Z15" s="19">
        <f t="shared" si="10"/>
        <v>0</v>
      </c>
      <c r="AA15" s="19">
        <f t="shared" si="11"/>
        <v>1.067168742819137E-3</v>
      </c>
      <c r="AB15" s="19">
        <f t="shared" si="12"/>
        <v>0</v>
      </c>
      <c r="AC15" s="19">
        <f t="shared" si="13"/>
        <v>7.1982101878479581</v>
      </c>
      <c r="AD15" s="19">
        <f t="shared" si="14"/>
        <v>2.1245470735022596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3.7971578818993467E-3</v>
      </c>
      <c r="AL15" s="10">
        <f t="shared" si="22"/>
        <v>6.3934446673401144</v>
      </c>
      <c r="AM15" s="11">
        <f t="shared" si="23"/>
        <v>0.22830333696534671</v>
      </c>
      <c r="AN15" s="12">
        <f t="shared" si="24"/>
        <v>0.22847345781466261</v>
      </c>
      <c r="AO15" s="9">
        <f t="shared" si="25"/>
        <v>0.99690253879344592</v>
      </c>
      <c r="AP15" s="9">
        <f t="shared" si="26"/>
        <v>0</v>
      </c>
      <c r="AQ15" s="9">
        <f t="shared" si="27"/>
        <v>2.2894360216623293E-4</v>
      </c>
      <c r="AR15" s="13">
        <f t="shared" si="28"/>
        <v>1.3284154008051642E-2</v>
      </c>
      <c r="AS15" s="10">
        <f t="shared" si="29"/>
        <v>1.3284154008051643</v>
      </c>
      <c r="AT15" s="4">
        <f t="shared" si="30"/>
        <v>1.0001701208493159</v>
      </c>
    </row>
    <row r="16" spans="1:47" x14ac:dyDescent="0.25">
      <c r="A16" s="14">
        <v>45476.866678240738</v>
      </c>
      <c r="B16" s="6" t="s">
        <v>40</v>
      </c>
      <c r="C16" s="6">
        <v>767.505</v>
      </c>
      <c r="D16" s="6">
        <v>1585924.9650000001</v>
      </c>
      <c r="E16" s="6">
        <v>265.87</v>
      </c>
      <c r="F16" s="6">
        <v>199.72</v>
      </c>
      <c r="G16" s="6">
        <v>0</v>
      </c>
      <c r="H16" s="6">
        <v>152.02500000000001</v>
      </c>
      <c r="I16" s="6">
        <v>0</v>
      </c>
      <c r="J16" s="6">
        <v>1706286.5549999999</v>
      </c>
      <c r="K16" s="6">
        <v>412793.97499999998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169.58</v>
      </c>
      <c r="T16" s="8">
        <f t="shared" si="4"/>
        <v>39.34999999939464</v>
      </c>
      <c r="U16" s="3">
        <f t="shared" si="5"/>
        <v>1.100594077181535</v>
      </c>
      <c r="V16" s="19">
        <f t="shared" si="6"/>
        <v>3.8210950677781711E-3</v>
      </c>
      <c r="W16" s="19">
        <f t="shared" si="7"/>
        <v>10</v>
      </c>
      <c r="X16" s="19">
        <f t="shared" si="8"/>
        <v>1.3779169750194444E-3</v>
      </c>
      <c r="Y16" s="19">
        <f t="shared" si="9"/>
        <v>8.7844488473981367E-4</v>
      </c>
      <c r="Z16" s="19">
        <f t="shared" si="10"/>
        <v>0</v>
      </c>
      <c r="AA16" s="19">
        <f t="shared" si="11"/>
        <v>8.7685704940775901E-4</v>
      </c>
      <c r="AB16" s="19">
        <f t="shared" si="12"/>
        <v>0</v>
      </c>
      <c r="AC16" s="19">
        <f t="shared" si="13"/>
        <v>7.4623689184350672</v>
      </c>
      <c r="AD16" s="19">
        <f t="shared" si="14"/>
        <v>1.9298234304130877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6.8010049690726804E-4</v>
      </c>
      <c r="AL16" s="10">
        <f t="shared" si="22"/>
        <v>5.7962007691854671</v>
      </c>
      <c r="AM16" s="11">
        <f t="shared" si="23"/>
        <v>0.19998374006753966</v>
      </c>
      <c r="AN16" s="12">
        <f t="shared" si="24"/>
        <v>0.20713060029887684</v>
      </c>
      <c r="AO16" s="9">
        <f t="shared" si="25"/>
        <v>0.99883881214363979</v>
      </c>
      <c r="AP16" s="9">
        <f t="shared" si="26"/>
        <v>0</v>
      </c>
      <c r="AQ16" s="9">
        <f t="shared" si="27"/>
        <v>2.3772761329195319E-4</v>
      </c>
      <c r="AR16" s="13">
        <f t="shared" si="28"/>
        <v>1.206660562041283E-2</v>
      </c>
      <c r="AS16" s="10">
        <f t="shared" si="29"/>
        <v>1.2066605620412829</v>
      </c>
      <c r="AT16" s="4">
        <f t="shared" si="30"/>
        <v>1.0071468602313371</v>
      </c>
    </row>
    <row r="17" spans="1:46" x14ac:dyDescent="0.25">
      <c r="A17" s="14">
        <v>45476.890127314808</v>
      </c>
      <c r="B17" s="6" t="s">
        <v>40</v>
      </c>
      <c r="C17" s="6">
        <v>771.68</v>
      </c>
      <c r="D17" s="6">
        <v>1591688.145</v>
      </c>
      <c r="E17" s="6">
        <v>269.39499999999998</v>
      </c>
      <c r="F17" s="6">
        <v>192.09</v>
      </c>
      <c r="G17" s="6">
        <v>0</v>
      </c>
      <c r="H17" s="6">
        <v>141.98500000000001</v>
      </c>
      <c r="I17" s="6">
        <v>0</v>
      </c>
      <c r="J17" s="6">
        <v>1736856.89</v>
      </c>
      <c r="K17" s="6">
        <v>395449.98499999999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73.116666659479961</v>
      </c>
      <c r="U17" s="3">
        <f t="shared" si="5"/>
        <v>1.0966090492138039</v>
      </c>
      <c r="V17" s="19">
        <f t="shared" si="6"/>
        <v>3.827970022900219E-3</v>
      </c>
      <c r="W17" s="19">
        <f t="shared" si="7"/>
        <v>10</v>
      </c>
      <c r="X17" s="19">
        <f t="shared" si="8"/>
        <v>1.3911305874344318E-3</v>
      </c>
      <c r="Y17" s="19">
        <f t="shared" si="9"/>
        <v>8.4182607078644913E-4</v>
      </c>
      <c r="Z17" s="19">
        <f t="shared" si="10"/>
        <v>0</v>
      </c>
      <c r="AA17" s="19">
        <f t="shared" si="11"/>
        <v>8.1598261419054102E-4</v>
      </c>
      <c r="AB17" s="19">
        <f t="shared" si="12"/>
        <v>0</v>
      </c>
      <c r="AC17" s="19">
        <f t="shared" si="13"/>
        <v>7.5685631109565739</v>
      </c>
      <c r="AD17" s="19">
        <f t="shared" si="14"/>
        <v>1.842045878010838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5.5300025559191157</v>
      </c>
      <c r="AM17" s="11">
        <f t="shared" si="23"/>
        <v>0.18859900665966364</v>
      </c>
      <c r="AN17" s="12">
        <f t="shared" si="24"/>
        <v>0.19761785256841885</v>
      </c>
      <c r="AO17" s="9">
        <f t="shared" si="25"/>
        <v>0.99930109943937273</v>
      </c>
      <c r="AP17" s="9">
        <f t="shared" si="26"/>
        <v>0</v>
      </c>
      <c r="AQ17" s="9">
        <f t="shared" si="27"/>
        <v>2.5156056861952366E-4</v>
      </c>
      <c r="AR17" s="13">
        <f t="shared" si="28"/>
        <v>1.1517758979590178E-2</v>
      </c>
      <c r="AS17" s="10">
        <f t="shared" si="29"/>
        <v>1.1517758979590178</v>
      </c>
      <c r="AT17" s="4">
        <f t="shared" si="30"/>
        <v>1.0090188459087552</v>
      </c>
    </row>
    <row r="18" spans="1:46" x14ac:dyDescent="0.25">
      <c r="A18" s="14">
        <v>45476.913599537038</v>
      </c>
      <c r="B18" s="6" t="s">
        <v>40</v>
      </c>
      <c r="C18" s="6">
        <v>770.28499999999997</v>
      </c>
      <c r="D18" s="6">
        <v>1595945.98</v>
      </c>
      <c r="E18" s="6">
        <v>264.84500000000003</v>
      </c>
      <c r="F18" s="6">
        <v>191.685</v>
      </c>
      <c r="G18" s="6">
        <v>0</v>
      </c>
      <c r="H18" s="6">
        <v>130.35499999999999</v>
      </c>
      <c r="I18" s="6">
        <v>249.05500000000001</v>
      </c>
      <c r="J18" s="6">
        <v>1758400.8149999999</v>
      </c>
      <c r="K18" s="6">
        <v>381423.97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106.91666667116806</v>
      </c>
      <c r="U18" s="3">
        <f t="shared" si="5"/>
        <v>1.093683398565491</v>
      </c>
      <c r="V18" s="19">
        <f t="shared" si="6"/>
        <v>3.8108558274653741E-3</v>
      </c>
      <c r="W18" s="19">
        <f t="shared" si="7"/>
        <v>10</v>
      </c>
      <c r="X18" s="19">
        <f t="shared" si="8"/>
        <v>1.3639860908254311E-3</v>
      </c>
      <c r="Y18" s="19">
        <f t="shared" si="9"/>
        <v>8.378099977255593E-4</v>
      </c>
      <c r="Z18" s="19">
        <f t="shared" si="10"/>
        <v>0</v>
      </c>
      <c r="AA18" s="19">
        <f t="shared" si="11"/>
        <v>7.4714677843012349E-4</v>
      </c>
      <c r="AB18" s="19">
        <f t="shared" si="12"/>
        <v>1.4438875067805449E-3</v>
      </c>
      <c r="AC18" s="19">
        <f t="shared" si="13"/>
        <v>7.6420006751070257</v>
      </c>
      <c r="AD18" s="19">
        <f t="shared" si="14"/>
        <v>1.7719711868203563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5.3224974251200408</v>
      </c>
      <c r="AM18" s="11">
        <f t="shared" si="23"/>
        <v>0.18072600466092095</v>
      </c>
      <c r="AN18" s="12">
        <f t="shared" si="24"/>
        <v>0.19020253622257921</v>
      </c>
      <c r="AO18" s="9">
        <f t="shared" si="25"/>
        <v>0.99876301214766239</v>
      </c>
      <c r="AP18" s="9">
        <f t="shared" si="26"/>
        <v>5.425601522946646E-4</v>
      </c>
      <c r="AQ18" s="9">
        <f t="shared" si="27"/>
        <v>2.5626806025080763E-4</v>
      </c>
      <c r="AR18" s="13">
        <f t="shared" si="28"/>
        <v>1.107960300674723E-2</v>
      </c>
      <c r="AS18" s="10">
        <f t="shared" si="29"/>
        <v>1.107960300674723</v>
      </c>
      <c r="AT18" s="4">
        <f t="shared" si="30"/>
        <v>1.0094765315616583</v>
      </c>
    </row>
    <row r="19" spans="1:46" x14ac:dyDescent="0.25">
      <c r="A19" s="14">
        <v>45476.937071759261</v>
      </c>
      <c r="B19" s="6" t="s">
        <v>40</v>
      </c>
      <c r="C19" s="6">
        <v>776.625</v>
      </c>
      <c r="D19" s="6">
        <v>1599440.14</v>
      </c>
      <c r="E19" s="6">
        <v>268.70999999999998</v>
      </c>
      <c r="F19" s="6">
        <v>176.155</v>
      </c>
      <c r="G19" s="6">
        <v>0</v>
      </c>
      <c r="H19" s="6">
        <v>128.185</v>
      </c>
      <c r="I19" s="6">
        <v>0</v>
      </c>
      <c r="J19" s="6">
        <v>1773948.1950000001</v>
      </c>
      <c r="K19" s="6">
        <v>370350.55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140.71666667237878</v>
      </c>
      <c r="U19" s="3">
        <f t="shared" si="5"/>
        <v>1.091294122037811</v>
      </c>
      <c r="V19" s="19">
        <f t="shared" si="6"/>
        <v>3.8338281405607133E-3</v>
      </c>
      <c r="W19" s="19">
        <f t="shared" si="7"/>
        <v>10</v>
      </c>
      <c r="X19" s="19">
        <f t="shared" si="8"/>
        <v>1.380868072989472E-3</v>
      </c>
      <c r="Y19" s="19">
        <f t="shared" si="9"/>
        <v>7.6825002006597021E-4</v>
      </c>
      <c r="Z19" s="19">
        <f t="shared" si="10"/>
        <v>0</v>
      </c>
      <c r="AA19" s="19">
        <f t="shared" si="11"/>
        <v>7.3310408265468664E-4</v>
      </c>
      <c r="AB19" s="19">
        <f t="shared" si="12"/>
        <v>0</v>
      </c>
      <c r="AC19" s="19">
        <f t="shared" si="13"/>
        <v>7.6927270699051071</v>
      </c>
      <c r="AD19" s="19">
        <f t="shared" si="14"/>
        <v>1.7167690045991832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5.1539223400559147</v>
      </c>
      <c r="AM19" s="11">
        <f t="shared" si="23"/>
        <v>0.17528779313723647</v>
      </c>
      <c r="AN19" s="12">
        <f t="shared" si="24"/>
        <v>0.18417840766747509</v>
      </c>
      <c r="AO19" s="9">
        <f t="shared" si="25"/>
        <v>0.99929852915511219</v>
      </c>
      <c r="AP19" s="9">
        <f t="shared" si="26"/>
        <v>0</v>
      </c>
      <c r="AQ19" s="9">
        <f t="shared" si="27"/>
        <v>2.6792566551836928E-4</v>
      </c>
      <c r="AR19" s="13">
        <f t="shared" si="28"/>
        <v>1.0734440360387155E-2</v>
      </c>
      <c r="AS19" s="10">
        <f t="shared" si="29"/>
        <v>1.0734440360387156</v>
      </c>
      <c r="AT19" s="4">
        <f t="shared" si="30"/>
        <v>1.0088906145302385</v>
      </c>
    </row>
    <row r="20" spans="1:46" x14ac:dyDescent="0.25">
      <c r="A20" s="14">
        <v>45476.968159722222</v>
      </c>
      <c r="B20" s="6" t="s">
        <v>40</v>
      </c>
      <c r="C20" s="6">
        <v>778.51499999999999</v>
      </c>
      <c r="D20" s="6">
        <v>1605943.865</v>
      </c>
      <c r="E20" s="6">
        <v>277.2</v>
      </c>
      <c r="F20" s="6">
        <v>183.56</v>
      </c>
      <c r="G20" s="6">
        <v>0</v>
      </c>
      <c r="H20" s="6">
        <v>119.815</v>
      </c>
      <c r="I20" s="6">
        <v>261.72500000000002</v>
      </c>
      <c r="J20" s="6">
        <v>1793428.415</v>
      </c>
      <c r="K20" s="6">
        <v>358185.82500000001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185.48333333688788</v>
      </c>
      <c r="U20" s="3">
        <f t="shared" si="5"/>
        <v>1.0868746170859049</v>
      </c>
      <c r="V20" s="19">
        <f t="shared" si="6"/>
        <v>3.8275942127500642E-3</v>
      </c>
      <c r="W20" s="19">
        <f t="shared" si="7"/>
        <v>10</v>
      </c>
      <c r="X20" s="19">
        <f t="shared" si="8"/>
        <v>1.4187282473484121E-3</v>
      </c>
      <c r="Y20" s="19">
        <f t="shared" si="9"/>
        <v>7.9730279196029753E-4</v>
      </c>
      <c r="Z20" s="19">
        <f t="shared" si="10"/>
        <v>0</v>
      </c>
      <c r="AA20" s="19">
        <f t="shared" si="11"/>
        <v>6.8246008013557653E-4</v>
      </c>
      <c r="AB20" s="19">
        <f t="shared" si="12"/>
        <v>1.5078950955269585E-3</v>
      </c>
      <c r="AC20" s="19">
        <f t="shared" si="13"/>
        <v>7.7457070631084495</v>
      </c>
      <c r="AD20" s="19">
        <f t="shared" si="14"/>
        <v>1.6536549492352746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4.9675615890964568</v>
      </c>
      <c r="AM20" s="11">
        <f t="shared" si="23"/>
        <v>0.1696079806705709</v>
      </c>
      <c r="AN20" s="12">
        <f t="shared" si="24"/>
        <v>0.17751869801359321</v>
      </c>
      <c r="AO20" s="9">
        <f t="shared" si="25"/>
        <v>0.99867203631554102</v>
      </c>
      <c r="AP20" s="9">
        <f t="shared" si="26"/>
        <v>6.0709668857924614E-4</v>
      </c>
      <c r="AQ20" s="9">
        <f t="shared" si="27"/>
        <v>2.8559852191112193E-4</v>
      </c>
      <c r="AR20" s="13">
        <f t="shared" si="28"/>
        <v>1.0339807150333233E-2</v>
      </c>
      <c r="AS20" s="10">
        <f t="shared" si="29"/>
        <v>1.0339807150333233</v>
      </c>
      <c r="AT20" s="4">
        <f t="shared" si="30"/>
        <v>1.0079107173430224</v>
      </c>
    </row>
    <row r="21" spans="1:46" x14ac:dyDescent="0.25">
      <c r="A21" s="14">
        <v>45476.991597222222</v>
      </c>
      <c r="B21" s="6" t="s">
        <v>40</v>
      </c>
      <c r="C21" s="6">
        <v>790.9</v>
      </c>
      <c r="D21" s="6">
        <v>1606635.2050000001</v>
      </c>
      <c r="E21" s="6">
        <v>275.71499999999997</v>
      </c>
      <c r="F21" s="6">
        <v>181.48500000000001</v>
      </c>
      <c r="G21" s="6">
        <v>0</v>
      </c>
      <c r="H21" s="6">
        <v>116.325</v>
      </c>
      <c r="I21" s="6">
        <v>266.83999999999997</v>
      </c>
      <c r="J21" s="6">
        <v>1806852.04</v>
      </c>
      <c r="K21" s="6">
        <v>349963.88500000001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219.23333333688788</v>
      </c>
      <c r="U21" s="3">
        <f t="shared" si="5"/>
        <v>1.0864069316427889</v>
      </c>
      <c r="V21" s="19">
        <f t="shared" si="6"/>
        <v>3.8868122393006768E-3</v>
      </c>
      <c r="W21" s="19">
        <f t="shared" si="7"/>
        <v>10</v>
      </c>
      <c r="X21" s="19">
        <f t="shared" si="8"/>
        <v>1.410520704830509E-3</v>
      </c>
      <c r="Y21" s="19">
        <f t="shared" si="9"/>
        <v>7.8795071364592896E-4</v>
      </c>
      <c r="Z21" s="19">
        <f t="shared" si="10"/>
        <v>0</v>
      </c>
      <c r="AA21" s="19">
        <f t="shared" si="11"/>
        <v>6.622961088538703E-4</v>
      </c>
      <c r="AB21" s="19">
        <f t="shared" si="12"/>
        <v>1.5367029808680559E-3</v>
      </c>
      <c r="AC21" s="19">
        <f t="shared" si="13"/>
        <v>7.8003249257878826</v>
      </c>
      <c r="AD21" s="19">
        <f t="shared" si="14"/>
        <v>1.6150010562920138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4.8515996384739619</v>
      </c>
      <c r="AM21" s="11">
        <f t="shared" si="23"/>
        <v>0.16375257755342401</v>
      </c>
      <c r="AN21" s="12">
        <f t="shared" si="24"/>
        <v>0.17337473036982895</v>
      </c>
      <c r="AO21" s="9">
        <f t="shared" si="25"/>
        <v>0.99864035161813236</v>
      </c>
      <c r="AP21" s="9">
        <f t="shared" si="26"/>
        <v>6.3348301400707318E-4</v>
      </c>
      <c r="AQ21" s="9">
        <f t="shared" si="27"/>
        <v>2.9073312101947861E-4</v>
      </c>
      <c r="AR21" s="13">
        <f t="shared" si="28"/>
        <v>1.009811598082549E-2</v>
      </c>
      <c r="AS21" s="10">
        <f t="shared" si="29"/>
        <v>1.0098115980825491</v>
      </c>
      <c r="AT21" s="4">
        <f t="shared" si="30"/>
        <v>1.0096221528164049</v>
      </c>
    </row>
    <row r="22" spans="1:46" x14ac:dyDescent="0.25">
      <c r="A22" s="14">
        <v>45477.015046296299</v>
      </c>
      <c r="B22" s="6" t="s">
        <v>40</v>
      </c>
      <c r="C22" s="6">
        <v>782.51</v>
      </c>
      <c r="D22" s="6">
        <v>1610250.6850000001</v>
      </c>
      <c r="E22" s="6">
        <v>286.04000000000002</v>
      </c>
      <c r="F22" s="6">
        <v>187.285</v>
      </c>
      <c r="G22" s="6">
        <v>0</v>
      </c>
      <c r="H22" s="6">
        <v>111.94499999999999</v>
      </c>
      <c r="I22" s="6">
        <v>273.32</v>
      </c>
      <c r="J22" s="6">
        <v>1815877.25</v>
      </c>
      <c r="K22" s="6">
        <v>341967.33500000002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253.00000000745058</v>
      </c>
      <c r="U22" s="3">
        <f t="shared" si="5"/>
        <v>1.0839676328616703</v>
      </c>
      <c r="V22" s="19">
        <f t="shared" si="6"/>
        <v>3.8369458389073707E-3</v>
      </c>
      <c r="W22" s="19">
        <f t="shared" si="7"/>
        <v>10</v>
      </c>
      <c r="X22" s="19">
        <f t="shared" si="8"/>
        <v>1.4600563830442898E-3</v>
      </c>
      <c r="Y22" s="19">
        <f t="shared" si="9"/>
        <v>8.1130676864823569E-4</v>
      </c>
      <c r="Z22" s="19">
        <f t="shared" si="10"/>
        <v>0</v>
      </c>
      <c r="AA22" s="19">
        <f t="shared" si="11"/>
        <v>6.3592753438390832E-4</v>
      </c>
      <c r="AB22" s="19">
        <f t="shared" si="12"/>
        <v>1.5704864738838296E-3</v>
      </c>
      <c r="AC22" s="19">
        <f t="shared" si="13"/>
        <v>7.8216860050270203</v>
      </c>
      <c r="AD22" s="19">
        <f t="shared" si="14"/>
        <v>1.5745555681308803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4.7303508955608686</v>
      </c>
      <c r="AM22" s="11">
        <f t="shared" si="23"/>
        <v>0.16146252584091775</v>
      </c>
      <c r="AN22" s="12">
        <f t="shared" si="24"/>
        <v>0.16904183613355797</v>
      </c>
      <c r="AO22" s="9">
        <f t="shared" si="25"/>
        <v>0.99858695658825214</v>
      </c>
      <c r="AP22" s="9">
        <f t="shared" si="26"/>
        <v>6.6400421810467825E-4</v>
      </c>
      <c r="AQ22" s="9">
        <f t="shared" si="27"/>
        <v>3.0865709865508269E-4</v>
      </c>
      <c r="AR22" s="13">
        <f t="shared" si="28"/>
        <v>9.8452225051456933E-3</v>
      </c>
      <c r="AS22" s="10">
        <f t="shared" si="29"/>
        <v>0.98452225051456932</v>
      </c>
      <c r="AT22" s="4">
        <f t="shared" si="30"/>
        <v>1.0075793102926403</v>
      </c>
    </row>
    <row r="23" spans="1:46" x14ac:dyDescent="0.25">
      <c r="A23" s="14">
        <v>45477.038506944453</v>
      </c>
      <c r="B23" s="6" t="s">
        <v>40</v>
      </c>
      <c r="C23" s="6">
        <v>786.35500000000002</v>
      </c>
      <c r="D23" s="6">
        <v>1613869.6950000001</v>
      </c>
      <c r="E23" s="6">
        <v>289.05500000000001</v>
      </c>
      <c r="F23" s="6">
        <v>182.47</v>
      </c>
      <c r="G23" s="6">
        <v>0</v>
      </c>
      <c r="H23" s="6">
        <v>113.825</v>
      </c>
      <c r="I23" s="6">
        <v>278.99</v>
      </c>
      <c r="J23" s="6">
        <v>1831173.175</v>
      </c>
      <c r="K23" s="6">
        <v>335756.13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286.78333334857598</v>
      </c>
      <c r="U23" s="3">
        <f t="shared" si="5"/>
        <v>1.0815368977687714</v>
      </c>
      <c r="V23" s="19">
        <f t="shared" si="6"/>
        <v>3.8471529362768403E-3</v>
      </c>
      <c r="W23" s="19">
        <f t="shared" si="7"/>
        <v>10</v>
      </c>
      <c r="X23" s="19">
        <f t="shared" si="8"/>
        <v>1.4721374807569263E-3</v>
      </c>
      <c r="Y23" s="19">
        <f t="shared" si="9"/>
        <v>7.8867595804163308E-4</v>
      </c>
      <c r="Z23" s="19">
        <f t="shared" si="10"/>
        <v>0</v>
      </c>
      <c r="AA23" s="19">
        <f t="shared" si="11"/>
        <v>6.4515729715796462E-4</v>
      </c>
      <c r="AB23" s="19">
        <f t="shared" si="12"/>
        <v>1.5994712978115199E-3</v>
      </c>
      <c r="AC23" s="19">
        <f t="shared" si="13"/>
        <v>7.8698840475352672</v>
      </c>
      <c r="AD23" s="19">
        <f t="shared" si="14"/>
        <v>1.5424899556060325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4.6342199374468356</v>
      </c>
      <c r="AM23" s="11">
        <f t="shared" si="23"/>
        <v>0.15629537072905283</v>
      </c>
      <c r="AN23" s="12">
        <f t="shared" si="24"/>
        <v>0.16560654052279808</v>
      </c>
      <c r="AO23" s="9">
        <f t="shared" si="25"/>
        <v>0.99854342894384585</v>
      </c>
      <c r="AP23" s="9">
        <f t="shared" si="26"/>
        <v>6.9028717644019637E-4</v>
      </c>
      <c r="AQ23" s="9">
        <f t="shared" si="27"/>
        <v>3.1766672722226941E-4</v>
      </c>
      <c r="AR23" s="13">
        <f t="shared" si="28"/>
        <v>9.6447258720254881E-3</v>
      </c>
      <c r="AS23" s="10">
        <f t="shared" si="29"/>
        <v>0.9644725872025488</v>
      </c>
      <c r="AT23" s="4">
        <f t="shared" si="30"/>
        <v>1.0093111697937454</v>
      </c>
    </row>
    <row r="24" spans="1:46" x14ac:dyDescent="0.25">
      <c r="A24" s="14">
        <v>45477.061956018522</v>
      </c>
      <c r="B24" s="6" t="s">
        <v>40</v>
      </c>
      <c r="C24" s="6">
        <v>785.16499999999996</v>
      </c>
      <c r="D24" s="6">
        <v>1616245.135</v>
      </c>
      <c r="E24" s="6">
        <v>297.625</v>
      </c>
      <c r="F24" s="6">
        <v>179.94</v>
      </c>
      <c r="G24" s="6">
        <v>0</v>
      </c>
      <c r="H24" s="6">
        <v>110.47</v>
      </c>
      <c r="I24" s="6">
        <v>281.30500000000001</v>
      </c>
      <c r="J24" s="6">
        <v>1839498.135</v>
      </c>
      <c r="K24" s="6">
        <v>328430.35499999998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320.5500000086613</v>
      </c>
      <c r="U24" s="3">
        <f t="shared" si="5"/>
        <v>1.0799473331954272</v>
      </c>
      <c r="V24" s="19">
        <f t="shared" si="6"/>
        <v>3.835685285824716E-3</v>
      </c>
      <c r="W24" s="19">
        <f t="shared" si="7"/>
        <v>10</v>
      </c>
      <c r="X24" s="19">
        <f t="shared" si="8"/>
        <v>1.5135561192662179E-3</v>
      </c>
      <c r="Y24" s="19">
        <f t="shared" si="9"/>
        <v>7.7659766787699109E-4</v>
      </c>
      <c r="Z24" s="19">
        <f t="shared" si="10"/>
        <v>0</v>
      </c>
      <c r="AA24" s="19">
        <f t="shared" si="11"/>
        <v>6.2522098274260388E-4</v>
      </c>
      <c r="AB24" s="19">
        <f t="shared" si="12"/>
        <v>1.6103730789116702E-3</v>
      </c>
      <c r="AC24" s="19">
        <f t="shared" si="13"/>
        <v>7.8940432905030287</v>
      </c>
      <c r="AD24" s="19">
        <f t="shared" si="14"/>
        <v>1.5066171955158758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4.5266129284580794</v>
      </c>
      <c r="AM24" s="11">
        <f t="shared" si="23"/>
        <v>0.15370533699939889</v>
      </c>
      <c r="AN24" s="12">
        <f t="shared" si="24"/>
        <v>0.1617611415699699</v>
      </c>
      <c r="AO24" s="9">
        <f t="shared" si="25"/>
        <v>0.99850631321535255</v>
      </c>
      <c r="AP24" s="9">
        <f t="shared" si="26"/>
        <v>7.1151348894336267E-4</v>
      </c>
      <c r="AQ24" s="9">
        <f t="shared" si="27"/>
        <v>3.3436835514491124E-4</v>
      </c>
      <c r="AR24" s="13">
        <f t="shared" si="28"/>
        <v>9.4204242899730041E-3</v>
      </c>
      <c r="AS24" s="10">
        <f t="shared" si="29"/>
        <v>0.9420424289973004</v>
      </c>
      <c r="AT24" s="4">
        <f t="shared" si="30"/>
        <v>1.008055804570571</v>
      </c>
    </row>
    <row r="25" spans="1:46" x14ac:dyDescent="0.25">
      <c r="A25" s="14">
        <v>45477.085416666669</v>
      </c>
      <c r="B25" s="6" t="s">
        <v>40</v>
      </c>
      <c r="C25" s="6">
        <v>778.64</v>
      </c>
      <c r="D25" s="6">
        <v>1617863.915</v>
      </c>
      <c r="E25" s="6">
        <v>297.02499999999998</v>
      </c>
      <c r="F25" s="6">
        <v>174.94</v>
      </c>
      <c r="G25" s="6">
        <v>0</v>
      </c>
      <c r="H25" s="6">
        <v>107.355</v>
      </c>
      <c r="I25" s="6">
        <v>289.89499999999998</v>
      </c>
      <c r="J25" s="6">
        <v>1849322.4350000001</v>
      </c>
      <c r="K25" s="6">
        <v>322780.27500000002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354.33333333930932</v>
      </c>
      <c r="U25" s="3">
        <f t="shared" si="5"/>
        <v>1.0788667743623748</v>
      </c>
      <c r="V25" s="19">
        <f t="shared" si="6"/>
        <v>3.8000034156481267E-3</v>
      </c>
      <c r="W25" s="19">
        <f t="shared" si="7"/>
        <v>10</v>
      </c>
      <c r="X25" s="19">
        <f t="shared" si="8"/>
        <v>1.5089934910090341E-3</v>
      </c>
      <c r="Y25" s="19">
        <f t="shared" si="9"/>
        <v>7.5426287148687616E-4</v>
      </c>
      <c r="Z25" s="19">
        <f t="shared" si="10"/>
        <v>0</v>
      </c>
      <c r="AA25" s="19">
        <f t="shared" si="11"/>
        <v>6.0698325335343444E-4</v>
      </c>
      <c r="AB25" s="19">
        <f t="shared" si="12"/>
        <v>1.6578873474290508E-3</v>
      </c>
      <c r="AC25" s="19">
        <f t="shared" si="13"/>
        <v>7.9282627065170495</v>
      </c>
      <c r="AD25" s="19">
        <f t="shared" si="14"/>
        <v>1.4792168982488103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4.4444436923104913</v>
      </c>
      <c r="AM25" s="11">
        <f t="shared" si="23"/>
        <v>0.15003678489271063</v>
      </c>
      <c r="AN25" s="12">
        <f t="shared" si="24"/>
        <v>0.15882477620115232</v>
      </c>
      <c r="AO25" s="9">
        <f t="shared" si="25"/>
        <v>0.99847157528943087</v>
      </c>
      <c r="AP25" s="9">
        <f t="shared" si="26"/>
        <v>7.4604943259712244E-4</v>
      </c>
      <c r="AQ25" s="9">
        <f t="shared" si="27"/>
        <v>3.3952359293465764E-4</v>
      </c>
      <c r="AR25" s="13">
        <f t="shared" si="28"/>
        <v>9.2490984703186233E-3</v>
      </c>
      <c r="AS25" s="10">
        <f t="shared" si="29"/>
        <v>0.9249098470318623</v>
      </c>
      <c r="AT25" s="4">
        <f t="shared" si="30"/>
        <v>1.0087879913084417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-65486648.666666664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-65486648.666666664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-65486648.666666664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-65486648.666666664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-65486648.666666664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-65486648.666666664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-65486648.666666664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-65486648.666666664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-65486648.666666664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-65486648.666666664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-65486648.666666664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-65486648.666666664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-65486648.666666664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-65486648.666666664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-65486648.666666664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-65486648.666666664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-65486648.666666664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-65486648.666666664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-65486648.666666664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-65486648.666666664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-65486648.666666664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-65486648.666666664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-65486648.666666664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-65486648.666666664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-65486648.666666664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-65486648.666666664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-65486648.666666664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-65486648.666666664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-65486648.666666664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-65486648.666666664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-65486648.666666664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-65486648.666666664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-65486648.666666664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-65486648.666666664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-65486648.666666664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-65486648.666666664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-65486648.666666664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-65486648.666666664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-65486648.666666664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-65486648.666666664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-65486648.666666664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-65486648.666666664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-65486648.666666664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-65486648.666666664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-65486648.666666664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-65486648.666666664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-65486648.666666664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-65486648.666666664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-65486648.666666664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-65486648.666666664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-65486648.666666664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-65486648.666666664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-65486648.666666664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-65486648.666666664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-65486648.666666664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-65486648.666666664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-65486648.666666664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-65486648.666666664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-65486648.666666664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-65486648.666666664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-65486648.666666664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-65486648.666666664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-65486648.666666664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-65486648.666666664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-65486648.666666664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-65486648.666666664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-65486648.666666664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-65486648.666666664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-65486648.666666664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-65486648.666666664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-65486648.666666664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-65486648.666666664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-65486648.666666664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-65486648.666666664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-65486648.666666664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-65486648.666666664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-65486648.666666664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-65486648.666666664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-65486648.666666664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-65486648.666666664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-65486648.666666664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-65486648.666666664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-65486648.666666664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-65486648.666666664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-65486648.666666664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-65486648.666666664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-65486648.666666664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-65486648.666666664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-65486648.666666664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-65486648.666666664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-65486648.666666664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-65486648.666666664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-65486648.666666664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-65486648.666666664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-65486648.666666664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-65486648.666666664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-65486648.666666664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-65486648.666666664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-65486648.666666664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-65486648.666666664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-65486648.666666664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-65486648.666666664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-65486648.666666664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-65486648.666666664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-65486648.666666664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-65486648.666666664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-65486648.666666664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-65486648.666666664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-65486648.666666664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-65486648.666666664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-65486648.666666664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-65486648.666666664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-65486648.666666664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-65486648.666666664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-65486648.666666664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-65486648.666666664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-65486648.666666664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-65486648.666666664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-65486648.666666664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-65486648.666666664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45477.214467592603</v>
      </c>
      <c r="B3" s="6" t="s">
        <v>40</v>
      </c>
      <c r="C3" s="6">
        <v>855.82500000000005</v>
      </c>
      <c r="D3" s="6">
        <v>1742374.635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2349962.605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3.8782222515629521E-3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9.3546338571471477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45477.218425925923</v>
      </c>
      <c r="B4" s="6" t="s">
        <v>40</v>
      </c>
      <c r="C4" s="6">
        <v>854.39</v>
      </c>
      <c r="D4" s="6">
        <v>1742683.1850000001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2346982.4849999999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3.8710339575303101E-3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9.3411165386839929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45477.222372685188</v>
      </c>
      <c r="B5" s="6" t="s">
        <v>40</v>
      </c>
      <c r="C5" s="6">
        <v>850.16</v>
      </c>
      <c r="D5" s="6">
        <v>1742938.74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2347765.41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3.8513040802499454E-3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9.3428625423798906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853.45833333333337</v>
      </c>
      <c r="D6" s="2">
        <f t="shared" si="1"/>
        <v>1742665.5200000003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2348236.8333333335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3.8668534297810696E-3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9.3462043127370098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1.9983665158514687E-4</v>
      </c>
      <c r="W7" s="4">
        <f t="shared" si="3"/>
        <v>0.51679396494855268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0.48300619839986214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_xlfn.CONCAT("2 ",Summary!$F$2)</f>
        <v>2 Pt1Sn1Fe1Ca4</v>
      </c>
      <c r="D9" s="6">
        <f>Summary!$G$2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45476.847048611111</v>
      </c>
      <c r="B14" s="6" t="s">
        <v>40</v>
      </c>
      <c r="C14" s="6">
        <v>749.32</v>
      </c>
      <c r="D14" s="6">
        <v>1510768.01</v>
      </c>
      <c r="E14" s="6">
        <v>1749.835</v>
      </c>
      <c r="F14" s="6">
        <v>365.745</v>
      </c>
      <c r="G14" s="6">
        <v>0</v>
      </c>
      <c r="H14" s="6">
        <v>1609.625</v>
      </c>
      <c r="I14" s="6">
        <v>0</v>
      </c>
      <c r="J14" s="6">
        <v>1388083.595</v>
      </c>
      <c r="K14" s="6">
        <v>608465.875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201.55</v>
      </c>
      <c r="T14" s="8">
        <f t="shared" ref="T14:T45" si="4">(A14-$A$14)*60*24</f>
        <v>0</v>
      </c>
      <c r="U14" s="3">
        <f t="shared" ref="U14:U77" si="5">$D$6/D14</f>
        <v>1.1534964392051168</v>
      </c>
      <c r="V14" s="19">
        <f t="shared" ref="V14:V77" si="6">F_N2*(C14/$D14)*(1/C$11)</f>
        <v>3.9161454122006853E-3</v>
      </c>
      <c r="W14" s="19">
        <f t="shared" ref="W14:W77" si="7">F_N2*(D14/$D14)*(1/D$11)</f>
        <v>10</v>
      </c>
      <c r="X14" s="19">
        <f t="shared" ref="X14:X77" si="8">F_N2*(E14/$D14)*(1/E$11)</f>
        <v>9.5199719607623294E-3</v>
      </c>
      <c r="Y14" s="19">
        <f t="shared" ref="Y14:Y77" si="9">F_N2*(F14/$D14)*(1/F$11)</f>
        <v>1.6887144284278451E-3</v>
      </c>
      <c r="Z14" s="19">
        <f t="shared" ref="Z14:Z77" si="10">F_N2*(G14/$D14)*(1/G$11)</f>
        <v>0</v>
      </c>
      <c r="AA14" s="19">
        <f t="shared" ref="AA14:AA77" si="11">F_N2*(H14/$D14)*(1/H$11)</f>
        <v>9.7459313939031473E-3</v>
      </c>
      <c r="AB14" s="19">
        <f t="shared" ref="AB14:AB77" si="12">F_N2*(I14/$D14)*(1/I$11)</f>
        <v>0</v>
      </c>
      <c r="AC14" s="19">
        <f t="shared" ref="AC14:AC77" si="13">F_N2*(J14/$D14)*(1/J$11)</f>
        <v>6.3727256738177456</v>
      </c>
      <c r="AD14" s="19">
        <f t="shared" ref="AD14:AD77" si="14">F_N2*(K14/$D14)*(1/K$11)</f>
        <v>2.9861065971010126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8.4852788527525682E-4</v>
      </c>
      <c r="AL14" s="10">
        <f t="shared" ref="AL14:AL77" si="22">X14+Y14+Z14+2*(AA14+AB14)+3*AD14+4*(SUM(AE14:AK14))</f>
        <v>8.9924144520211353</v>
      </c>
      <c r="AM14" s="11">
        <f t="shared" ref="AM14:AM77" si="23">($AC$6-AC14)/$AC$6</f>
        <v>0.31814825991627499</v>
      </c>
      <c r="AN14" s="12">
        <f t="shared" ref="AN14:AN77" si="24">AL14/(3*$AC$6)</f>
        <v>0.32071538174294884</v>
      </c>
      <c r="AO14" s="9">
        <f t="shared" ref="AO14:AO77" si="25">3*AD14/AL14</f>
        <v>0.99620850874923417</v>
      </c>
      <c r="AP14" s="9">
        <f t="shared" ref="AP14:AP77" si="26">2*AB14/AL14</f>
        <v>0</v>
      </c>
      <c r="AQ14" s="9">
        <f t="shared" ref="AQ14:AQ77" si="27">X14/AL14</f>
        <v>1.0586669477431192E-3</v>
      </c>
      <c r="AR14" s="13">
        <f t="shared" ref="AR14:AR77" si="28">AN14*AO14*$J$9</f>
        <v>1.8820746944628642E-2</v>
      </c>
      <c r="AS14" s="10">
        <f t="shared" ref="AS14:AS77" si="29">AR14/$E$9</f>
        <v>1.8820746944628641</v>
      </c>
      <c r="AT14" s="4">
        <f t="shared" ref="AT14:AT77" si="30">(AL14+3*AC14)/(3*AC$6)</f>
        <v>1.0025671218266738</v>
      </c>
      <c r="AU14">
        <f>G9/60*0.001/(0.0821*273) * 0.16 * AN14 / (D9*0.001)</f>
        <v>3.8157746426505546E-5</v>
      </c>
    </row>
    <row r="15" spans="1:47" x14ac:dyDescent="0.25">
      <c r="A15" s="14">
        <v>45476.87059027778</v>
      </c>
      <c r="B15" s="6" t="s">
        <v>40</v>
      </c>
      <c r="C15" s="6">
        <v>741.99</v>
      </c>
      <c r="D15" s="6">
        <v>1520681.68</v>
      </c>
      <c r="E15" s="6">
        <v>1156.42</v>
      </c>
      <c r="F15" s="6">
        <v>301.95999999999998</v>
      </c>
      <c r="G15" s="6">
        <v>0</v>
      </c>
      <c r="H15" s="6">
        <v>1026.82</v>
      </c>
      <c r="I15" s="6">
        <v>0</v>
      </c>
      <c r="J15" s="6">
        <v>1444693.635</v>
      </c>
      <c r="K15" s="6">
        <v>578355.98499999999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174.285</v>
      </c>
      <c r="T15" s="8">
        <f t="shared" si="4"/>
        <v>33.900000003632158</v>
      </c>
      <c r="U15" s="3">
        <f t="shared" si="5"/>
        <v>1.1459765333662733</v>
      </c>
      <c r="V15" s="19">
        <f t="shared" si="6"/>
        <v>3.8525563833404389E-3</v>
      </c>
      <c r="W15" s="19">
        <f t="shared" si="7"/>
        <v>10</v>
      </c>
      <c r="X15" s="19">
        <f t="shared" si="8"/>
        <v>6.2504837527967731E-3</v>
      </c>
      <c r="Y15" s="19">
        <f t="shared" si="9"/>
        <v>1.3851177646313254E-3</v>
      </c>
      <c r="Z15" s="19">
        <f t="shared" si="10"/>
        <v>0</v>
      </c>
      <c r="AA15" s="19">
        <f t="shared" si="11"/>
        <v>6.1766419475194597E-3</v>
      </c>
      <c r="AB15" s="19">
        <f t="shared" si="12"/>
        <v>0</v>
      </c>
      <c r="AC15" s="19">
        <f t="shared" si="13"/>
        <v>6.5893841656558418</v>
      </c>
      <c r="AD15" s="19">
        <f t="shared" si="14"/>
        <v>2.8198355470967171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7.2895848206529581E-4</v>
      </c>
      <c r="AL15" s="10">
        <f t="shared" si="22"/>
        <v>8.4824113606308789</v>
      </c>
      <c r="AM15" s="11">
        <f t="shared" si="23"/>
        <v>0.29496681806154962</v>
      </c>
      <c r="AN15" s="12">
        <f t="shared" si="24"/>
        <v>0.30252606929321552</v>
      </c>
      <c r="AO15" s="9">
        <f t="shared" si="25"/>
        <v>0.99729973961802476</v>
      </c>
      <c r="AP15" s="9">
        <f t="shared" si="26"/>
        <v>0</v>
      </c>
      <c r="AQ15" s="9">
        <f t="shared" si="27"/>
        <v>7.368758112589217E-4</v>
      </c>
      <c r="AR15" s="13">
        <f t="shared" si="28"/>
        <v>1.7772778543438082E-2</v>
      </c>
      <c r="AS15" s="10">
        <f t="shared" si="29"/>
        <v>1.7772778543438081</v>
      </c>
      <c r="AT15" s="4">
        <f t="shared" si="30"/>
        <v>1.0075592512316658</v>
      </c>
    </row>
    <row r="16" spans="1:47" x14ac:dyDescent="0.25">
      <c r="A16" s="14">
        <v>45476.89402777778</v>
      </c>
      <c r="B16" s="6" t="s">
        <v>40</v>
      </c>
      <c r="C16" s="6">
        <v>754.57500000000005</v>
      </c>
      <c r="D16" s="6">
        <v>1528592.0649999999</v>
      </c>
      <c r="E16" s="6">
        <v>960.30499999999995</v>
      </c>
      <c r="F16" s="6">
        <v>282.83999999999997</v>
      </c>
      <c r="G16" s="6">
        <v>0</v>
      </c>
      <c r="H16" s="6">
        <v>838.37</v>
      </c>
      <c r="I16" s="6">
        <v>0</v>
      </c>
      <c r="J16" s="6">
        <v>1477533.74</v>
      </c>
      <c r="K16" s="6">
        <v>557592.93000000005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67.650000003632158</v>
      </c>
      <c r="U16" s="3">
        <f t="shared" si="5"/>
        <v>1.1400461639842414</v>
      </c>
      <c r="V16" s="19">
        <f t="shared" si="6"/>
        <v>3.8976252199295247E-3</v>
      </c>
      <c r="W16" s="19">
        <f t="shared" si="7"/>
        <v>10</v>
      </c>
      <c r="X16" s="19">
        <f t="shared" si="8"/>
        <v>5.1636160229849683E-3</v>
      </c>
      <c r="Y16" s="19">
        <f t="shared" si="9"/>
        <v>1.2906985563067585E-3</v>
      </c>
      <c r="Z16" s="19">
        <f t="shared" si="10"/>
        <v>0</v>
      </c>
      <c r="AA16" s="19">
        <f t="shared" si="11"/>
        <v>5.0169589761814171E-3</v>
      </c>
      <c r="AB16" s="19">
        <f t="shared" si="12"/>
        <v>0</v>
      </c>
      <c r="AC16" s="19">
        <f t="shared" si="13"/>
        <v>6.7042961254849205</v>
      </c>
      <c r="AD16" s="19">
        <f t="shared" si="14"/>
        <v>2.7045344540358638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8.1300915946392465</v>
      </c>
      <c r="AM16" s="11">
        <f t="shared" si="23"/>
        <v>0.28267177763829709</v>
      </c>
      <c r="AN16" s="12">
        <f t="shared" si="24"/>
        <v>0.28996054878162519</v>
      </c>
      <c r="AO16" s="9">
        <f t="shared" si="25"/>
        <v>0.99797194996640293</v>
      </c>
      <c r="AP16" s="9">
        <f t="shared" si="26"/>
        <v>0</v>
      </c>
      <c r="AQ16" s="9">
        <f t="shared" si="27"/>
        <v>6.3512396667089353E-4</v>
      </c>
      <c r="AR16" s="13">
        <f t="shared" si="28"/>
        <v>1.7046062123788452E-2</v>
      </c>
      <c r="AS16" s="10">
        <f t="shared" si="29"/>
        <v>1.7046062123788452</v>
      </c>
      <c r="AT16" s="4">
        <f t="shared" si="30"/>
        <v>1.007288771143328</v>
      </c>
    </row>
    <row r="17" spans="1:46" x14ac:dyDescent="0.25">
      <c r="A17" s="14">
        <v>45476.917511574073</v>
      </c>
      <c r="B17" s="6" t="s">
        <v>40</v>
      </c>
      <c r="C17" s="6">
        <v>754.15499999999997</v>
      </c>
      <c r="D17" s="6">
        <v>1533394.65</v>
      </c>
      <c r="E17" s="6">
        <v>865.08500000000004</v>
      </c>
      <c r="F17" s="6">
        <v>265.19</v>
      </c>
      <c r="G17" s="6">
        <v>0</v>
      </c>
      <c r="H17" s="6">
        <v>728.14499999999998</v>
      </c>
      <c r="I17" s="6">
        <v>360.87</v>
      </c>
      <c r="J17" s="6">
        <v>1506147.59</v>
      </c>
      <c r="K17" s="6">
        <v>539771.60499999998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101.4666666649282</v>
      </c>
      <c r="U17" s="3">
        <f t="shared" si="5"/>
        <v>1.1364755446355577</v>
      </c>
      <c r="V17" s="19">
        <f t="shared" si="6"/>
        <v>3.8832552337500293E-3</v>
      </c>
      <c r="W17" s="19">
        <f t="shared" si="7"/>
        <v>10</v>
      </c>
      <c r="X17" s="19">
        <f t="shared" si="8"/>
        <v>4.6370436974173803E-3</v>
      </c>
      <c r="Y17" s="19">
        <f t="shared" si="9"/>
        <v>1.206365187606518E-3</v>
      </c>
      <c r="Z17" s="19">
        <f t="shared" si="10"/>
        <v>0</v>
      </c>
      <c r="AA17" s="19">
        <f t="shared" si="11"/>
        <v>4.3437052661675253E-3</v>
      </c>
      <c r="AB17" s="19">
        <f t="shared" si="12"/>
        <v>2.1774746955184917E-3</v>
      </c>
      <c r="AC17" s="19">
        <f t="shared" si="13"/>
        <v>6.8127267462780541</v>
      </c>
      <c r="AD17" s="19">
        <f t="shared" si="14"/>
        <v>2.6098944966004427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7.8485692586097233</v>
      </c>
      <c r="AM17" s="11">
        <f t="shared" si="23"/>
        <v>0.27107021007515658</v>
      </c>
      <c r="AN17" s="12">
        <f t="shared" si="24"/>
        <v>0.27992002585526227</v>
      </c>
      <c r="AO17" s="9">
        <f t="shared" si="25"/>
        <v>0.9975937310118429</v>
      </c>
      <c r="AP17" s="9">
        <f t="shared" si="26"/>
        <v>5.5487175401550939E-4</v>
      </c>
      <c r="AQ17" s="9">
        <f t="shared" si="27"/>
        <v>5.9081388526076089E-4</v>
      </c>
      <c r="AR17" s="13">
        <f t="shared" si="28"/>
        <v>1.6449568116685114E-2</v>
      </c>
      <c r="AS17" s="10">
        <f t="shared" si="29"/>
        <v>1.6449568116685114</v>
      </c>
      <c r="AT17" s="4">
        <f t="shared" si="30"/>
        <v>1.0088498157801056</v>
      </c>
    </row>
    <row r="18" spans="1:46" x14ac:dyDescent="0.25">
      <c r="A18" s="14">
        <v>45476.940983796303</v>
      </c>
      <c r="B18" s="6" t="s">
        <v>40</v>
      </c>
      <c r="C18" s="6">
        <v>765.55</v>
      </c>
      <c r="D18" s="6">
        <v>1539165.51</v>
      </c>
      <c r="E18" s="6">
        <v>785.69500000000005</v>
      </c>
      <c r="F18" s="6">
        <v>255.75</v>
      </c>
      <c r="G18" s="6">
        <v>0</v>
      </c>
      <c r="H18" s="6">
        <v>641.05499999999995</v>
      </c>
      <c r="I18" s="6">
        <v>353.88499999999999</v>
      </c>
      <c r="J18" s="6">
        <v>1532276.615</v>
      </c>
      <c r="K18" s="6">
        <v>523698.29499999998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135.2666666766163</v>
      </c>
      <c r="U18" s="3">
        <f t="shared" si="5"/>
        <v>1.1322145075872967</v>
      </c>
      <c r="V18" s="19">
        <f t="shared" si="6"/>
        <v>3.9271501197749069E-3</v>
      </c>
      <c r="W18" s="19">
        <f t="shared" si="7"/>
        <v>10</v>
      </c>
      <c r="X18" s="19">
        <f t="shared" si="8"/>
        <v>4.1957056907297634E-3</v>
      </c>
      <c r="Y18" s="19">
        <f t="shared" si="9"/>
        <v>1.1590599936134518E-3</v>
      </c>
      <c r="Z18" s="19">
        <f t="shared" si="10"/>
        <v>0</v>
      </c>
      <c r="AA18" s="19">
        <f t="shared" si="11"/>
        <v>3.8098369561040653E-3</v>
      </c>
      <c r="AB18" s="19">
        <f t="shared" si="12"/>
        <v>2.1273214176418835E-3</v>
      </c>
      <c r="AC18" s="19">
        <f t="shared" si="13"/>
        <v>6.9049292508019553</v>
      </c>
      <c r="AD18" s="19">
        <f t="shared" si="14"/>
        <v>2.5226830996646625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7.5852783814258222</v>
      </c>
      <c r="AM18" s="11">
        <f t="shared" si="23"/>
        <v>0.26120497479475002</v>
      </c>
      <c r="AN18" s="12">
        <f t="shared" si="24"/>
        <v>0.27052972977449258</v>
      </c>
      <c r="AO18" s="9">
        <f t="shared" si="25"/>
        <v>0.99772861567295612</v>
      </c>
      <c r="AP18" s="9">
        <f t="shared" si="26"/>
        <v>5.6090793525814038E-4</v>
      </c>
      <c r="AQ18" s="9">
        <f t="shared" si="27"/>
        <v>5.5313799701852036E-4</v>
      </c>
      <c r="AR18" s="13">
        <f t="shared" si="28"/>
        <v>1.5899894627463603E-2</v>
      </c>
      <c r="AS18" s="10">
        <f t="shared" si="29"/>
        <v>1.5899894627463602</v>
      </c>
      <c r="AT18" s="4">
        <f t="shared" si="30"/>
        <v>1.0093247549797426</v>
      </c>
    </row>
    <row r="19" spans="1:46" x14ac:dyDescent="0.25">
      <c r="A19" s="14">
        <v>45476.972060185188</v>
      </c>
      <c r="B19" s="6" t="s">
        <v>40</v>
      </c>
      <c r="C19" s="6">
        <v>772.83500000000004</v>
      </c>
      <c r="D19" s="6">
        <v>1548647.895</v>
      </c>
      <c r="E19" s="6">
        <v>711.75</v>
      </c>
      <c r="F19" s="6">
        <v>253.155</v>
      </c>
      <c r="G19" s="6">
        <v>0</v>
      </c>
      <c r="H19" s="6">
        <v>557.625</v>
      </c>
      <c r="I19" s="6">
        <v>360.10500000000002</v>
      </c>
      <c r="J19" s="6">
        <v>1565684.6</v>
      </c>
      <c r="K19" s="6">
        <v>505217.09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180.0166666705627</v>
      </c>
      <c r="U19" s="3">
        <f t="shared" si="5"/>
        <v>1.1252819479666165</v>
      </c>
      <c r="V19" s="19">
        <f t="shared" si="6"/>
        <v>3.9402462168599585E-3</v>
      </c>
      <c r="W19" s="19">
        <f t="shared" si="7"/>
        <v>10</v>
      </c>
      <c r="X19" s="19">
        <f t="shared" si="8"/>
        <v>3.7775579878226214E-3</v>
      </c>
      <c r="Y19" s="19">
        <f t="shared" si="9"/>
        <v>1.140274518712384E-3</v>
      </c>
      <c r="Z19" s="19">
        <f t="shared" si="10"/>
        <v>0</v>
      </c>
      <c r="AA19" s="19">
        <f t="shared" si="11"/>
        <v>3.2937146468073704E-3</v>
      </c>
      <c r="AB19" s="19">
        <f t="shared" si="12"/>
        <v>2.1514573730549011E-3</v>
      </c>
      <c r="AC19" s="19">
        <f t="shared" si="13"/>
        <v>7.0122755874731384</v>
      </c>
      <c r="AD19" s="19">
        <f t="shared" si="14"/>
        <v>2.4187568218531625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7.2720786421057468</v>
      </c>
      <c r="AM19" s="11">
        <f t="shared" si="23"/>
        <v>0.24971942054414462</v>
      </c>
      <c r="AN19" s="12">
        <f t="shared" si="24"/>
        <v>0.25935942901780834</v>
      </c>
      <c r="AO19" s="9">
        <f t="shared" si="25"/>
        <v>0.99782618184919936</v>
      </c>
      <c r="AP19" s="9">
        <f t="shared" si="26"/>
        <v>5.9170354968326143E-4</v>
      </c>
      <c r="AQ19" s="9">
        <f t="shared" si="27"/>
        <v>5.19460552303484E-4</v>
      </c>
      <c r="AR19" s="13">
        <f t="shared" si="28"/>
        <v>1.5244871066855849E-2</v>
      </c>
      <c r="AS19" s="10">
        <f t="shared" si="29"/>
        <v>1.524487106685585</v>
      </c>
      <c r="AT19" s="4">
        <f t="shared" si="30"/>
        <v>1.0096400084736636</v>
      </c>
    </row>
    <row r="20" spans="1:46" x14ac:dyDescent="0.25">
      <c r="A20" s="14">
        <v>45476.995509259257</v>
      </c>
      <c r="B20" s="6" t="s">
        <v>40</v>
      </c>
      <c r="C20" s="6">
        <v>770.06</v>
      </c>
      <c r="D20" s="6">
        <v>1553429.87</v>
      </c>
      <c r="E20" s="6">
        <v>671.77</v>
      </c>
      <c r="F20" s="6">
        <v>240.72</v>
      </c>
      <c r="G20" s="6">
        <v>0</v>
      </c>
      <c r="H20" s="6">
        <v>513.78499999999997</v>
      </c>
      <c r="I20" s="6">
        <v>363.67500000000001</v>
      </c>
      <c r="J20" s="6">
        <v>1586108.2350000001</v>
      </c>
      <c r="K20" s="6">
        <v>491321.16499999998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213.78333333064802</v>
      </c>
      <c r="U20" s="3">
        <f t="shared" si="5"/>
        <v>1.1218179550004406</v>
      </c>
      <c r="V20" s="19">
        <f t="shared" si="6"/>
        <v>3.9140122310908397E-3</v>
      </c>
      <c r="W20" s="19">
        <f t="shared" si="7"/>
        <v>10</v>
      </c>
      <c r="X20" s="19">
        <f t="shared" si="8"/>
        <v>3.554391846035418E-3</v>
      </c>
      <c r="Y20" s="19">
        <f t="shared" si="9"/>
        <v>1.0809263890371899E-3</v>
      </c>
      <c r="Z20" s="19">
        <f t="shared" si="10"/>
        <v>0</v>
      </c>
      <c r="AA20" s="19">
        <f t="shared" si="11"/>
        <v>3.0254236014467459E-3</v>
      </c>
      <c r="AB20" s="19">
        <f t="shared" si="12"/>
        <v>2.1660978767062832E-3</v>
      </c>
      <c r="AC20" s="19">
        <f t="shared" si="13"/>
        <v>7.0818797921736536</v>
      </c>
      <c r="AD20" s="19">
        <f t="shared" si="14"/>
        <v>2.3449883098728432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7.0499832908099087</v>
      </c>
      <c r="AM20" s="11">
        <f t="shared" si="23"/>
        <v>0.24227209729168173</v>
      </c>
      <c r="AN20" s="12">
        <f t="shared" si="24"/>
        <v>0.25143837558391446</v>
      </c>
      <c r="AO20" s="9">
        <f t="shared" si="25"/>
        <v>0.99786973095227671</v>
      </c>
      <c r="AP20" s="9">
        <f t="shared" si="26"/>
        <v>6.1449730796665184E-4</v>
      </c>
      <c r="AQ20" s="9">
        <f t="shared" si="27"/>
        <v>5.0417025110808253E-4</v>
      </c>
      <c r="AR20" s="13">
        <f t="shared" si="28"/>
        <v>1.4779925007056355E-2</v>
      </c>
      <c r="AS20" s="10">
        <f t="shared" si="29"/>
        <v>1.4779925007056354</v>
      </c>
      <c r="AT20" s="4">
        <f t="shared" si="30"/>
        <v>1.0091662782922328</v>
      </c>
    </row>
    <row r="21" spans="1:46" x14ac:dyDescent="0.25">
      <c r="A21" s="14">
        <v>45477.018958333327</v>
      </c>
      <c r="B21" s="6" t="s">
        <v>40</v>
      </c>
      <c r="C21" s="6">
        <v>763.44</v>
      </c>
      <c r="D21" s="6">
        <v>1560385.5449999999</v>
      </c>
      <c r="E21" s="6">
        <v>641.76499999999999</v>
      </c>
      <c r="F21" s="6">
        <v>237.19499999999999</v>
      </c>
      <c r="G21" s="6">
        <v>0</v>
      </c>
      <c r="H21" s="6">
        <v>474.36500000000001</v>
      </c>
      <c r="I21" s="6">
        <v>366.88499999999999</v>
      </c>
      <c r="J21" s="6">
        <v>1607121.22</v>
      </c>
      <c r="K21" s="6">
        <v>478471.53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247.54999999073334</v>
      </c>
      <c r="U21" s="3">
        <f t="shared" si="5"/>
        <v>1.1168172671068934</v>
      </c>
      <c r="V21" s="19">
        <f t="shared" si="6"/>
        <v>3.8630671515499427E-3</v>
      </c>
      <c r="W21" s="19">
        <f t="shared" si="7"/>
        <v>10</v>
      </c>
      <c r="X21" s="19">
        <f t="shared" si="8"/>
        <v>3.3804962636119732E-3</v>
      </c>
      <c r="Y21" s="19">
        <f t="shared" si="9"/>
        <v>1.0603499202185254E-3</v>
      </c>
      <c r="Z21" s="19">
        <f t="shared" si="10"/>
        <v>0</v>
      </c>
      <c r="AA21" s="19">
        <f t="shared" si="11"/>
        <v>2.780847294369504E-3</v>
      </c>
      <c r="AB21" s="19">
        <f t="shared" si="12"/>
        <v>2.1754761100717434E-3</v>
      </c>
      <c r="AC21" s="19">
        <f t="shared" si="13"/>
        <v>7.1437146629708232</v>
      </c>
      <c r="AD21" s="19">
        <f t="shared" si="14"/>
        <v>2.27347950672416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6.8347920131651936</v>
      </c>
      <c r="AM21" s="11">
        <f t="shared" si="23"/>
        <v>0.23565605630562056</v>
      </c>
      <c r="AN21" s="12">
        <f t="shared" si="24"/>
        <v>0.24376355664337221</v>
      </c>
      <c r="AO21" s="9">
        <f t="shared" si="25"/>
        <v>0.9978999371209738</v>
      </c>
      <c r="AP21" s="9">
        <f t="shared" si="26"/>
        <v>6.3658882549208105E-4</v>
      </c>
      <c r="AQ21" s="9">
        <f t="shared" si="27"/>
        <v>4.946011900728585E-4</v>
      </c>
      <c r="AR21" s="13">
        <f t="shared" si="28"/>
        <v>1.4329221375216415E-2</v>
      </c>
      <c r="AS21" s="10">
        <f t="shared" si="29"/>
        <v>1.4329221375216414</v>
      </c>
      <c r="AT21" s="4">
        <f t="shared" si="30"/>
        <v>1.0081075003377518</v>
      </c>
    </row>
    <row r="22" spans="1:46" x14ac:dyDescent="0.25">
      <c r="A22" s="14">
        <v>45477.042407407411</v>
      </c>
      <c r="B22" s="6" t="s">
        <v>40</v>
      </c>
      <c r="C22" s="6">
        <v>770.69</v>
      </c>
      <c r="D22" s="6">
        <v>1563264.135</v>
      </c>
      <c r="E22" s="6">
        <v>621.68499999999995</v>
      </c>
      <c r="F22" s="6">
        <v>239.42</v>
      </c>
      <c r="G22" s="6">
        <v>0</v>
      </c>
      <c r="H22" s="6">
        <v>436.09500000000003</v>
      </c>
      <c r="I22" s="6">
        <v>376.255</v>
      </c>
      <c r="J22" s="6">
        <v>1624924.385</v>
      </c>
      <c r="K22" s="6">
        <v>465567.65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281.31666667177342</v>
      </c>
      <c r="U22" s="3">
        <f t="shared" si="5"/>
        <v>1.1147607630619634</v>
      </c>
      <c r="V22" s="19">
        <f t="shared" si="6"/>
        <v>3.8925717352230362E-3</v>
      </c>
      <c r="W22" s="19">
        <f t="shared" si="7"/>
        <v>10</v>
      </c>
      <c r="X22" s="19">
        <f t="shared" si="8"/>
        <v>3.2686948221309865E-3</v>
      </c>
      <c r="Y22" s="19">
        <f t="shared" si="9"/>
        <v>1.0683256573970764E-3</v>
      </c>
      <c r="Z22" s="19">
        <f t="shared" si="10"/>
        <v>0</v>
      </c>
      <c r="AA22" s="19">
        <f t="shared" si="11"/>
        <v>2.5517913707062056E-3</v>
      </c>
      <c r="AB22" s="19">
        <f t="shared" si="12"/>
        <v>2.2269281058630267E-3</v>
      </c>
      <c r="AC22" s="19">
        <f t="shared" si="13"/>
        <v>7.2095502697787648</v>
      </c>
      <c r="AD22" s="19">
        <f t="shared" si="14"/>
        <v>2.208092650498739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6.6381724109288838</v>
      </c>
      <c r="AM22" s="11">
        <f t="shared" si="23"/>
        <v>0.22861195534174364</v>
      </c>
      <c r="AN22" s="12">
        <f t="shared" si="24"/>
        <v>0.23675109840695366</v>
      </c>
      <c r="AO22" s="9">
        <f t="shared" si="25"/>
        <v>0.99790688482122114</v>
      </c>
      <c r="AP22" s="9">
        <f t="shared" si="26"/>
        <v>6.7094614842985408E-4</v>
      </c>
      <c r="AQ22" s="9">
        <f t="shared" si="27"/>
        <v>4.9240884686114919E-4</v>
      </c>
      <c r="AR22" s="13">
        <f t="shared" si="28"/>
        <v>1.3917102974715177E-2</v>
      </c>
      <c r="AS22" s="10">
        <f t="shared" si="29"/>
        <v>1.3917102974715176</v>
      </c>
      <c r="AT22" s="4">
        <f t="shared" si="30"/>
        <v>1.00813914306521</v>
      </c>
    </row>
    <row r="23" spans="1:46" x14ac:dyDescent="0.25">
      <c r="A23" s="14">
        <v>45477.065868055557</v>
      </c>
      <c r="B23" s="6" t="s">
        <v>40</v>
      </c>
      <c r="C23" s="6">
        <v>767.34500000000003</v>
      </c>
      <c r="D23" s="6">
        <v>1568292.6950000001</v>
      </c>
      <c r="E23" s="6">
        <v>604.55499999999995</v>
      </c>
      <c r="F23" s="6">
        <v>235.67500000000001</v>
      </c>
      <c r="G23" s="6">
        <v>0</v>
      </c>
      <c r="H23" s="6">
        <v>404.26499999999999</v>
      </c>
      <c r="I23" s="6">
        <v>375.125</v>
      </c>
      <c r="J23" s="6">
        <v>1644788.5</v>
      </c>
      <c r="K23" s="6">
        <v>453202.57500000001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315.10000000242144</v>
      </c>
      <c r="U23" s="3">
        <f t="shared" si="5"/>
        <v>1.1111864038874453</v>
      </c>
      <c r="V23" s="19">
        <f t="shared" si="6"/>
        <v>3.8632499997861953E-3</v>
      </c>
      <c r="W23" s="19">
        <f t="shared" si="7"/>
        <v>10</v>
      </c>
      <c r="X23" s="19">
        <f t="shared" si="8"/>
        <v>3.1684367964823043E-3</v>
      </c>
      <c r="Y23" s="19">
        <f t="shared" si="9"/>
        <v>1.0482430525908797E-3</v>
      </c>
      <c r="Z23" s="19">
        <f t="shared" si="10"/>
        <v>0</v>
      </c>
      <c r="AA23" s="19">
        <f t="shared" si="11"/>
        <v>2.3579546324669059E-3</v>
      </c>
      <c r="AB23" s="19">
        <f t="shared" si="12"/>
        <v>2.2131210538083308E-3</v>
      </c>
      <c r="AC23" s="19">
        <f t="shared" si="13"/>
        <v>7.2742851919776248</v>
      </c>
      <c r="AD23" s="19">
        <f t="shared" si="14"/>
        <v>2.1425556452206025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6.4410257668834312</v>
      </c>
      <c r="AM23" s="11">
        <f t="shared" si="23"/>
        <v>0.22168562246555781</v>
      </c>
      <c r="AN23" s="12">
        <f t="shared" si="24"/>
        <v>0.22971984317047292</v>
      </c>
      <c r="AO23" s="9">
        <f t="shared" si="25"/>
        <v>0.99792597767729674</v>
      </c>
      <c r="AP23" s="9">
        <f t="shared" si="26"/>
        <v>6.8719521824834315E-4</v>
      </c>
      <c r="AQ23" s="9">
        <f t="shared" si="27"/>
        <v>4.9191493888641759E-4</v>
      </c>
      <c r="AR23" s="13">
        <f t="shared" si="28"/>
        <v>1.350403821907448E-2</v>
      </c>
      <c r="AS23" s="10">
        <f t="shared" si="29"/>
        <v>1.3504038219074479</v>
      </c>
      <c r="AT23" s="4">
        <f t="shared" si="30"/>
        <v>1.0080342207049151</v>
      </c>
    </row>
    <row r="24" spans="1:46" x14ac:dyDescent="0.25">
      <c r="A24" s="14">
        <v>45477.089328703703</v>
      </c>
      <c r="B24" s="6" t="s">
        <v>40</v>
      </c>
      <c r="C24" s="6">
        <v>769.64</v>
      </c>
      <c r="D24" s="6">
        <v>1572755.7649999999</v>
      </c>
      <c r="E24" s="6">
        <v>581.98</v>
      </c>
      <c r="F24" s="6">
        <v>236.655</v>
      </c>
      <c r="G24" s="6">
        <v>0</v>
      </c>
      <c r="H24" s="6">
        <v>373.70499999999998</v>
      </c>
      <c r="I24" s="6">
        <v>378.08499999999998</v>
      </c>
      <c r="J24" s="6">
        <v>1661162.29</v>
      </c>
      <c r="K24" s="6">
        <v>440747.15500000003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348.88333333306946</v>
      </c>
      <c r="U24" s="3">
        <f t="shared" si="5"/>
        <v>1.10803314715556</v>
      </c>
      <c r="V24" s="19">
        <f t="shared" si="6"/>
        <v>3.8638086491518901E-3</v>
      </c>
      <c r="W24" s="19">
        <f t="shared" si="7"/>
        <v>10</v>
      </c>
      <c r="X24" s="19">
        <f t="shared" si="8"/>
        <v>3.0414671131936471E-3</v>
      </c>
      <c r="Y24" s="19">
        <f t="shared" si="9"/>
        <v>1.0496149196772976E-3</v>
      </c>
      <c r="Z24" s="19">
        <f t="shared" si="10"/>
        <v>0</v>
      </c>
      <c r="AA24" s="19">
        <f t="shared" si="11"/>
        <v>2.1735220186833871E-3</v>
      </c>
      <c r="AB24" s="19">
        <f t="shared" si="12"/>
        <v>2.224254319900764E-3</v>
      </c>
      <c r="AC24" s="19">
        <f t="shared" si="13"/>
        <v>7.3258523330216248</v>
      </c>
      <c r="AD24" s="19">
        <f t="shared" si="14"/>
        <v>2.0777586193912554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6.2461624928838049</v>
      </c>
      <c r="AM24" s="11">
        <f t="shared" si="23"/>
        <v>0.21616818037693109</v>
      </c>
      <c r="AN24" s="12">
        <f t="shared" si="24"/>
        <v>0.22277002456036377</v>
      </c>
      <c r="AO24" s="9">
        <f t="shared" si="25"/>
        <v>0.99793687168325818</v>
      </c>
      <c r="AP24" s="9">
        <f t="shared" si="26"/>
        <v>7.121986731644706E-4</v>
      </c>
      <c r="AQ24" s="9">
        <f t="shared" si="27"/>
        <v>4.8693371596700573E-4</v>
      </c>
      <c r="AR24" s="13">
        <f t="shared" si="28"/>
        <v>1.3095637384662653E-2</v>
      </c>
      <c r="AS24" s="10">
        <f t="shared" si="29"/>
        <v>1.3095637384662653</v>
      </c>
      <c r="AT24" s="4">
        <f t="shared" si="30"/>
        <v>1.0066018441834326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-65486659.75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-65486659.75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-65486659.75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-65486659.75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-65486659.75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-65486659.75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-65486659.75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-65486659.75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-65486659.75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-65486659.75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-65486659.75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-65486659.75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-65486659.75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-65486659.75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-65486659.75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-65486659.75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-65486659.75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-65486659.75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-65486659.75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-65486659.75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-65486659.75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-65486659.75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-65486659.75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-65486659.75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-65486659.75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-65486659.75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-65486659.75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-65486659.75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-65486659.75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-65486659.75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-65486659.75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-65486659.75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-65486659.75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-65486659.75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-65486659.75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-65486659.75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-65486659.75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-65486659.75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-65486659.75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-65486659.75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-65486659.75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-65486659.75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-65486659.75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-65486659.75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-65486659.75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-65486659.75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-65486659.75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-65486659.75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-65486659.75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-65486659.75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-65486659.75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-65486659.75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-65486659.75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-65486659.75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-65486659.75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-65486659.75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-65486659.75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-65486659.75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-65486659.75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-65486659.75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-65486659.75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-65486659.75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-65486659.75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-65486659.75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-65486659.75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-65486659.75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-65486659.75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-65486659.75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-65486659.75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-65486659.75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-65486659.75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-65486659.75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-65486659.75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-65486659.75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-65486659.75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-65486659.75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-65486659.75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-65486659.75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-65486659.75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-65486659.75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-65486659.75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-65486659.75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-65486659.75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-65486659.75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-65486659.75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-65486659.75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-65486659.75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-65486659.75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-65486659.75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-65486659.75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-65486659.75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-65486659.75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-65486659.75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-65486659.75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-65486659.75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-65486659.75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-65486659.75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-65486659.75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-65486659.75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-65486659.75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-65486659.75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-65486659.75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-65486659.75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-65486659.75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-65486659.75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-65486659.75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-65486659.75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-65486659.75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-65486659.75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-65486659.75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-65486659.75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-65486659.75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-65486659.75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-65486659.75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-65486659.75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-65486659.75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-65486659.75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-65486659.75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-65486659.75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-65486659.75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-65486659.75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45477.226319444453</v>
      </c>
      <c r="B3" s="6" t="s">
        <v>40</v>
      </c>
      <c r="C3" s="6">
        <v>1110.5650000000001</v>
      </c>
      <c r="D3" s="6">
        <v>1744319.4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2353889.14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5.0269809166852463E-3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9.3598174121297291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45477.230266203696</v>
      </c>
      <c r="B4" s="6" t="s">
        <v>40</v>
      </c>
      <c r="C4" s="6">
        <v>1117.2750000000001</v>
      </c>
      <c r="D4" s="6">
        <v>1740532.915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2350584.375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5.0683559269749821E-3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9.3670100644001142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45477.234224537038</v>
      </c>
      <c r="B5" s="6" t="s">
        <v>40</v>
      </c>
      <c r="C5" s="6">
        <v>1119.625</v>
      </c>
      <c r="D5" s="6">
        <v>1740785.125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2353869.9449999998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5.0782804983750271E-3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9.3787439483304595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1115.8216666666667</v>
      </c>
      <c r="D6" s="2">
        <f t="shared" si="1"/>
        <v>1741879.1466666665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2352781.1533333338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5.0578724473450852E-3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9.368523808286767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2.6107059245399327E-4</v>
      </c>
      <c r="W7" s="4">
        <f t="shared" si="3"/>
        <v>0.51616681751440996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0.48357211189313604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_xlfn.CONCAT("3 ",Summary!$I$2)</f>
        <v>3 Pt1Sn4Cu4Ca1</v>
      </c>
      <c r="D9" s="6">
        <f>Summary!$J$2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45476.850983796299</v>
      </c>
      <c r="B14" s="6" t="s">
        <v>40</v>
      </c>
      <c r="C14" s="6">
        <v>780.36</v>
      </c>
      <c r="D14" s="6">
        <v>1510463.7949999999</v>
      </c>
      <c r="E14" s="6">
        <v>642.92499999999995</v>
      </c>
      <c r="F14" s="6">
        <v>312.22000000000003</v>
      </c>
      <c r="G14" s="6">
        <v>0</v>
      </c>
      <c r="H14" s="6">
        <v>652.85</v>
      </c>
      <c r="I14" s="6">
        <v>0</v>
      </c>
      <c r="J14" s="6">
        <v>1389564.335</v>
      </c>
      <c r="K14" s="6">
        <v>612228.05500000005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107.47</v>
      </c>
      <c r="T14" s="8">
        <f t="shared" ref="T14:T45" si="4">(A14-$A$14)*60*24</f>
        <v>0</v>
      </c>
      <c r="U14" s="3">
        <f t="shared" ref="U14:U77" si="5">$D$6/D14</f>
        <v>1.1532081420506122</v>
      </c>
      <c r="V14" s="19">
        <f t="shared" ref="V14:V77" si="6">F_N2*(C14/$D14)*(1/C$11)</f>
        <v>4.0791901033949366E-3</v>
      </c>
      <c r="W14" s="19">
        <f t="shared" ref="W14:W77" si="7">F_N2*(D14/$D14)*(1/D$11)</f>
        <v>10</v>
      </c>
      <c r="X14" s="19">
        <f t="shared" ref="X14:X77" si="8">F_N2*(E14/$D14)*(1/E$11)</f>
        <v>3.4985359751688143E-3</v>
      </c>
      <c r="Y14" s="19">
        <f t="shared" ref="Y14:Y77" si="9">F_N2*(F14/$D14)*(1/F$11)</f>
        <v>1.4418696352051048E-3</v>
      </c>
      <c r="Z14" s="19">
        <f t="shared" ref="Z14:Z77" si="10">F_N2*(G14/$D14)*(1/G$11)</f>
        <v>0</v>
      </c>
      <c r="AA14" s="19">
        <f t="shared" ref="AA14:AA77" si="11">F_N2*(H14/$D14)*(1/H$11)</f>
        <v>3.9536617388737103E-3</v>
      </c>
      <c r="AB14" s="19">
        <f t="shared" ref="AB14:AB77" si="12">F_N2*(I14/$D14)*(1/I$11)</f>
        <v>0</v>
      </c>
      <c r="AC14" s="19">
        <f t="shared" ref="AC14:AC77" si="13">F_N2*(J14/$D14)*(1/J$11)</f>
        <v>6.3808086554637216</v>
      </c>
      <c r="AD14" s="19">
        <f t="shared" ref="AD14:AD77" si="14">F_N2*(K14/$D14)*(1/K$11)</f>
        <v>3.0051750038581577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4.5254109756903867E-4</v>
      </c>
      <c r="AL14" s="10">
        <f t="shared" ref="AL14:AL77" si="22">X14+Y14+Z14+2*(AA14+AB14)+3*AD14+4*(SUM(AE14:AK14))</f>
        <v>9.0301829050528717</v>
      </c>
      <c r="AM14" s="11">
        <f t="shared" ref="AM14:AM77" si="23">($AC$6-AC14)/$AC$6</f>
        <v>0.31890991728924395</v>
      </c>
      <c r="AN14" s="12">
        <f t="shared" ref="AN14:AN77" si="24">AL14/(3*$AC$6)</f>
        <v>0.32129511862780979</v>
      </c>
      <c r="AO14" s="9">
        <f t="shared" ref="AO14:AO77" si="25">3*AD14/AL14</f>
        <v>0.9983767888610322</v>
      </c>
      <c r="AP14" s="9">
        <f t="shared" ref="AP14:AP77" si="26">2*AB14/AL14</f>
        <v>0</v>
      </c>
      <c r="AQ14" s="9">
        <f t="shared" ref="AQ14:AQ77" si="27">X14/AL14</f>
        <v>3.8742692279368957E-4</v>
      </c>
      <c r="AR14" s="13">
        <f t="shared" ref="AR14:AR77" si="28">AN14*AO14*$J$9</f>
        <v>1.8801797045519996E-2</v>
      </c>
      <c r="AS14" s="10">
        <f t="shared" ref="AS14:AS77" si="29">AR14/$E$9</f>
        <v>1.8801797045519997</v>
      </c>
      <c r="AT14" s="4">
        <f t="shared" ref="AT14:AT77" si="30">(AL14+3*AC14)/(3*AC$6)</f>
        <v>1.0023852013385659</v>
      </c>
      <c r="AU14">
        <f>G9/60*0.001/(0.0821*273) * 0.16 * AN14 / (D9*0.001)</f>
        <v>3.8036539072848934E-5</v>
      </c>
    </row>
    <row r="15" spans="1:47" x14ac:dyDescent="0.25">
      <c r="A15" s="14">
        <v>45476.874502314808</v>
      </c>
      <c r="B15" s="6" t="s">
        <v>40</v>
      </c>
      <c r="C15" s="6">
        <v>792.255</v>
      </c>
      <c r="D15" s="6">
        <v>1516286.17</v>
      </c>
      <c r="E15" s="6">
        <v>545.88</v>
      </c>
      <c r="F15" s="6">
        <v>276.95</v>
      </c>
      <c r="G15" s="6">
        <v>0</v>
      </c>
      <c r="H15" s="6">
        <v>518.73500000000001</v>
      </c>
      <c r="I15" s="6">
        <v>0</v>
      </c>
      <c r="J15" s="6">
        <v>1421655.37</v>
      </c>
      <c r="K15" s="6">
        <v>592331.81499999994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154.22499999999999</v>
      </c>
      <c r="T15" s="8">
        <f t="shared" si="4"/>
        <v>33.86666665202938</v>
      </c>
      <c r="U15" s="3">
        <f t="shared" si="5"/>
        <v>1.1487799474334495</v>
      </c>
      <c r="V15" s="19">
        <f t="shared" si="6"/>
        <v>4.1254666449585774E-3</v>
      </c>
      <c r="W15" s="19">
        <f t="shared" si="7"/>
        <v>10</v>
      </c>
      <c r="X15" s="19">
        <f t="shared" si="8"/>
        <v>2.9590503810063709E-3</v>
      </c>
      <c r="Y15" s="19">
        <f t="shared" si="9"/>
        <v>1.2740773415472956E-3</v>
      </c>
      <c r="Z15" s="19">
        <f t="shared" si="10"/>
        <v>0</v>
      </c>
      <c r="AA15" s="19">
        <f t="shared" si="11"/>
        <v>3.1293979893395577E-3</v>
      </c>
      <c r="AB15" s="19">
        <f t="shared" si="12"/>
        <v>0</v>
      </c>
      <c r="AC15" s="19">
        <f t="shared" si="13"/>
        <v>6.5031015902315543</v>
      </c>
      <c r="AD15" s="19">
        <f t="shared" si="14"/>
        <v>2.8963480340610652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6.4692614327199706E-4</v>
      </c>
      <c r="AL15" s="10">
        <f t="shared" si="22"/>
        <v>8.702123730457517</v>
      </c>
      <c r="AM15" s="11">
        <f t="shared" si="23"/>
        <v>0.30585632023698894</v>
      </c>
      <c r="AN15" s="12">
        <f t="shared" si="24"/>
        <v>0.30962272920593253</v>
      </c>
      <c r="AO15" s="9">
        <f t="shared" si="25"/>
        <v>0.99849696135340593</v>
      </c>
      <c r="AP15" s="9">
        <f t="shared" si="26"/>
        <v>0</v>
      </c>
      <c r="AQ15" s="9">
        <f t="shared" si="27"/>
        <v>3.4003772787666374E-4</v>
      </c>
      <c r="AR15" s="13">
        <f t="shared" si="28"/>
        <v>1.8120924019297911E-2</v>
      </c>
      <c r="AS15" s="10">
        <f t="shared" si="29"/>
        <v>1.812092401929791</v>
      </c>
      <c r="AT15" s="4">
        <f t="shared" si="30"/>
        <v>1.0037664089689435</v>
      </c>
    </row>
    <row r="16" spans="1:47" x14ac:dyDescent="0.25">
      <c r="A16" s="14">
        <v>45476.897939814808</v>
      </c>
      <c r="B16" s="6" t="s">
        <v>40</v>
      </c>
      <c r="C16" s="6">
        <v>793.22</v>
      </c>
      <c r="D16" s="6">
        <v>1521318.425</v>
      </c>
      <c r="E16" s="6">
        <v>503.875</v>
      </c>
      <c r="F16" s="6">
        <v>246.93</v>
      </c>
      <c r="G16" s="6">
        <v>0</v>
      </c>
      <c r="H16" s="6">
        <v>455.23500000000001</v>
      </c>
      <c r="I16" s="6">
        <v>0</v>
      </c>
      <c r="J16" s="6">
        <v>1447011.425</v>
      </c>
      <c r="K16" s="6">
        <v>577250.25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67.61666665202938</v>
      </c>
      <c r="U16" s="3">
        <f t="shared" si="5"/>
        <v>1.1449799844938224</v>
      </c>
      <c r="V16" s="19">
        <f t="shared" si="6"/>
        <v>4.1168286941296213E-3</v>
      </c>
      <c r="W16" s="19">
        <f t="shared" si="7"/>
        <v>10</v>
      </c>
      <c r="X16" s="19">
        <f t="shared" si="8"/>
        <v>2.7223191394672927E-3</v>
      </c>
      <c r="Y16" s="19">
        <f t="shared" si="9"/>
        <v>1.13221610412252E-3</v>
      </c>
      <c r="Z16" s="19">
        <f t="shared" si="10"/>
        <v>0</v>
      </c>
      <c r="AA16" s="19">
        <f t="shared" si="11"/>
        <v>2.737234095009053E-3</v>
      </c>
      <c r="AB16" s="19">
        <f t="shared" si="12"/>
        <v>0</v>
      </c>
      <c r="AC16" s="19">
        <f t="shared" si="13"/>
        <v>6.5971934255864628</v>
      </c>
      <c r="AD16" s="19">
        <f t="shared" si="14"/>
        <v>2.8132664391090167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8.4491283207606589</v>
      </c>
      <c r="AM16" s="11">
        <f t="shared" si="23"/>
        <v>0.29581291988060826</v>
      </c>
      <c r="AN16" s="12">
        <f t="shared" si="24"/>
        <v>0.30062111860451723</v>
      </c>
      <c r="AO16" s="9">
        <f t="shared" si="25"/>
        <v>0.99889586202511738</v>
      </c>
      <c r="AP16" s="9">
        <f t="shared" si="26"/>
        <v>0</v>
      </c>
      <c r="AQ16" s="9">
        <f t="shared" si="27"/>
        <v>3.2220118290524524E-4</v>
      </c>
      <c r="AR16" s="13">
        <f t="shared" si="28"/>
        <v>1.7601126242296223E-2</v>
      </c>
      <c r="AS16" s="10">
        <f t="shared" si="29"/>
        <v>1.7601126242296223</v>
      </c>
      <c r="AT16" s="4">
        <f t="shared" si="30"/>
        <v>1.004808198723909</v>
      </c>
    </row>
    <row r="17" spans="1:46" x14ac:dyDescent="0.25">
      <c r="A17" s="14">
        <v>45476.921446759261</v>
      </c>
      <c r="B17" s="6" t="s">
        <v>40</v>
      </c>
      <c r="C17" s="6">
        <v>798.95500000000004</v>
      </c>
      <c r="D17" s="6">
        <v>1526273.7350000001</v>
      </c>
      <c r="E17" s="6">
        <v>476.84500000000003</v>
      </c>
      <c r="F17" s="6">
        <v>233.935</v>
      </c>
      <c r="G17" s="6">
        <v>0</v>
      </c>
      <c r="H17" s="6">
        <v>416.58499999999998</v>
      </c>
      <c r="I17" s="6">
        <v>0</v>
      </c>
      <c r="J17" s="6">
        <v>1470191.0049999999</v>
      </c>
      <c r="K17" s="6">
        <v>564833.05500000005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101.4666666649282</v>
      </c>
      <c r="U17" s="3">
        <f t="shared" si="5"/>
        <v>1.1412626101874619</v>
      </c>
      <c r="V17" s="19">
        <f t="shared" si="6"/>
        <v>4.1331308379149653E-3</v>
      </c>
      <c r="W17" s="19">
        <f t="shared" si="7"/>
        <v>10</v>
      </c>
      <c r="X17" s="19">
        <f t="shared" si="8"/>
        <v>2.5679180084526103E-3</v>
      </c>
      <c r="Y17" s="19">
        <f t="shared" si="9"/>
        <v>1.0691493324289023E-3</v>
      </c>
      <c r="Z17" s="19">
        <f t="shared" si="10"/>
        <v>0</v>
      </c>
      <c r="AA17" s="19">
        <f t="shared" si="11"/>
        <v>2.4967072299870345E-3</v>
      </c>
      <c r="AB17" s="19">
        <f t="shared" si="12"/>
        <v>0</v>
      </c>
      <c r="AC17" s="19">
        <f t="shared" si="13"/>
        <v>6.6811113987060713</v>
      </c>
      <c r="AD17" s="19">
        <f t="shared" si="14"/>
        <v>2.7438131585316503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8.2400699573958054</v>
      </c>
      <c r="AM17" s="11">
        <f t="shared" si="23"/>
        <v>0.28685548167189279</v>
      </c>
      <c r="AN17" s="12">
        <f t="shared" si="24"/>
        <v>0.293182794003156</v>
      </c>
      <c r="AO17" s="9">
        <f t="shared" si="25"/>
        <v>0.99895262032416254</v>
      </c>
      <c r="AP17" s="9">
        <f t="shared" si="26"/>
        <v>0</v>
      </c>
      <c r="AQ17" s="9">
        <f t="shared" si="27"/>
        <v>3.1163788920842805E-4</v>
      </c>
      <c r="AR17" s="13">
        <f t="shared" si="28"/>
        <v>1.7166593649723505E-2</v>
      </c>
      <c r="AS17" s="10">
        <f t="shared" si="29"/>
        <v>1.7166593649723505</v>
      </c>
      <c r="AT17" s="4">
        <f t="shared" si="30"/>
        <v>1.0063273123312633</v>
      </c>
    </row>
    <row r="18" spans="1:46" x14ac:dyDescent="0.25">
      <c r="A18" s="14">
        <v>45476.944884259261</v>
      </c>
      <c r="B18" s="6" t="s">
        <v>40</v>
      </c>
      <c r="C18" s="6">
        <v>802.68</v>
      </c>
      <c r="D18" s="6">
        <v>1532119.105</v>
      </c>
      <c r="E18" s="6">
        <v>458.505</v>
      </c>
      <c r="F18" s="6">
        <v>229.70500000000001</v>
      </c>
      <c r="G18" s="6">
        <v>0</v>
      </c>
      <c r="H18" s="6">
        <v>380.90499999999997</v>
      </c>
      <c r="I18" s="6">
        <v>206.21</v>
      </c>
      <c r="J18" s="6">
        <v>1487546.355</v>
      </c>
      <c r="K18" s="6">
        <v>550379.25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135.2166666649282</v>
      </c>
      <c r="U18" s="3">
        <f t="shared" si="5"/>
        <v>1.1369084433332397</v>
      </c>
      <c r="V18" s="19">
        <f t="shared" si="6"/>
        <v>4.136558580870823E-3</v>
      </c>
      <c r="W18" s="19">
        <f t="shared" si="7"/>
        <v>10</v>
      </c>
      <c r="X18" s="19">
        <f t="shared" si="8"/>
        <v>2.4597326073823702E-3</v>
      </c>
      <c r="Y18" s="19">
        <f t="shared" si="9"/>
        <v>1.0458117501629556E-3</v>
      </c>
      <c r="Z18" s="19">
        <f t="shared" si="10"/>
        <v>0</v>
      </c>
      <c r="AA18" s="19">
        <f t="shared" si="11"/>
        <v>2.2741576450838489E-3</v>
      </c>
      <c r="AB18" s="19">
        <f t="shared" si="12"/>
        <v>1.2452985286370989E-3</v>
      </c>
      <c r="AC18" s="19">
        <f t="shared" si="13"/>
        <v>6.7341899534025069</v>
      </c>
      <c r="AD18" s="19">
        <f t="shared" si="14"/>
        <v>2.6633999345493664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8.0007442603530876</v>
      </c>
      <c r="AM18" s="11">
        <f t="shared" si="23"/>
        <v>0.2811898553915298</v>
      </c>
      <c r="AN18" s="12">
        <f t="shared" si="24"/>
        <v>0.28466755361096008</v>
      </c>
      <c r="AO18" s="9">
        <f t="shared" si="25"/>
        <v>0.99868206552267391</v>
      </c>
      <c r="AP18" s="9">
        <f t="shared" si="26"/>
        <v>3.1129567153097368E-4</v>
      </c>
      <c r="AQ18" s="9">
        <f t="shared" si="27"/>
        <v>3.0743797418589377E-4</v>
      </c>
      <c r="AR18" s="13">
        <f t="shared" si="28"/>
        <v>1.6663490464335039E-2</v>
      </c>
      <c r="AS18" s="10">
        <f t="shared" si="29"/>
        <v>1.6663490464335038</v>
      </c>
      <c r="AT18" s="4">
        <f t="shared" si="30"/>
        <v>1.0034776982194302</v>
      </c>
    </row>
    <row r="19" spans="1:46" x14ac:dyDescent="0.25">
      <c r="A19" s="14">
        <v>45476.948738425926</v>
      </c>
      <c r="B19" s="6" t="s">
        <v>40</v>
      </c>
      <c r="C19" s="6">
        <v>801.60500000000002</v>
      </c>
      <c r="D19" s="6">
        <v>1532057.855</v>
      </c>
      <c r="E19" s="6">
        <v>451.48500000000001</v>
      </c>
      <c r="F19" s="6">
        <v>217.875</v>
      </c>
      <c r="G19" s="6">
        <v>0</v>
      </c>
      <c r="H19" s="6">
        <v>376.40499999999997</v>
      </c>
      <c r="I19" s="6">
        <v>0</v>
      </c>
      <c r="J19" s="6">
        <v>1491530.78</v>
      </c>
      <c r="K19" s="6">
        <v>549335.125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140.76666666311212</v>
      </c>
      <c r="U19" s="3">
        <f t="shared" si="5"/>
        <v>1.1369538956912737</v>
      </c>
      <c r="V19" s="19">
        <f t="shared" si="6"/>
        <v>4.1311837926967885E-3</v>
      </c>
      <c r="W19" s="19">
        <f t="shared" si="7"/>
        <v>10</v>
      </c>
      <c r="X19" s="19">
        <f t="shared" si="8"/>
        <v>2.4221693855371361E-3</v>
      </c>
      <c r="Y19" s="19">
        <f t="shared" si="9"/>
        <v>9.9199122574696952E-4</v>
      </c>
      <c r="Z19" s="19">
        <f t="shared" si="10"/>
        <v>0</v>
      </c>
      <c r="AA19" s="19">
        <f t="shared" si="11"/>
        <v>2.2473806605722143E-3</v>
      </c>
      <c r="AB19" s="19">
        <f t="shared" si="12"/>
        <v>0</v>
      </c>
      <c r="AC19" s="19">
        <f t="shared" si="13"/>
        <v>6.7524975731440451</v>
      </c>
      <c r="AD19" s="19">
        <f t="shared" si="14"/>
        <v>2.658453473811714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7.9832693433675708</v>
      </c>
      <c r="AM19" s="11">
        <f t="shared" si="23"/>
        <v>0.27923569269565829</v>
      </c>
      <c r="AN19" s="12">
        <f t="shared" si="24"/>
        <v>0.28404579372138672</v>
      </c>
      <c r="AO19" s="9">
        <f t="shared" si="25"/>
        <v>0.99900931290273964</v>
      </c>
      <c r="AP19" s="9">
        <f t="shared" si="26"/>
        <v>0</v>
      </c>
      <c r="AQ19" s="9">
        <f t="shared" si="27"/>
        <v>3.0340569525559764E-4</v>
      </c>
      <c r="AR19" s="13">
        <f t="shared" si="28"/>
        <v>1.6632543065011017E-2</v>
      </c>
      <c r="AS19" s="10">
        <f t="shared" si="29"/>
        <v>1.6632543065011016</v>
      </c>
      <c r="AT19" s="4">
        <f t="shared" si="30"/>
        <v>1.0048101010257284</v>
      </c>
    </row>
    <row r="20" spans="1:46" x14ac:dyDescent="0.25">
      <c r="A20" s="14">
        <v>45476.952569444453</v>
      </c>
      <c r="B20" s="6" t="s">
        <v>40</v>
      </c>
      <c r="C20" s="6">
        <v>798.41</v>
      </c>
      <c r="D20" s="6">
        <v>1532344.4950000001</v>
      </c>
      <c r="E20" s="6">
        <v>445.935</v>
      </c>
      <c r="F20" s="6">
        <v>224.595</v>
      </c>
      <c r="G20" s="6">
        <v>0</v>
      </c>
      <c r="H20" s="6">
        <v>371.375</v>
      </c>
      <c r="I20" s="6">
        <v>211.95500000000001</v>
      </c>
      <c r="J20" s="6">
        <v>1497671.7749999999</v>
      </c>
      <c r="K20" s="6">
        <v>548359.91500000004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146.2833333411254</v>
      </c>
      <c r="U20" s="3">
        <f t="shared" si="5"/>
        <v>1.1367412173635709</v>
      </c>
      <c r="V20" s="19">
        <f t="shared" si="6"/>
        <v>4.1139482139350234E-3</v>
      </c>
      <c r="W20" s="19">
        <f t="shared" si="7"/>
        <v>10</v>
      </c>
      <c r="X20" s="19">
        <f t="shared" si="8"/>
        <v>2.3919467004589355E-3</v>
      </c>
      <c r="Y20" s="19">
        <f t="shared" si="9"/>
        <v>1.0223962966334759E-3</v>
      </c>
      <c r="Z20" s="19">
        <f t="shared" si="10"/>
        <v>0</v>
      </c>
      <c r="AA20" s="19">
        <f t="shared" si="11"/>
        <v>2.2169335391767982E-3</v>
      </c>
      <c r="AB20" s="19">
        <f t="shared" si="12"/>
        <v>1.2798042096691283E-3</v>
      </c>
      <c r="AC20" s="19">
        <f t="shared" si="13"/>
        <v>6.7790309268552296</v>
      </c>
      <c r="AD20" s="19">
        <f t="shared" si="14"/>
        <v>2.6532376337743409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7.9701207198178077</v>
      </c>
      <c r="AM20" s="11">
        <f t="shared" si="23"/>
        <v>0.27640351184687667</v>
      </c>
      <c r="AN20" s="12">
        <f t="shared" si="24"/>
        <v>0.28357796393237444</v>
      </c>
      <c r="AO20" s="9">
        <f t="shared" si="25"/>
        <v>0.99869414543886326</v>
      </c>
      <c r="AP20" s="9">
        <f t="shared" si="26"/>
        <v>3.2115052071592304E-4</v>
      </c>
      <c r="AQ20" s="9">
        <f t="shared" si="27"/>
        <v>3.0011423722997436E-4</v>
      </c>
      <c r="AR20" s="13">
        <f t="shared" si="28"/>
        <v>1.6599910301302187E-2</v>
      </c>
      <c r="AS20" s="10">
        <f t="shared" si="29"/>
        <v>1.6599910301302188</v>
      </c>
      <c r="AT20" s="4">
        <f t="shared" si="30"/>
        <v>1.0071744520854977</v>
      </c>
    </row>
    <row r="21" spans="1:46" x14ac:dyDescent="0.25">
      <c r="A21" s="14">
        <v>45476.975972222222</v>
      </c>
      <c r="B21" s="6" t="s">
        <v>40</v>
      </c>
      <c r="C21" s="6">
        <v>804.58</v>
      </c>
      <c r="D21" s="6">
        <v>1537089.55</v>
      </c>
      <c r="E21" s="6">
        <v>437.82499999999999</v>
      </c>
      <c r="F21" s="6">
        <v>224.06</v>
      </c>
      <c r="G21" s="6">
        <v>0</v>
      </c>
      <c r="H21" s="6">
        <v>340.92</v>
      </c>
      <c r="I21" s="6">
        <v>215.82</v>
      </c>
      <c r="J21" s="6">
        <v>1516276.14</v>
      </c>
      <c r="K21" s="6">
        <v>535314.20499999996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179.9833333294373</v>
      </c>
      <c r="U21" s="3">
        <f t="shared" si="5"/>
        <v>1.133232053179118</v>
      </c>
      <c r="V21" s="19">
        <f t="shared" si="6"/>
        <v>4.1329421654419871E-3</v>
      </c>
      <c r="W21" s="19">
        <f t="shared" si="7"/>
        <v>10</v>
      </c>
      <c r="X21" s="19">
        <f t="shared" si="8"/>
        <v>2.3411958026471696E-3</v>
      </c>
      <c r="Y21" s="19">
        <f t="shared" si="9"/>
        <v>1.0168122229291332E-3</v>
      </c>
      <c r="Z21" s="19">
        <f t="shared" si="10"/>
        <v>0</v>
      </c>
      <c r="AA21" s="19">
        <f t="shared" si="11"/>
        <v>2.0288490275504616E-3</v>
      </c>
      <c r="AB21" s="19">
        <f t="shared" si="12"/>
        <v>1.2991185947759749E-3</v>
      </c>
      <c r="AC21" s="19">
        <f t="shared" si="13"/>
        <v>6.8420542525605708</v>
      </c>
      <c r="AD21" s="19">
        <f t="shared" si="14"/>
        <v>2.5821202206358613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7.7563746051778129</v>
      </c>
      <c r="AM21" s="11">
        <f t="shared" si="23"/>
        <v>0.26967637670851102</v>
      </c>
      <c r="AN21" s="12">
        <f t="shared" si="24"/>
        <v>0.27597284851205856</v>
      </c>
      <c r="AO21" s="9">
        <f t="shared" si="25"/>
        <v>0.99870894022272416</v>
      </c>
      <c r="AP21" s="9">
        <f t="shared" si="26"/>
        <v>3.3498087983237446E-4</v>
      </c>
      <c r="AQ21" s="9">
        <f t="shared" si="27"/>
        <v>3.0184150738210742E-4</v>
      </c>
      <c r="AR21" s="13">
        <f t="shared" si="28"/>
        <v>1.6154966107864061E-2</v>
      </c>
      <c r="AS21" s="10">
        <f t="shared" si="29"/>
        <v>1.6154966107864062</v>
      </c>
      <c r="AT21" s="4">
        <f t="shared" si="30"/>
        <v>1.0062964718035474</v>
      </c>
    </row>
    <row r="22" spans="1:46" x14ac:dyDescent="0.25">
      <c r="A22" s="14">
        <v>45476.999409722222</v>
      </c>
      <c r="B22" s="6" t="s">
        <v>40</v>
      </c>
      <c r="C22" s="6">
        <v>806.19</v>
      </c>
      <c r="D22" s="6">
        <v>1542394.845</v>
      </c>
      <c r="E22" s="6">
        <v>420.125</v>
      </c>
      <c r="F22" s="6">
        <v>208.9</v>
      </c>
      <c r="G22" s="6">
        <v>0</v>
      </c>
      <c r="H22" s="6">
        <v>315.53500000000003</v>
      </c>
      <c r="I22" s="6">
        <v>217.965</v>
      </c>
      <c r="J22" s="6">
        <v>1538263.7050000001</v>
      </c>
      <c r="K22" s="6">
        <v>523750.57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213.7333333294373</v>
      </c>
      <c r="U22" s="3">
        <f t="shared" si="5"/>
        <v>1.1293341340664729</v>
      </c>
      <c r="V22" s="19">
        <f t="shared" si="6"/>
        <v>4.1269680527548595E-3</v>
      </c>
      <c r="W22" s="19">
        <f t="shared" si="7"/>
        <v>10</v>
      </c>
      <c r="X22" s="19">
        <f t="shared" si="8"/>
        <v>2.2388206854837786E-3</v>
      </c>
      <c r="Y22" s="19">
        <f t="shared" si="9"/>
        <v>9.4475341718246023E-4</v>
      </c>
      <c r="Z22" s="19">
        <f t="shared" si="10"/>
        <v>0</v>
      </c>
      <c r="AA22" s="19">
        <f t="shared" si="11"/>
        <v>1.8713214498758792E-3</v>
      </c>
      <c r="AB22" s="19">
        <f t="shared" si="12"/>
        <v>1.3075174017417699E-3</v>
      </c>
      <c r="AC22" s="19">
        <f t="shared" si="13"/>
        <v>6.9173955553031501</v>
      </c>
      <c r="AD22" s="19">
        <f t="shared" si="14"/>
        <v>2.5176526048728318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7.5624990664243974</v>
      </c>
      <c r="AM22" s="11">
        <f t="shared" si="23"/>
        <v>0.26163441574600188</v>
      </c>
      <c r="AN22" s="12">
        <f t="shared" si="24"/>
        <v>0.269074730846252</v>
      </c>
      <c r="AO22" s="9">
        <f t="shared" si="25"/>
        <v>0.99873834671289252</v>
      </c>
      <c r="AP22" s="9">
        <f t="shared" si="26"/>
        <v>3.4578976876752814E-4</v>
      </c>
      <c r="AQ22" s="9">
        <f t="shared" si="27"/>
        <v>2.960424412379212E-4</v>
      </c>
      <c r="AR22" s="13">
        <f t="shared" si="28"/>
        <v>1.5751626193872728E-2</v>
      </c>
      <c r="AS22" s="10">
        <f t="shared" si="29"/>
        <v>1.5751626193872728</v>
      </c>
      <c r="AT22" s="4">
        <f t="shared" si="30"/>
        <v>1.00744031510025</v>
      </c>
    </row>
    <row r="23" spans="1:46" x14ac:dyDescent="0.25">
      <c r="A23" s="14">
        <v>45477.022870370369</v>
      </c>
      <c r="B23" s="6" t="s">
        <v>40</v>
      </c>
      <c r="C23" s="6">
        <v>808.57</v>
      </c>
      <c r="D23" s="6">
        <v>1547795.7250000001</v>
      </c>
      <c r="E23" s="6">
        <v>405.30500000000001</v>
      </c>
      <c r="F23" s="6">
        <v>215.85</v>
      </c>
      <c r="G23" s="6">
        <v>0</v>
      </c>
      <c r="H23" s="6">
        <v>298.815</v>
      </c>
      <c r="I23" s="6">
        <v>219.495</v>
      </c>
      <c r="J23" s="6">
        <v>1554477.875</v>
      </c>
      <c r="K23" s="6">
        <v>511013.76500000001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247.51666666008532</v>
      </c>
      <c r="U23" s="3">
        <f t="shared" si="5"/>
        <v>1.1253934343736907</v>
      </c>
      <c r="V23" s="19">
        <f t="shared" si="6"/>
        <v>4.1247083536253698E-3</v>
      </c>
      <c r="W23" s="19">
        <f t="shared" si="7"/>
        <v>10</v>
      </c>
      <c r="X23" s="19">
        <f t="shared" si="8"/>
        <v>2.1523092346949066E-3</v>
      </c>
      <c r="Y23" s="19">
        <f t="shared" si="9"/>
        <v>9.7277859696420299E-4</v>
      </c>
      <c r="Z23" s="19">
        <f t="shared" si="10"/>
        <v>0</v>
      </c>
      <c r="AA23" s="19">
        <f t="shared" si="11"/>
        <v>1.7659775287924451E-3</v>
      </c>
      <c r="AB23" s="19">
        <f t="shared" si="12"/>
        <v>1.3121010096495541E-3</v>
      </c>
      <c r="AC23" s="19">
        <f t="shared" si="13"/>
        <v>6.965916828409318</v>
      </c>
      <c r="AD23" s="19">
        <f t="shared" si="14"/>
        <v>2.4478557221559472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7.3528484113763843</v>
      </c>
      <c r="AM23" s="11">
        <f t="shared" si="23"/>
        <v>0.25645523553585509</v>
      </c>
      <c r="AN23" s="12">
        <f t="shared" si="24"/>
        <v>0.261615332427383</v>
      </c>
      <c r="AO23" s="9">
        <f t="shared" si="25"/>
        <v>0.99873773476763339</v>
      </c>
      <c r="AP23" s="9">
        <f t="shared" si="26"/>
        <v>3.568959772431759E-4</v>
      </c>
      <c r="AQ23" s="9">
        <f t="shared" si="27"/>
        <v>2.9271774886108584E-4</v>
      </c>
      <c r="AR23" s="13">
        <f t="shared" si="28"/>
        <v>1.5314943863702924E-2</v>
      </c>
      <c r="AS23" s="10">
        <f t="shared" si="29"/>
        <v>1.5314943863702923</v>
      </c>
      <c r="AT23" s="4">
        <f t="shared" si="30"/>
        <v>1.005160096891528</v>
      </c>
    </row>
    <row r="24" spans="1:46" x14ac:dyDescent="0.25">
      <c r="A24" s="14">
        <v>45477.046319444453</v>
      </c>
      <c r="B24" s="6" t="s">
        <v>40</v>
      </c>
      <c r="C24" s="6">
        <v>808.08500000000004</v>
      </c>
      <c r="D24" s="6">
        <v>1552351.19</v>
      </c>
      <c r="E24" s="6">
        <v>396.1</v>
      </c>
      <c r="F24" s="6">
        <v>209.745</v>
      </c>
      <c r="G24" s="6">
        <v>0</v>
      </c>
      <c r="H24" s="6">
        <v>283.22000000000003</v>
      </c>
      <c r="I24" s="6">
        <v>225.405</v>
      </c>
      <c r="J24" s="6">
        <v>1577315.1850000001</v>
      </c>
      <c r="K24" s="6">
        <v>500979.72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281.2833333411254</v>
      </c>
      <c r="U24" s="3">
        <f t="shared" si="5"/>
        <v>1.1220909017801999</v>
      </c>
      <c r="V24" s="19">
        <f t="shared" si="6"/>
        <v>4.1101373164309698E-3</v>
      </c>
      <c r="W24" s="19">
        <f t="shared" si="7"/>
        <v>10</v>
      </c>
      <c r="X24" s="19">
        <f t="shared" si="8"/>
        <v>2.0972548817041587E-3</v>
      </c>
      <c r="Y24" s="19">
        <f t="shared" si="9"/>
        <v>9.4249104894779823E-4</v>
      </c>
      <c r="Z24" s="19">
        <f t="shared" si="10"/>
        <v>0</v>
      </c>
      <c r="AA24" s="19">
        <f t="shared" si="11"/>
        <v>1.6689001776705233E-3</v>
      </c>
      <c r="AB24" s="19">
        <f t="shared" si="12"/>
        <v>1.3434757983640253E-3</v>
      </c>
      <c r="AC24" s="19">
        <f t="shared" si="13"/>
        <v>7.047513036738553</v>
      </c>
      <c r="AD24" s="19">
        <f t="shared" si="14"/>
        <v>2.3927483616432377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7.1873095828124347</v>
      </c>
      <c r="AM24" s="11">
        <f t="shared" si="23"/>
        <v>0.24774562343484721</v>
      </c>
      <c r="AN24" s="12">
        <f t="shared" si="24"/>
        <v>0.25572543870981479</v>
      </c>
      <c r="AO24" s="9">
        <f t="shared" si="25"/>
        <v>0.99873881905624351</v>
      </c>
      <c r="AP24" s="9">
        <f t="shared" si="26"/>
        <v>3.7384664814683427E-4</v>
      </c>
      <c r="AQ24" s="9">
        <f t="shared" si="27"/>
        <v>2.9179971414052978E-4</v>
      </c>
      <c r="AR24" s="13">
        <f t="shared" si="28"/>
        <v>1.4970166136367889E-2</v>
      </c>
      <c r="AS24" s="10">
        <f t="shared" si="29"/>
        <v>1.4970166136367888</v>
      </c>
      <c r="AT24" s="4">
        <f t="shared" si="30"/>
        <v>1.0079798152749675</v>
      </c>
    </row>
    <row r="25" spans="1:46" x14ac:dyDescent="0.25">
      <c r="A25" s="14">
        <v>45477.069780092592</v>
      </c>
      <c r="B25" s="6" t="s">
        <v>40</v>
      </c>
      <c r="C25" s="6">
        <v>810.61</v>
      </c>
      <c r="D25" s="6">
        <v>1556306.11</v>
      </c>
      <c r="E25" s="6">
        <v>397.39</v>
      </c>
      <c r="F25" s="6">
        <v>192.82499999999999</v>
      </c>
      <c r="G25" s="6">
        <v>0</v>
      </c>
      <c r="H25" s="6">
        <v>259.92500000000001</v>
      </c>
      <c r="I25" s="6">
        <v>231.43</v>
      </c>
      <c r="J25" s="6">
        <v>1594732.21</v>
      </c>
      <c r="K25" s="6">
        <v>488320.19500000001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T25" s="8">
        <f t="shared" si="4"/>
        <v>315.06666666129604</v>
      </c>
      <c r="U25" s="3">
        <f t="shared" si="5"/>
        <v>1.11923941920826</v>
      </c>
      <c r="V25" s="19">
        <f t="shared" si="6"/>
        <v>4.1125027348689752E-3</v>
      </c>
      <c r="W25" s="19">
        <f t="shared" si="7"/>
        <v>10</v>
      </c>
      <c r="X25" s="19">
        <f t="shared" si="8"/>
        <v>2.098738175237902E-3</v>
      </c>
      <c r="Y25" s="19">
        <f t="shared" si="9"/>
        <v>8.6425900654916771E-4</v>
      </c>
      <c r="Z25" s="19">
        <f t="shared" si="10"/>
        <v>0</v>
      </c>
      <c r="AA25" s="19">
        <f t="shared" si="11"/>
        <v>1.5277400065360448E-3</v>
      </c>
      <c r="AB25" s="19">
        <f t="shared" si="12"/>
        <v>1.3758811277542647E-3</v>
      </c>
      <c r="AC25" s="19">
        <f t="shared" si="13"/>
        <v>7.1072260078051253</v>
      </c>
      <c r="AD25" s="19">
        <f t="shared" si="14"/>
        <v>2.3263578668587597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0</v>
      </c>
      <c r="AL25" s="10">
        <f t="shared" si="22"/>
        <v>6.9878438400266463</v>
      </c>
      <c r="AM25" s="11">
        <f t="shared" si="23"/>
        <v>0.24137183688228978</v>
      </c>
      <c r="AN25" s="12">
        <f t="shared" si="24"/>
        <v>0.24862842083494055</v>
      </c>
      <c r="AO25" s="9">
        <f t="shared" si="25"/>
        <v>0.99874492910100099</v>
      </c>
      <c r="AP25" s="9">
        <f t="shared" si="26"/>
        <v>3.9379275188525622E-4</v>
      </c>
      <c r="AQ25" s="9">
        <f t="shared" si="27"/>
        <v>3.0034131032182583E-4</v>
      </c>
      <c r="AR25" s="13">
        <f t="shared" si="28"/>
        <v>1.4554795781201606E-2</v>
      </c>
      <c r="AS25" s="10">
        <f t="shared" si="29"/>
        <v>1.4554795781201606</v>
      </c>
      <c r="AT25" s="4">
        <f t="shared" si="30"/>
        <v>1.0072565839526508</v>
      </c>
    </row>
    <row r="26" spans="1:46" x14ac:dyDescent="0.25">
      <c r="A26" s="14">
        <v>45477.093240740738</v>
      </c>
      <c r="B26" s="6" t="s">
        <v>40</v>
      </c>
      <c r="C26" s="6">
        <v>812.48500000000001</v>
      </c>
      <c r="D26" s="6">
        <v>1559980.085</v>
      </c>
      <c r="E26" s="6">
        <v>389.13</v>
      </c>
      <c r="F26" s="6">
        <v>194.56</v>
      </c>
      <c r="G26" s="6">
        <v>0</v>
      </c>
      <c r="H26" s="6">
        <v>252.15</v>
      </c>
      <c r="I26" s="6">
        <v>238.01499999999999</v>
      </c>
      <c r="J26" s="6">
        <v>1609432.38</v>
      </c>
      <c r="K26" s="6">
        <v>475988.33500000002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T26" s="8">
        <f t="shared" si="4"/>
        <v>348.84999999194406</v>
      </c>
      <c r="U26" s="3">
        <f t="shared" si="5"/>
        <v>1.1166034511694849</v>
      </c>
      <c r="V26" s="19">
        <f t="shared" si="6"/>
        <v>4.1123073211181381E-3</v>
      </c>
      <c r="W26" s="19">
        <f t="shared" si="7"/>
        <v>10</v>
      </c>
      <c r="X26" s="19">
        <f t="shared" si="8"/>
        <v>2.0502745008274472E-3</v>
      </c>
      <c r="Y26" s="19">
        <f t="shared" si="9"/>
        <v>8.6998166523286394E-4</v>
      </c>
      <c r="Z26" s="19">
        <f t="shared" si="10"/>
        <v>0</v>
      </c>
      <c r="AA26" s="19">
        <f t="shared" si="11"/>
        <v>1.4785511035642837E-3</v>
      </c>
      <c r="AB26" s="19">
        <f t="shared" si="12"/>
        <v>1.4116972035760165E-3</v>
      </c>
      <c r="AC26" s="19">
        <f t="shared" si="13"/>
        <v>7.1558472752189433</v>
      </c>
      <c r="AD26" s="19">
        <f t="shared" si="14"/>
        <v>2.2622683328000952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0</v>
      </c>
      <c r="AL26" s="10">
        <f t="shared" si="22"/>
        <v>6.7955057511806265</v>
      </c>
      <c r="AM26" s="11">
        <f t="shared" si="23"/>
        <v>0.23618198323951942</v>
      </c>
      <c r="AN26" s="12">
        <f t="shared" si="24"/>
        <v>0.24178500584299734</v>
      </c>
      <c r="AO26" s="9">
        <f t="shared" si="25"/>
        <v>0.99871963131238173</v>
      </c>
      <c r="AP26" s="9">
        <f t="shared" si="26"/>
        <v>4.1547965825229513E-4</v>
      </c>
      <c r="AQ26" s="9">
        <f t="shared" si="27"/>
        <v>3.0171036209795569E-4</v>
      </c>
      <c r="AR26" s="13">
        <f t="shared" si="28"/>
        <v>1.4153821325282753E-2</v>
      </c>
      <c r="AS26" s="10">
        <f t="shared" si="29"/>
        <v>1.4153821325282752</v>
      </c>
      <c r="AT26" s="4">
        <f t="shared" si="30"/>
        <v>1.005603022603478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-65486665.416666672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-65486665.416666672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-65486665.416666672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-65486665.416666672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-65486665.416666672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-65486665.416666672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-65486665.416666672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-65486665.416666672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-65486665.416666672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-65486665.416666672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-65486665.416666672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-65486665.416666672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-65486665.416666672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-65486665.416666672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-65486665.416666672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-65486665.416666672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-65486665.416666672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-65486665.416666672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-65486665.416666672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-65486665.416666672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-65486665.416666672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-65486665.416666672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-65486665.416666672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-65486665.416666672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-65486665.416666672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-65486665.416666672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-65486665.416666672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-65486665.416666672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-65486665.416666672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-65486665.416666672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-65486665.416666672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-65486665.416666672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-65486665.416666672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-65486665.416666672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-65486665.416666672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-65486665.416666672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-65486665.416666672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-65486665.416666672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-65486665.416666672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-65486665.416666672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-65486665.416666672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-65486665.416666672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-65486665.416666672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-65486665.416666672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-65486665.416666672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-65486665.416666672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-65486665.416666672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-65486665.416666672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-65486665.416666672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-65486665.416666672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-65486665.416666672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-65486665.416666672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-65486665.416666672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-65486665.416666672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-65486665.416666672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-65486665.416666672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-65486665.416666672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-65486665.416666672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-65486665.416666672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-65486665.416666672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-65486665.416666672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-65486665.416666672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-65486665.416666672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-65486665.416666672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-65486665.416666672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-65486665.416666672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-65486665.416666672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-65486665.416666672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-65486665.416666672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-65486665.416666672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-65486665.416666672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-65486665.416666672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-65486665.416666672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-65486665.416666672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-65486665.416666672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-65486665.416666672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-65486665.416666672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-65486665.416666672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-65486665.416666672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-65486665.416666672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-65486665.416666672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-65486665.416666672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-65486665.416666672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-65486665.416666672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-65486665.416666672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-65486665.416666672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-65486665.416666672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-65486665.416666672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-65486665.416666672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-65486665.416666672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-65486665.416666672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-65486665.416666672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-65486665.416666672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-65486665.416666672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-65486665.416666672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-65486665.416666672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-65486665.416666672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-65486665.416666672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-65486665.416666672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-65486665.416666672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-65486665.416666672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-65486665.416666672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-65486665.416666672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-65486665.416666672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-65486665.416666672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-65486665.416666672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-65486665.416666672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-65486665.416666672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-65486665.416666672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-65486665.416666672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-65486665.416666672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-65486665.416666672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-65486665.416666672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-65486665.416666672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-65486665.416666672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-65486665.416666672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-65486665.416666672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-65486665.416666672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-65486665.416666672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45477.238136574073</v>
      </c>
      <c r="B3" s="6" t="s">
        <v>40</v>
      </c>
      <c r="C3" s="6">
        <v>1082.06</v>
      </c>
      <c r="D3" s="6">
        <v>1742777.365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2351885.895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4.9022865980119634E-3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9.3601265240022204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45477.242094907408</v>
      </c>
      <c r="B4" s="6" t="s">
        <v>40</v>
      </c>
      <c r="C4" s="6">
        <v>1091.5250000000001</v>
      </c>
      <c r="D4" s="6">
        <v>1743769.69</v>
      </c>
      <c r="E4" s="6">
        <v>0</v>
      </c>
      <c r="F4" s="6">
        <v>0</v>
      </c>
      <c r="G4" s="6">
        <v>56.865000000000002</v>
      </c>
      <c r="H4" s="6">
        <v>0</v>
      </c>
      <c r="I4" s="6">
        <v>0</v>
      </c>
      <c r="J4" s="6">
        <v>2348283.54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4.9423537599675976E-3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1.8757107019060394E-4</v>
      </c>
      <c r="AA4" s="3">
        <f t="shared" si="0"/>
        <v>0</v>
      </c>
      <c r="AB4" s="3">
        <f t="shared" si="0"/>
        <v>0</v>
      </c>
      <c r="AC4" s="3">
        <f t="shared" si="0"/>
        <v>9.3404713343796963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45477.246041666673</v>
      </c>
      <c r="B5" s="6" t="s">
        <v>40</v>
      </c>
      <c r="C5" s="6">
        <v>1084.83</v>
      </c>
      <c r="D5" s="6">
        <v>1743264.39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2347701.58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4.9134630344757988E-3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9.3408632895115868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1086.1383333333333</v>
      </c>
      <c r="D6" s="2">
        <f t="shared" si="1"/>
        <v>1743270.4816666665</v>
      </c>
      <c r="E6" s="2">
        <f t="shared" si="1"/>
        <v>0</v>
      </c>
      <c r="F6" s="2">
        <f t="shared" si="1"/>
        <v>0</v>
      </c>
      <c r="G6" s="2">
        <f t="shared" si="1"/>
        <v>18.955000000000002</v>
      </c>
      <c r="H6" s="2">
        <f t="shared" si="1"/>
        <v>0</v>
      </c>
      <c r="I6" s="2">
        <f t="shared" si="1"/>
        <v>0</v>
      </c>
      <c r="J6" s="2">
        <f t="shared" si="1"/>
        <v>2349290.3383333334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4.9193677974851196E-3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6.2523690063534645E-5</v>
      </c>
      <c r="AA6" s="19">
        <f t="shared" si="2"/>
        <v>0</v>
      </c>
      <c r="AB6" s="19">
        <f t="shared" si="2"/>
        <v>0</v>
      </c>
      <c r="AC6" s="19">
        <f t="shared" si="2"/>
        <v>9.3471537159645024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2.5420283824338164E-4</v>
      </c>
      <c r="W7" s="4">
        <f t="shared" si="3"/>
        <v>0.51673883455783742</v>
      </c>
      <c r="X7" s="4">
        <f t="shared" si="3"/>
        <v>0</v>
      </c>
      <c r="Y7" s="4">
        <f t="shared" si="3"/>
        <v>0</v>
      </c>
      <c r="Z7" s="4">
        <f t="shared" si="3"/>
        <v>3.2308418735686333E-6</v>
      </c>
      <c r="AA7" s="4">
        <f t="shared" si="3"/>
        <v>0</v>
      </c>
      <c r="AB7" s="4">
        <f t="shared" si="3"/>
        <v>0</v>
      </c>
      <c r="AC7" s="9">
        <f t="shared" si="3"/>
        <v>0.48300373176204559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_xlfn.CONCAT("4 ",Summary!$L$2)</f>
        <v>4 Pt1Sn1Fe1Cu1Ca4</v>
      </c>
      <c r="D9" s="6">
        <f>Summary!$M$2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45476.854895833327</v>
      </c>
      <c r="B14" s="6" t="s">
        <v>40</v>
      </c>
      <c r="C14" s="6">
        <v>728.67</v>
      </c>
      <c r="D14" s="6">
        <v>1517433.825</v>
      </c>
      <c r="E14" s="6">
        <v>949.4</v>
      </c>
      <c r="F14" s="6">
        <v>470.36</v>
      </c>
      <c r="G14" s="6">
        <v>0</v>
      </c>
      <c r="H14" s="6">
        <v>963.32500000000005</v>
      </c>
      <c r="I14" s="6">
        <v>0</v>
      </c>
      <c r="J14" s="6">
        <v>1416182.78</v>
      </c>
      <c r="K14" s="6">
        <v>595367.23499999999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136.82499999999999</v>
      </c>
      <c r="T14" s="8">
        <f t="shared" ref="T14:T45" si="4">(A14-$A$14)*60*24</f>
        <v>0</v>
      </c>
      <c r="U14" s="3">
        <f t="shared" ref="U14:U77" si="5">$D$6/D14</f>
        <v>1.1488280101220667</v>
      </c>
      <c r="V14" s="19">
        <f t="shared" ref="V14:V77" si="6">F_N2*(C14/$D14)*(1/C$11)</f>
        <v>3.791494183907953E-3</v>
      </c>
      <c r="W14" s="19">
        <f t="shared" ref="W14:W77" si="7">F_N2*(D14/$D14)*(1/D$11)</f>
        <v>10</v>
      </c>
      <c r="X14" s="19">
        <f t="shared" ref="X14:X77" si="8">F_N2*(E14/$D14)*(1/E$11)</f>
        <v>5.1425179609414992E-3</v>
      </c>
      <c r="Y14" s="19">
        <f t="shared" ref="Y14:Y77" si="9">F_N2*(F14/$D14)*(1/F$11)</f>
        <v>2.1622017651380218E-3</v>
      </c>
      <c r="Z14" s="19">
        <f t="shared" ref="Z14:Z77" si="10">F_N2*(G14/$D14)*(1/G$11)</f>
        <v>0</v>
      </c>
      <c r="AA14" s="19">
        <f t="shared" ref="AA14:AA77" si="11">F_N2*(H14/$D14)*(1/H$11)</f>
        <v>5.8071025014846461E-3</v>
      </c>
      <c r="AB14" s="19">
        <f t="shared" ref="AB14:AB77" si="12">F_N2*(I14/$D14)*(1/I$11)</f>
        <v>0</v>
      </c>
      <c r="AC14" s="19">
        <f t="shared" ref="AC14:AC77" si="13">F_N2*(J14/$D14)*(1/J$11)</f>
        <v>6.4731687840734473</v>
      </c>
      <c r="AD14" s="19">
        <f t="shared" ref="AD14:AD77" si="14">F_N2*(K14/$D14)*(1/K$11)</f>
        <v>2.9089886745932416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5.7350445127205506E-4</v>
      </c>
      <c r="AL14" s="10">
        <f t="shared" ref="AL14:AL77" si="22">X14+Y14+Z14+2*(AA14+AB14)+3*AD14+4*(SUM(AE14:AK14))</f>
        <v>8.7481789663138603</v>
      </c>
      <c r="AM14" s="11">
        <f t="shared" ref="AM14:AM77" si="23">($AC$6-AC14)/$AC$6</f>
        <v>0.30747166669383247</v>
      </c>
      <c r="AN14" s="12">
        <f t="shared" ref="AN14:AN77" si="24">AL14/(3*$AC$6)</f>
        <v>0.3119730074041106</v>
      </c>
      <c r="AO14" s="9">
        <f t="shared" ref="AO14:AO77" si="25">3*AD14/AL14</f>
        <v>0.99757515905700833</v>
      </c>
      <c r="AP14" s="9">
        <f t="shared" ref="AP14:AP77" si="26">2*AB14/AL14</f>
        <v>0</v>
      </c>
      <c r="AQ14" s="9">
        <f t="shared" ref="AQ14:AQ77" si="27">X14/AL14</f>
        <v>5.8783867828304782E-4</v>
      </c>
      <c r="AR14" s="13">
        <f t="shared" ref="AR14:AR77" si="28">AN14*AO14*$J$9</f>
        <v>1.8332828036649727E-2</v>
      </c>
      <c r="AS14" s="10">
        <f t="shared" ref="AS14:AS77" si="29">AR14/$E$9</f>
        <v>1.8332828036649726</v>
      </c>
      <c r="AT14" s="4">
        <f t="shared" ref="AT14:AT77" si="30">(AL14+3*AC14)/(3*AC$6)</f>
        <v>1.0045013407102781</v>
      </c>
      <c r="AU14">
        <f>G9/60*0.001/(0.0821*273) * 0.16 * AN14 / (D9*0.001)</f>
        <v>3.7117605160520528E-5</v>
      </c>
    </row>
    <row r="15" spans="1:47" x14ac:dyDescent="0.25">
      <c r="A15" s="14">
        <v>45476.87840277778</v>
      </c>
      <c r="B15" s="6" t="s">
        <v>40</v>
      </c>
      <c r="C15" s="6">
        <v>743.31</v>
      </c>
      <c r="D15" s="6">
        <v>1530270.415</v>
      </c>
      <c r="E15" s="6">
        <v>738.66499999999996</v>
      </c>
      <c r="F15" s="6">
        <v>404.33</v>
      </c>
      <c r="G15" s="6">
        <v>0</v>
      </c>
      <c r="H15" s="6">
        <v>704.58</v>
      </c>
      <c r="I15" s="6">
        <v>0</v>
      </c>
      <c r="J15" s="6">
        <v>1482294.63</v>
      </c>
      <c r="K15" s="6">
        <v>552612.93500000006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176.15</v>
      </c>
      <c r="T15" s="8">
        <f t="shared" si="4"/>
        <v>33.850000012898818</v>
      </c>
      <c r="U15" s="3">
        <f t="shared" si="5"/>
        <v>1.1391911289526344</v>
      </c>
      <c r="V15" s="19">
        <f t="shared" si="6"/>
        <v>3.8352268637099366E-3</v>
      </c>
      <c r="W15" s="19">
        <f t="shared" si="7"/>
        <v>10</v>
      </c>
      <c r="X15" s="19">
        <f t="shared" si="8"/>
        <v>3.9674886212477641E-3</v>
      </c>
      <c r="Y15" s="19">
        <f t="shared" si="9"/>
        <v>1.8430765787748995E-3</v>
      </c>
      <c r="Z15" s="19">
        <f t="shared" si="10"/>
        <v>0</v>
      </c>
      <c r="AA15" s="19">
        <f t="shared" si="11"/>
        <v>4.2117108794048957E-3</v>
      </c>
      <c r="AB15" s="19">
        <f t="shared" si="12"/>
        <v>0</v>
      </c>
      <c r="AC15" s="19">
        <f t="shared" si="13"/>
        <v>6.7185218780156708</v>
      </c>
      <c r="AD15" s="19">
        <f t="shared" si="14"/>
        <v>2.6774398622012545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7.3214240644398976E-4</v>
      </c>
      <c r="AL15" s="10">
        <f t="shared" si="22"/>
        <v>8.0494821431883725</v>
      </c>
      <c r="AM15" s="11">
        <f t="shared" si="23"/>
        <v>0.2812227034909302</v>
      </c>
      <c r="AN15" s="12">
        <f t="shared" si="24"/>
        <v>0.28705644476707504</v>
      </c>
      <c r="AO15" s="9">
        <f t="shared" si="25"/>
        <v>0.99786786823309725</v>
      </c>
      <c r="AP15" s="9">
        <f t="shared" si="26"/>
        <v>0</v>
      </c>
      <c r="AQ15" s="9">
        <f t="shared" si="27"/>
        <v>4.9288743681543908E-4</v>
      </c>
      <c r="AR15" s="13">
        <f t="shared" si="28"/>
        <v>1.6873577061646765E-2</v>
      </c>
      <c r="AS15" s="10">
        <f t="shared" si="29"/>
        <v>1.6873577061646765</v>
      </c>
      <c r="AT15" s="4">
        <f t="shared" si="30"/>
        <v>1.0058337412761449</v>
      </c>
    </row>
    <row r="16" spans="1:47" x14ac:dyDescent="0.25">
      <c r="A16" s="14">
        <v>45476.90185185185</v>
      </c>
      <c r="B16" s="6" t="s">
        <v>40</v>
      </c>
      <c r="C16" s="6">
        <v>742.005</v>
      </c>
      <c r="D16" s="6">
        <v>1543343.585</v>
      </c>
      <c r="E16" s="6">
        <v>646.875</v>
      </c>
      <c r="F16" s="6">
        <v>397.2</v>
      </c>
      <c r="G16" s="6">
        <v>0</v>
      </c>
      <c r="H16" s="6">
        <v>575.46500000000003</v>
      </c>
      <c r="I16" s="6">
        <v>0</v>
      </c>
      <c r="J16" s="6">
        <v>1539931.91</v>
      </c>
      <c r="K16" s="6">
        <v>518014.185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67.616666672984138</v>
      </c>
      <c r="U16" s="3">
        <f t="shared" si="5"/>
        <v>1.1295414051736681</v>
      </c>
      <c r="V16" s="19">
        <f t="shared" si="6"/>
        <v>3.7960635631490106E-3</v>
      </c>
      <c r="W16" s="19">
        <f t="shared" si="7"/>
        <v>10</v>
      </c>
      <c r="X16" s="19">
        <f t="shared" si="8"/>
        <v>3.4450386331148111E-3</v>
      </c>
      <c r="Y16" s="19">
        <f t="shared" si="9"/>
        <v>1.7952387556342566E-3</v>
      </c>
      <c r="Z16" s="19">
        <f t="shared" si="10"/>
        <v>0</v>
      </c>
      <c r="AA16" s="19">
        <f t="shared" si="11"/>
        <v>3.4107722041417138E-3</v>
      </c>
      <c r="AB16" s="19">
        <f t="shared" si="12"/>
        <v>0</v>
      </c>
      <c r="AC16" s="19">
        <f t="shared" si="13"/>
        <v>6.9206403380754118</v>
      </c>
      <c r="AD16" s="19">
        <f t="shared" si="14"/>
        <v>2.4885472553562575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7.4777035878658049</v>
      </c>
      <c r="AM16" s="11">
        <f t="shared" si="23"/>
        <v>0.25959917335527699</v>
      </c>
      <c r="AN16" s="12">
        <f t="shared" si="24"/>
        <v>0.26666597537224035</v>
      </c>
      <c r="AO16" s="9">
        <f t="shared" si="25"/>
        <v>0.99838696176502562</v>
      </c>
      <c r="AP16" s="9">
        <f t="shared" si="26"/>
        <v>0</v>
      </c>
      <c r="AQ16" s="9">
        <f t="shared" si="27"/>
        <v>4.6070810277972678E-4</v>
      </c>
      <c r="AR16" s="13">
        <f t="shared" si="28"/>
        <v>1.5683151086829918E-2</v>
      </c>
      <c r="AS16" s="10">
        <f t="shared" si="29"/>
        <v>1.5683151086829916</v>
      </c>
      <c r="AT16" s="4">
        <f t="shared" si="30"/>
        <v>1.0070668020169633</v>
      </c>
    </row>
    <row r="17" spans="1:46" x14ac:dyDescent="0.25">
      <c r="A17" s="14">
        <v>45476.925347222219</v>
      </c>
      <c r="B17" s="6" t="s">
        <v>40</v>
      </c>
      <c r="C17" s="6">
        <v>753.02499999999998</v>
      </c>
      <c r="D17" s="6">
        <v>1554031.23</v>
      </c>
      <c r="E17" s="6">
        <v>592.29</v>
      </c>
      <c r="F17" s="6">
        <v>379.92500000000001</v>
      </c>
      <c r="G17" s="6">
        <v>0</v>
      </c>
      <c r="H17" s="6">
        <v>488.13499999999999</v>
      </c>
      <c r="I17" s="6">
        <v>0</v>
      </c>
      <c r="J17" s="6">
        <v>1591471.4650000001</v>
      </c>
      <c r="K17" s="6">
        <v>485616.79499999998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101.45000000484288</v>
      </c>
      <c r="U17" s="3">
        <f t="shared" si="5"/>
        <v>1.1217731330062566</v>
      </c>
      <c r="V17" s="19">
        <f t="shared" si="6"/>
        <v>3.8259467200258516E-3</v>
      </c>
      <c r="W17" s="19">
        <f t="shared" si="7"/>
        <v>10</v>
      </c>
      <c r="X17" s="19">
        <f t="shared" si="8"/>
        <v>3.132643747176042E-3</v>
      </c>
      <c r="Y17" s="19">
        <f t="shared" si="9"/>
        <v>1.7053507890075024E-3</v>
      </c>
      <c r="Z17" s="19">
        <f t="shared" si="10"/>
        <v>0</v>
      </c>
      <c r="AA17" s="19">
        <f t="shared" si="11"/>
        <v>2.8732712512561341E-3</v>
      </c>
      <c r="AB17" s="19">
        <f t="shared" si="12"/>
        <v>0</v>
      </c>
      <c r="AC17" s="19">
        <f t="shared" si="13"/>
        <v>7.1030765722838636</v>
      </c>
      <c r="AD17" s="19">
        <f t="shared" si="14"/>
        <v>2.3168654697101947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6.9611809461692804</v>
      </c>
      <c r="AM17" s="11">
        <f t="shared" si="23"/>
        <v>0.24008133511786159</v>
      </c>
      <c r="AN17" s="12">
        <f t="shared" si="24"/>
        <v>0.24824601362444371</v>
      </c>
      <c r="AO17" s="9">
        <f t="shared" si="25"/>
        <v>0.99847949117821444</v>
      </c>
      <c r="AP17" s="9">
        <f t="shared" si="26"/>
        <v>0</v>
      </c>
      <c r="AQ17" s="9">
        <f t="shared" si="27"/>
        <v>4.5001613539437266E-4</v>
      </c>
      <c r="AR17" s="13">
        <f t="shared" si="28"/>
        <v>1.4601189963789686E-2</v>
      </c>
      <c r="AS17" s="10">
        <f t="shared" si="29"/>
        <v>1.4601189963789685</v>
      </c>
      <c r="AT17" s="4">
        <f t="shared" si="30"/>
        <v>1.0081646785065821</v>
      </c>
    </row>
    <row r="18" spans="1:46" x14ac:dyDescent="0.25">
      <c r="A18" s="14">
        <v>45476.956504629627</v>
      </c>
      <c r="B18" s="6" t="s">
        <v>40</v>
      </c>
      <c r="C18" s="6">
        <v>760.7</v>
      </c>
      <c r="D18" s="6">
        <v>1567402.59</v>
      </c>
      <c r="E18" s="6">
        <v>553.88499999999999</v>
      </c>
      <c r="F18" s="6">
        <v>374.01</v>
      </c>
      <c r="G18" s="6">
        <v>0</v>
      </c>
      <c r="H18" s="6">
        <v>397.56</v>
      </c>
      <c r="I18" s="6">
        <v>409.03500000000003</v>
      </c>
      <c r="J18" s="6">
        <v>1653285.98</v>
      </c>
      <c r="K18" s="6">
        <v>446425.70500000002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146.31666667177342</v>
      </c>
      <c r="U18" s="3">
        <f t="shared" si="5"/>
        <v>1.1122033948321257</v>
      </c>
      <c r="V18" s="19">
        <f t="shared" si="6"/>
        <v>3.8319701851894775E-3</v>
      </c>
      <c r="W18" s="19">
        <f t="shared" si="7"/>
        <v>10</v>
      </c>
      <c r="X18" s="19">
        <f t="shared" si="8"/>
        <v>2.9045268424400189E-3</v>
      </c>
      <c r="Y18" s="19">
        <f t="shared" si="9"/>
        <v>1.6644787333432217E-3</v>
      </c>
      <c r="Z18" s="19">
        <f t="shared" si="10"/>
        <v>0</v>
      </c>
      <c r="AA18" s="19">
        <f t="shared" si="11"/>
        <v>2.3201632483204723E-3</v>
      </c>
      <c r="AB18" s="19">
        <f t="shared" si="12"/>
        <v>2.4145499368253549E-3</v>
      </c>
      <c r="AC18" s="19">
        <f t="shared" si="13"/>
        <v>7.3160186740725006</v>
      </c>
      <c r="AD18" s="19">
        <f t="shared" si="14"/>
        <v>2.1117159190549724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6.3491861891109913</v>
      </c>
      <c r="AM18" s="11">
        <f t="shared" si="23"/>
        <v>0.2172998437399096</v>
      </c>
      <c r="AN18" s="12">
        <f t="shared" si="24"/>
        <v>0.22642137496419107</v>
      </c>
      <c r="AO18" s="9">
        <f t="shared" si="25"/>
        <v>0.99778893994790219</v>
      </c>
      <c r="AP18" s="9">
        <f t="shared" si="26"/>
        <v>7.6058564512295032E-4</v>
      </c>
      <c r="AQ18" s="9">
        <f t="shared" si="27"/>
        <v>4.5746443023223247E-4</v>
      </c>
      <c r="AR18" s="13">
        <f t="shared" si="28"/>
        <v>1.330831059756663E-2</v>
      </c>
      <c r="AS18" s="10">
        <f t="shared" si="29"/>
        <v>1.330831059756663</v>
      </c>
      <c r="AT18" s="4">
        <f t="shared" si="30"/>
        <v>1.0091215312242814</v>
      </c>
    </row>
    <row r="19" spans="1:46" x14ac:dyDescent="0.25">
      <c r="A19" s="14">
        <v>45476.979872685188</v>
      </c>
      <c r="B19" s="6" t="s">
        <v>40</v>
      </c>
      <c r="C19" s="6">
        <v>768.54</v>
      </c>
      <c r="D19" s="6">
        <v>1580134.54</v>
      </c>
      <c r="E19" s="6">
        <v>545.30499999999995</v>
      </c>
      <c r="F19" s="6">
        <v>364.03500000000003</v>
      </c>
      <c r="G19" s="6">
        <v>0</v>
      </c>
      <c r="H19" s="6">
        <v>345.75</v>
      </c>
      <c r="I19" s="6">
        <v>425.03</v>
      </c>
      <c r="J19" s="6">
        <v>1693587.33</v>
      </c>
      <c r="K19" s="6">
        <v>420022.39500000002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179.96666667982936</v>
      </c>
      <c r="U19" s="3">
        <f t="shared" si="5"/>
        <v>1.1032418047558574</v>
      </c>
      <c r="V19" s="19">
        <f t="shared" si="6"/>
        <v>3.8402692502884934E-3</v>
      </c>
      <c r="W19" s="19">
        <f t="shared" si="7"/>
        <v>10</v>
      </c>
      <c r="X19" s="19">
        <f t="shared" si="8"/>
        <v>2.8364933121653151E-3</v>
      </c>
      <c r="Y19" s="19">
        <f t="shared" si="9"/>
        <v>1.6070325407433956E-3</v>
      </c>
      <c r="Z19" s="19">
        <f t="shared" si="10"/>
        <v>0</v>
      </c>
      <c r="AA19" s="19">
        <f t="shared" si="11"/>
        <v>2.0015412445218558E-3</v>
      </c>
      <c r="AB19" s="19">
        <f t="shared" si="12"/>
        <v>2.4887530169480118E-3</v>
      </c>
      <c r="AC19" s="19">
        <f t="shared" si="13"/>
        <v>7.4339718479745303</v>
      </c>
      <c r="AD19" s="19">
        <f t="shared" si="14"/>
        <v>1.9708121969580397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5.925860705249967</v>
      </c>
      <c r="AM19" s="11">
        <f t="shared" si="23"/>
        <v>0.20468068955818569</v>
      </c>
      <c r="AN19" s="12">
        <f t="shared" si="24"/>
        <v>0.21132496177700502</v>
      </c>
      <c r="AO19" s="9">
        <f t="shared" si="25"/>
        <v>0.99773465576672182</v>
      </c>
      <c r="AP19" s="9">
        <f t="shared" si="26"/>
        <v>8.399633878478182E-4</v>
      </c>
      <c r="AQ19" s="9">
        <f t="shared" si="27"/>
        <v>4.7866351459330584E-4</v>
      </c>
      <c r="AR19" s="13">
        <f t="shared" si="28"/>
        <v>1.2420316866450386E-2</v>
      </c>
      <c r="AS19" s="10">
        <f t="shared" si="29"/>
        <v>1.2420316866450385</v>
      </c>
      <c r="AT19" s="4">
        <f t="shared" si="30"/>
        <v>1.0066442722188194</v>
      </c>
    </row>
    <row r="20" spans="1:46" x14ac:dyDescent="0.25">
      <c r="A20" s="14">
        <v>45477.003321759257</v>
      </c>
      <c r="B20" s="6" t="s">
        <v>40</v>
      </c>
      <c r="C20" s="6">
        <v>768.98</v>
      </c>
      <c r="D20" s="6">
        <v>1588774.16</v>
      </c>
      <c r="E20" s="6">
        <v>517.03499999999997</v>
      </c>
      <c r="F20" s="6">
        <v>367.6</v>
      </c>
      <c r="G20" s="6">
        <v>0</v>
      </c>
      <c r="H20" s="6">
        <v>308.45499999999998</v>
      </c>
      <c r="I20" s="6">
        <v>444.61500000000001</v>
      </c>
      <c r="J20" s="6">
        <v>1738443.5049999999</v>
      </c>
      <c r="K20" s="6">
        <v>396236.36499999999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213.73333333991468</v>
      </c>
      <c r="U20" s="3">
        <f t="shared" si="5"/>
        <v>1.097242468789061</v>
      </c>
      <c r="V20" s="19">
        <f t="shared" si="6"/>
        <v>3.8215728422299183E-3</v>
      </c>
      <c r="W20" s="19">
        <f t="shared" si="7"/>
        <v>10</v>
      </c>
      <c r="X20" s="19">
        <f t="shared" si="8"/>
        <v>2.6748173143342434E-3</v>
      </c>
      <c r="Y20" s="19">
        <f t="shared" si="9"/>
        <v>1.6139457457856462E-3</v>
      </c>
      <c r="Z20" s="19">
        <f t="shared" si="10"/>
        <v>0</v>
      </c>
      <c r="AA20" s="19">
        <f t="shared" si="11"/>
        <v>1.7759309176411679E-3</v>
      </c>
      <c r="AB20" s="19">
        <f t="shared" si="12"/>
        <v>2.5892752701931962E-3</v>
      </c>
      <c r="AC20" s="19">
        <f t="shared" si="13"/>
        <v>7.5893712275047802</v>
      </c>
      <c r="AD20" s="19">
        <f t="shared" si="14"/>
        <v>1.8490941466405257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5.5603016153573659</v>
      </c>
      <c r="AM20" s="11">
        <f t="shared" si="23"/>
        <v>0.18805537406082365</v>
      </c>
      <c r="AN20" s="12">
        <f t="shared" si="24"/>
        <v>0.19828858368084928</v>
      </c>
      <c r="AO20" s="9">
        <f t="shared" si="25"/>
        <v>0.99765854870177728</v>
      </c>
      <c r="AP20" s="9">
        <f t="shared" si="26"/>
        <v>9.3134345915398009E-4</v>
      </c>
      <c r="AQ20" s="9">
        <f t="shared" si="27"/>
        <v>4.8105615475003873E-4</v>
      </c>
      <c r="AR20" s="13">
        <f t="shared" si="28"/>
        <v>1.1653233754399674E-2</v>
      </c>
      <c r="AS20" s="10">
        <f t="shared" si="29"/>
        <v>1.1653233754399674</v>
      </c>
      <c r="AT20" s="4">
        <f t="shared" si="30"/>
        <v>1.0102332096200257</v>
      </c>
    </row>
    <row r="21" spans="1:46" x14ac:dyDescent="0.25">
      <c r="A21" s="14">
        <v>45477.026770833327</v>
      </c>
      <c r="B21" s="6" t="s">
        <v>40</v>
      </c>
      <c r="C21" s="6">
        <v>772.33500000000004</v>
      </c>
      <c r="D21" s="6">
        <v>1599170.96</v>
      </c>
      <c r="E21" s="6">
        <v>501.54500000000002</v>
      </c>
      <c r="F21" s="6">
        <v>372.07</v>
      </c>
      <c r="G21" s="6">
        <v>0</v>
      </c>
      <c r="H21" s="6">
        <v>270.99</v>
      </c>
      <c r="I21" s="6">
        <v>470.745</v>
      </c>
      <c r="J21" s="6">
        <v>1773884.155</v>
      </c>
      <c r="K21" s="6">
        <v>371980.03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</v>
      </c>
      <c r="U21" s="3">
        <f t="shared" si="5"/>
        <v>1.0901088909635193</v>
      </c>
      <c r="V21" s="19">
        <f t="shared" si="6"/>
        <v>3.8132922148663637E-3</v>
      </c>
      <c r="W21" s="19">
        <f t="shared" si="7"/>
        <v>10</v>
      </c>
      <c r="X21" s="19">
        <f t="shared" si="8"/>
        <v>2.5778127121897205E-3</v>
      </c>
      <c r="Y21" s="19">
        <f t="shared" si="9"/>
        <v>1.6229508068006061E-3</v>
      </c>
      <c r="Z21" s="19">
        <f t="shared" si="10"/>
        <v>0</v>
      </c>
      <c r="AA21" s="19">
        <f t="shared" si="11"/>
        <v>1.5500824230548133E-3</v>
      </c>
      <c r="AB21" s="19">
        <f t="shared" si="12"/>
        <v>2.7236236840365324E-3</v>
      </c>
      <c r="AC21" s="19">
        <f t="shared" si="13"/>
        <v>7.6937441897841428</v>
      </c>
      <c r="AD21" s="19">
        <f t="shared" si="14"/>
        <v>1.7246127449674065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5.1865864106353925</v>
      </c>
      <c r="AM21" s="11">
        <f t="shared" si="23"/>
        <v>0.17688909120606558</v>
      </c>
      <c r="AN21" s="12">
        <f t="shared" si="24"/>
        <v>0.18496134646054321</v>
      </c>
      <c r="AO21" s="9">
        <f t="shared" si="25"/>
        <v>0.99754208746873818</v>
      </c>
      <c r="AP21" s="9">
        <f t="shared" si="26"/>
        <v>1.0502567463068142E-3</v>
      </c>
      <c r="AQ21" s="9">
        <f t="shared" si="27"/>
        <v>4.9701528290433338E-4</v>
      </c>
      <c r="AR21" s="13">
        <f t="shared" si="28"/>
        <v>1.0868735639791677E-2</v>
      </c>
      <c r="AS21" s="10">
        <f t="shared" si="29"/>
        <v>1.0868735639791678</v>
      </c>
      <c r="AT21" s="4">
        <f t="shared" si="30"/>
        <v>1.0080722552544776</v>
      </c>
    </row>
    <row r="22" spans="1:46" x14ac:dyDescent="0.25">
      <c r="A22" s="14">
        <v>45477.05023148148</v>
      </c>
      <c r="B22" s="6" t="s">
        <v>40</v>
      </c>
      <c r="C22" s="6">
        <v>778.97500000000002</v>
      </c>
      <c r="D22" s="6">
        <v>1606598.375</v>
      </c>
      <c r="E22" s="6">
        <v>492.54500000000002</v>
      </c>
      <c r="F22" s="6">
        <v>362.97500000000002</v>
      </c>
      <c r="G22" s="6">
        <v>0</v>
      </c>
      <c r="H22" s="6">
        <v>241.13499999999999</v>
      </c>
      <c r="I22" s="6">
        <v>484.3</v>
      </c>
      <c r="J22" s="6">
        <v>1810497.05</v>
      </c>
      <c r="K22" s="6">
        <v>350621.96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281.2833333411254</v>
      </c>
      <c r="U22" s="3">
        <f t="shared" si="5"/>
        <v>1.0850692424400508</v>
      </c>
      <c r="V22" s="19">
        <f t="shared" si="6"/>
        <v>3.8282955777220358E-3</v>
      </c>
      <c r="W22" s="19">
        <f t="shared" si="7"/>
        <v>10</v>
      </c>
      <c r="X22" s="19">
        <f t="shared" si="8"/>
        <v>2.5198514663323807E-3</v>
      </c>
      <c r="Y22" s="19">
        <f t="shared" si="9"/>
        <v>1.5759592625115176E-3</v>
      </c>
      <c r="Z22" s="19">
        <f t="shared" si="10"/>
        <v>0</v>
      </c>
      <c r="AA22" s="19">
        <f t="shared" si="11"/>
        <v>1.3729330175672593E-3</v>
      </c>
      <c r="AB22" s="19">
        <f t="shared" si="12"/>
        <v>2.7890957667931352E-3</v>
      </c>
      <c r="AC22" s="19">
        <f t="shared" si="13"/>
        <v>7.8162399028272507</v>
      </c>
      <c r="AD22" s="19">
        <f t="shared" si="14"/>
        <v>1.6180750099527021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4.8666448981556716</v>
      </c>
      <c r="AM22" s="11">
        <f t="shared" si="23"/>
        <v>0.16378395602102086</v>
      </c>
      <c r="AN22" s="12">
        <f t="shared" si="24"/>
        <v>0.17355175867935316</v>
      </c>
      <c r="AO22" s="9">
        <f t="shared" si="25"/>
        <v>0.99744796085239917</v>
      </c>
      <c r="AP22" s="9">
        <f t="shared" si="26"/>
        <v>1.146208866749299E-3</v>
      </c>
      <c r="AQ22" s="9">
        <f t="shared" si="27"/>
        <v>5.1778001458198386E-4</v>
      </c>
      <c r="AR22" s="13">
        <f t="shared" si="28"/>
        <v>1.0197320865132288E-2</v>
      </c>
      <c r="AS22" s="10">
        <f t="shared" si="29"/>
        <v>1.0197320865132289</v>
      </c>
      <c r="AT22" s="4">
        <f t="shared" si="30"/>
        <v>1.0097678026583323</v>
      </c>
    </row>
    <row r="23" spans="1:46" x14ac:dyDescent="0.25">
      <c r="A23" s="14">
        <v>45477.073692129627</v>
      </c>
      <c r="B23" s="6" t="s">
        <v>40</v>
      </c>
      <c r="C23" s="6">
        <v>778.41</v>
      </c>
      <c r="D23" s="6">
        <v>1613650.56</v>
      </c>
      <c r="E23" s="6">
        <v>494.88499999999999</v>
      </c>
      <c r="F23" s="6">
        <v>366.79500000000002</v>
      </c>
      <c r="G23" s="6">
        <v>0</v>
      </c>
      <c r="H23" s="6">
        <v>212.88499999999999</v>
      </c>
      <c r="I23" s="6">
        <v>502.11500000000001</v>
      </c>
      <c r="J23" s="6">
        <v>1836348.2150000001</v>
      </c>
      <c r="K23" s="6">
        <v>328744.005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315.06666667177342</v>
      </c>
      <c r="U23" s="3">
        <f t="shared" si="5"/>
        <v>1.080327132081599</v>
      </c>
      <c r="V23" s="19">
        <f t="shared" si="6"/>
        <v>3.8088000897775732E-3</v>
      </c>
      <c r="W23" s="19">
        <f t="shared" si="7"/>
        <v>10</v>
      </c>
      <c r="X23" s="19">
        <f t="shared" si="8"/>
        <v>2.5207579640336777E-3</v>
      </c>
      <c r="Y23" s="19">
        <f t="shared" si="9"/>
        <v>1.5855849334374514E-3</v>
      </c>
      <c r="Z23" s="19">
        <f t="shared" si="10"/>
        <v>0</v>
      </c>
      <c r="AA23" s="19">
        <f t="shared" si="11"/>
        <v>1.206790798767089E-3</v>
      </c>
      <c r="AB23" s="19">
        <f t="shared" si="12"/>
        <v>2.8790551447048134E-3</v>
      </c>
      <c r="AC23" s="19">
        <f t="shared" si="13"/>
        <v>7.8931967180397162</v>
      </c>
      <c r="AD23" s="19">
        <f t="shared" si="14"/>
        <v>1.510480800823135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4.5437204372538194</v>
      </c>
      <c r="AM23" s="11">
        <f t="shared" si="23"/>
        <v>0.15555077428987774</v>
      </c>
      <c r="AN23" s="12">
        <f t="shared" si="24"/>
        <v>0.1620357945432935</v>
      </c>
      <c r="AO23" s="9">
        <f t="shared" si="25"/>
        <v>0.99729780144840174</v>
      </c>
      <c r="AP23" s="9">
        <f t="shared" si="26"/>
        <v>1.267267731130433E-3</v>
      </c>
      <c r="AQ23" s="9">
        <f t="shared" si="27"/>
        <v>5.5477840215829811E-4</v>
      </c>
      <c r="AR23" s="13">
        <f t="shared" si="28"/>
        <v>9.5192480520824071E-3</v>
      </c>
      <c r="AS23" s="10">
        <f t="shared" si="29"/>
        <v>0.95192480520824074</v>
      </c>
      <c r="AT23" s="4">
        <f t="shared" si="30"/>
        <v>1.0064850202534157</v>
      </c>
    </row>
    <row r="24" spans="1:46" x14ac:dyDescent="0.25">
      <c r="A24" s="14">
        <v>45477.097141203703</v>
      </c>
      <c r="B24" s="6" t="s">
        <v>40</v>
      </c>
      <c r="C24" s="6">
        <v>784.15499999999997</v>
      </c>
      <c r="D24" s="6">
        <v>1623122.28</v>
      </c>
      <c r="E24" s="6">
        <v>482.90499999999997</v>
      </c>
      <c r="F24" s="6">
        <v>365.76499999999999</v>
      </c>
      <c r="G24" s="6">
        <v>0</v>
      </c>
      <c r="H24" s="6">
        <v>183.91499999999999</v>
      </c>
      <c r="I24" s="6">
        <v>514.16499999999996</v>
      </c>
      <c r="J24" s="6">
        <v>1871776.5249999999</v>
      </c>
      <c r="K24" s="6">
        <v>310134.95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348.83333334233612</v>
      </c>
      <c r="U24" s="3">
        <f t="shared" si="5"/>
        <v>1.0740228898014181</v>
      </c>
      <c r="V24" s="19">
        <f t="shared" si="6"/>
        <v>3.8145204012774519E-3</v>
      </c>
      <c r="W24" s="19">
        <f t="shared" si="7"/>
        <v>10</v>
      </c>
      <c r="X24" s="19">
        <f t="shared" si="8"/>
        <v>2.4453825758955446E-3</v>
      </c>
      <c r="Y24" s="19">
        <f t="shared" si="9"/>
        <v>1.5719057510415332E-3</v>
      </c>
      <c r="Z24" s="19">
        <f t="shared" si="10"/>
        <v>0</v>
      </c>
      <c r="AA24" s="19">
        <f t="shared" si="11"/>
        <v>1.0364833587286548E-3</v>
      </c>
      <c r="AB24" s="19">
        <f t="shared" si="12"/>
        <v>2.9309442104299868E-3</v>
      </c>
      <c r="AC24" s="19">
        <f t="shared" si="13"/>
        <v>7.9985292909754309</v>
      </c>
      <c r="AD24" s="19">
        <f t="shared" si="14"/>
        <v>1.4166622862621894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4.2619390022518227</v>
      </c>
      <c r="AM24" s="11">
        <f t="shared" si="23"/>
        <v>0.14428182802703715</v>
      </c>
      <c r="AN24" s="12">
        <f t="shared" si="24"/>
        <v>0.1519870515938497</v>
      </c>
      <c r="AO24" s="9">
        <f t="shared" si="25"/>
        <v>0.99719560898010517</v>
      </c>
      <c r="AP24" s="9">
        <f t="shared" si="26"/>
        <v>1.3754041101392599E-3</v>
      </c>
      <c r="AQ24" s="9">
        <f t="shared" si="27"/>
        <v>5.7377230753502366E-4</v>
      </c>
      <c r="AR24" s="13">
        <f t="shared" si="28"/>
        <v>8.9279914723914503E-3</v>
      </c>
      <c r="AS24" s="10">
        <f t="shared" si="29"/>
        <v>0.892799147239145</v>
      </c>
      <c r="AT24" s="4">
        <f t="shared" si="30"/>
        <v>1.0077052235668125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-65486671.049999997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-65486671.049999997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-65486671.049999997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-65486671.049999997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-65486671.049999997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-65486671.049999997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-65486671.049999997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-65486671.049999997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-65486671.049999997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-65486671.049999997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-65486671.049999997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-65486671.049999997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-65486671.049999997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-65486671.049999997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-65486671.049999997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-65486671.049999997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-65486671.049999997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-65486671.049999997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-65486671.049999997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-65486671.049999997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-65486671.049999997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-65486671.049999997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-65486671.049999997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-65486671.049999997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-65486671.049999997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-65486671.049999997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-65486671.049999997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-65486671.049999997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-65486671.049999997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-65486671.049999997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-65486671.049999997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-65486671.049999997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-65486671.049999997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-65486671.049999997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-65486671.049999997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-65486671.049999997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-65486671.049999997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-65486671.049999997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-65486671.049999997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-65486671.049999997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-65486671.049999997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-65486671.049999997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-65486671.049999997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-65486671.049999997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-65486671.049999997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-65486671.049999997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-65486671.049999997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-65486671.049999997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-65486671.049999997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-65486671.049999997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-65486671.049999997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-65486671.049999997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-65486671.049999997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-65486671.049999997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-65486671.049999997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-65486671.049999997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-65486671.049999997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-65486671.049999997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-65486671.049999997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-65486671.049999997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-65486671.049999997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-65486671.049999997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-65486671.049999997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-65486671.049999997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-65486671.049999997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-65486671.049999997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-65486671.049999997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-65486671.049999997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-65486671.049999997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-65486671.049999997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-65486671.049999997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-65486671.049999997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-65486671.049999997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-65486671.049999997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-65486671.049999997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-65486671.049999997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-65486671.049999997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-65486671.049999997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-65486671.049999997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-65486671.049999997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-65486671.049999997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-65486671.049999997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-65486671.049999997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-65486671.049999997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-65486671.049999997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-65486671.049999997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-65486671.049999997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-65486671.049999997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-65486671.049999997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-65486671.049999997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-65486671.049999997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-65486671.049999997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-65486671.049999997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-65486671.049999997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-65486671.049999997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-65486671.049999997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-65486671.049999997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-65486671.049999997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-65486671.049999997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-65486671.049999997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-65486671.049999997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-65486671.049999997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-65486671.049999997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-65486671.049999997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-65486671.049999997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-65486671.049999997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-65486671.049999997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-65486671.049999997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-65486671.049999997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-65486671.049999997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-65486671.049999997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-65486671.049999997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-65486671.049999997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-65486671.049999997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-65486671.049999997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-65486671.049999997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-65486671.049999997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-65486671.049999997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-65486671.049999997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-65486671.049999997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-65486671.049999997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45477.249965277777</v>
      </c>
      <c r="B3" s="6" t="s">
        <v>40</v>
      </c>
      <c r="C3" s="6">
        <v>1092.2</v>
      </c>
      <c r="D3" s="6">
        <v>1744335.55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2350776.31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4.943805831700376E-3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9.3473532590490152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45477.253912037027</v>
      </c>
      <c r="B4" s="6" t="s">
        <v>40</v>
      </c>
      <c r="C4" s="6">
        <v>1092.51</v>
      </c>
      <c r="D4" s="6">
        <v>1744533.16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2350534.3450000002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4.9446488731636744E-3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9.3453324358159886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45477.257754629631</v>
      </c>
      <c r="B5" s="6" t="s">
        <v>40</v>
      </c>
      <c r="C5" s="6">
        <v>1091.48</v>
      </c>
      <c r="D5" s="6">
        <v>1744780.0649999999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2352698.9550000001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4.939288080708793E-3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9.3526148819375017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1092.0633333333333</v>
      </c>
      <c r="D6" s="2">
        <f t="shared" si="1"/>
        <v>1744549.5916666668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2351336.5366666666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4.9425809285242811E-3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9.3484335256008357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2.553859802712548E-4</v>
      </c>
      <c r="W7" s="4">
        <f t="shared" si="3"/>
        <v>0.51670571299579315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0.4830389010239356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_xlfn.CONCAT("5 ",Summary!$O$2)</f>
        <v>5 Pt1Sn1Cu1Ca4</v>
      </c>
      <c r="D9" s="6">
        <f>Summary!$P$2</f>
        <v>19.899999999999999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5.9203003277823178E-2</v>
      </c>
      <c r="K9" s="16">
        <f>J9/E9</f>
        <v>5.9203003277823179</v>
      </c>
      <c r="L9" s="2">
        <f>1/J9</f>
        <v>16.89103499204726</v>
      </c>
      <c r="M9" s="16"/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45476.858819444453</v>
      </c>
      <c r="B14" s="6" t="s">
        <v>40</v>
      </c>
      <c r="C14" s="6">
        <v>732.16</v>
      </c>
      <c r="D14" s="6">
        <v>1522874.23</v>
      </c>
      <c r="E14" s="6">
        <v>1347.5050000000001</v>
      </c>
      <c r="F14" s="6">
        <v>560.59</v>
      </c>
      <c r="G14" s="6">
        <v>0</v>
      </c>
      <c r="H14" s="6">
        <v>1368.03</v>
      </c>
      <c r="I14" s="6">
        <v>0</v>
      </c>
      <c r="J14" s="6">
        <v>1444298.7849999999</v>
      </c>
      <c r="K14" s="6">
        <v>575801.12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159.26</v>
      </c>
      <c r="T14" s="8">
        <f t="shared" ref="T14:T45" si="4">(A14-$A$14)*60*24</f>
        <v>0</v>
      </c>
      <c r="U14" s="3">
        <f t="shared" ref="U14:U77" si="5">$D$6/D14</f>
        <v>1.1455638011989124</v>
      </c>
      <c r="V14" s="19">
        <f t="shared" ref="V14:V77" si="6">F_N2*(C14/$D14)*(1/C$11)</f>
        <v>3.7960438977269091E-3</v>
      </c>
      <c r="W14" s="19">
        <f t="shared" ref="W14:W77" si="7">F_N2*(D14/$D14)*(1/D$11)</f>
        <v>10</v>
      </c>
      <c r="X14" s="19">
        <f t="shared" ref="X14:X77" si="8">F_N2*(E14/$D14)*(1/E$11)</f>
        <v>7.2728176410603012E-3</v>
      </c>
      <c r="Y14" s="19">
        <f t="shared" ref="Y14:Y77" si="9">F_N2*(F14/$D14)*(1/F$11)</f>
        <v>2.5677746396909605E-3</v>
      </c>
      <c r="Z14" s="19">
        <f t="shared" ref="Z14:Z77" si="10">F_N2*(G14/$D14)*(1/G$11)</f>
        <v>0</v>
      </c>
      <c r="AA14" s="19">
        <f t="shared" ref="AA14:AA77" si="11">F_N2*(H14/$D14)*(1/H$11)</f>
        <v>8.2172784752279002E-3</v>
      </c>
      <c r="AB14" s="19">
        <f t="shared" ref="AB14:AB77" si="12">F_N2*(I14/$D14)*(1/I$11)</f>
        <v>0</v>
      </c>
      <c r="AC14" s="19">
        <f t="shared" ref="AC14:AC77" si="13">F_N2*(J14/$D14)*(1/J$11)</f>
        <v>6.5780987799153987</v>
      </c>
      <c r="AD14" s="19">
        <f t="shared" ref="AD14:AD77" si="14">F_N2*(K14/$D14)*(1/K$11)</f>
        <v>2.8033371246817547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6.6515639466460219E-4</v>
      </c>
      <c r="AL14" s="10">
        <f t="shared" ref="AL14:AL77" si="22">X14+Y14+Z14+2*(AA14+AB14)+3*AD14+4*(SUM(AE14:AK14))</f>
        <v>8.4389471488551298</v>
      </c>
      <c r="AM14" s="11">
        <f t="shared" ref="AM14:AM77" si="23">($AC$6-AC14)/$AC$6</f>
        <v>0.29634213455108077</v>
      </c>
      <c r="AN14" s="12">
        <f t="shared" ref="AN14:AN77" si="24">AL14/(3*$AC$6)</f>
        <v>0.30090414348546335</v>
      </c>
      <c r="AO14" s="9">
        <f t="shared" ref="AO14:AO77" si="25">3*AD14/AL14</f>
        <v>0.99657116293069914</v>
      </c>
      <c r="AP14" s="9">
        <f t="shared" ref="AP14:AP77" si="26">2*AB14/AL14</f>
        <v>0</v>
      </c>
      <c r="AQ14" s="9">
        <f t="shared" ref="AQ14:AQ77" si="27">X14/AL14</f>
        <v>8.6181575885884874E-4</v>
      </c>
      <c r="AR14" s="13">
        <f t="shared" ref="AR14:AR77" si="28">AN14*AO14*$J$9</f>
        <v>1.775334621858056E-2</v>
      </c>
      <c r="AS14" s="10">
        <f t="shared" ref="AS14:AS77" si="29">AR14/$E$9</f>
        <v>1.7753346218580559</v>
      </c>
      <c r="AT14" s="4">
        <f t="shared" ref="AT14:AT77" si="30">(AL14+3*AC14)/(3*AC$6)</f>
        <v>1.0045620089343825</v>
      </c>
      <c r="AU14">
        <f>G9/60*0.001/(0.0821*273) * 0.16 * AN14 / (D9*0.001)</f>
        <v>3.5980568038739599E-5</v>
      </c>
    </row>
    <row r="15" spans="1:47" x14ac:dyDescent="0.25">
      <c r="A15" s="14">
        <v>45476.882314814808</v>
      </c>
      <c r="B15" s="6" t="s">
        <v>40</v>
      </c>
      <c r="C15" s="6">
        <v>736.76</v>
      </c>
      <c r="D15" s="6">
        <v>1537329.04</v>
      </c>
      <c r="E15" s="6">
        <v>1053.0450000000001</v>
      </c>
      <c r="F15" s="6">
        <v>514.83500000000004</v>
      </c>
      <c r="G15" s="6">
        <v>0</v>
      </c>
      <c r="H15" s="6">
        <v>1003.4450000000001</v>
      </c>
      <c r="I15" s="6">
        <v>0</v>
      </c>
      <c r="J15" s="6">
        <v>1513419.9</v>
      </c>
      <c r="K15" s="6">
        <v>536554.91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33.833333310903981</v>
      </c>
      <c r="U15" s="3">
        <f t="shared" si="5"/>
        <v>1.1347925826384355</v>
      </c>
      <c r="V15" s="19">
        <f t="shared" si="6"/>
        <v>3.7839768725902983E-3</v>
      </c>
      <c r="W15" s="19">
        <f t="shared" si="7"/>
        <v>10</v>
      </c>
      <c r="X15" s="19">
        <f t="shared" si="8"/>
        <v>5.6301044220098814E-3</v>
      </c>
      <c r="Y15" s="19">
        <f t="shared" si="9"/>
        <v>2.3360214664640035E-3</v>
      </c>
      <c r="Z15" s="19">
        <f t="shared" si="10"/>
        <v>0</v>
      </c>
      <c r="AA15" s="19">
        <f t="shared" si="11"/>
        <v>5.9706713102111904E-3</v>
      </c>
      <c r="AB15" s="19">
        <f t="shared" si="12"/>
        <v>0</v>
      </c>
      <c r="AC15" s="19">
        <f t="shared" si="13"/>
        <v>6.8281018676009957</v>
      </c>
      <c r="AD15" s="19">
        <f t="shared" si="14"/>
        <v>2.5877016525339425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7.7830124261107239</v>
      </c>
      <c r="AM15" s="11">
        <f t="shared" si="23"/>
        <v>0.26959935598813117</v>
      </c>
      <c r="AN15" s="12">
        <f t="shared" si="24"/>
        <v>0.27751574296010195</v>
      </c>
      <c r="AO15" s="9">
        <f t="shared" si="25"/>
        <v>0.9974421898078808</v>
      </c>
      <c r="AP15" s="9">
        <f t="shared" si="26"/>
        <v>0</v>
      </c>
      <c r="AQ15" s="9">
        <f t="shared" si="27"/>
        <v>7.2338371234276959E-4</v>
      </c>
      <c r="AR15" s="13">
        <f t="shared" si="28"/>
        <v>1.6387741218617601E-2</v>
      </c>
      <c r="AS15" s="10">
        <f t="shared" si="29"/>
        <v>1.63877412186176</v>
      </c>
      <c r="AT15" s="4">
        <f t="shared" si="30"/>
        <v>1.0079163869719707</v>
      </c>
    </row>
    <row r="16" spans="1:47" x14ac:dyDescent="0.25">
      <c r="A16" s="14">
        <v>45476.905752314808</v>
      </c>
      <c r="B16" s="6" t="s">
        <v>40</v>
      </c>
      <c r="C16" s="6">
        <v>746.53</v>
      </c>
      <c r="D16" s="6">
        <v>1547390.095</v>
      </c>
      <c r="E16" s="6">
        <v>896.32500000000005</v>
      </c>
      <c r="F16" s="6">
        <v>497.51499999999999</v>
      </c>
      <c r="G16" s="6">
        <v>0</v>
      </c>
      <c r="H16" s="6">
        <v>808.53499999999997</v>
      </c>
      <c r="I16" s="6">
        <v>0</v>
      </c>
      <c r="J16" s="6">
        <v>1564910.0149999999</v>
      </c>
      <c r="K16" s="6">
        <v>502457.02500000002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67.583333310903981</v>
      </c>
      <c r="U16" s="3">
        <f t="shared" si="5"/>
        <v>1.1274142165597014</v>
      </c>
      <c r="V16" s="19">
        <f t="shared" si="6"/>
        <v>3.8092258034879175E-3</v>
      </c>
      <c r="W16" s="19">
        <f t="shared" si="7"/>
        <v>10</v>
      </c>
      <c r="X16" s="19">
        <f t="shared" si="8"/>
        <v>4.7610423841256098E-3</v>
      </c>
      <c r="Y16" s="19">
        <f t="shared" si="9"/>
        <v>2.2427556691492095E-3</v>
      </c>
      <c r="Z16" s="19">
        <f t="shared" si="10"/>
        <v>0</v>
      </c>
      <c r="AA16" s="19">
        <f t="shared" si="11"/>
        <v>4.7796427101641564E-3</v>
      </c>
      <c r="AB16" s="19">
        <f t="shared" si="12"/>
        <v>0</v>
      </c>
      <c r="AC16" s="19">
        <f t="shared" si="13"/>
        <v>7.014503558131322</v>
      </c>
      <c r="AD16" s="19">
        <f t="shared" si="14"/>
        <v>2.4074981984139705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7.2390576787155148</v>
      </c>
      <c r="AM16" s="11">
        <f t="shared" si="23"/>
        <v>0.24966000571946187</v>
      </c>
      <c r="AN16" s="12">
        <f t="shared" si="24"/>
        <v>0.25812016736605259</v>
      </c>
      <c r="AO16" s="9">
        <f t="shared" si="25"/>
        <v>0.99771198349167711</v>
      </c>
      <c r="AP16" s="9">
        <f t="shared" si="26"/>
        <v>0</v>
      </c>
      <c r="AQ16" s="9">
        <f t="shared" si="27"/>
        <v>6.5768814056063726E-4</v>
      </c>
      <c r="AR16" s="13">
        <f t="shared" si="28"/>
        <v>1.5246524815278616E-2</v>
      </c>
      <c r="AS16" s="10">
        <f t="shared" si="29"/>
        <v>1.5246524815278617</v>
      </c>
      <c r="AT16" s="4">
        <f t="shared" si="30"/>
        <v>1.0084601616465907</v>
      </c>
    </row>
    <row r="17" spans="1:46" x14ac:dyDescent="0.25">
      <c r="A17" s="14">
        <v>45476.929259259261</v>
      </c>
      <c r="B17" s="6" t="s">
        <v>40</v>
      </c>
      <c r="C17" s="6">
        <v>757.82</v>
      </c>
      <c r="D17" s="6">
        <v>1559877.7849999999</v>
      </c>
      <c r="E17" s="6">
        <v>807.18499999999995</v>
      </c>
      <c r="F17" s="6">
        <v>479.02499999999998</v>
      </c>
      <c r="G17" s="6">
        <v>0</v>
      </c>
      <c r="H17" s="6">
        <v>673.48500000000001</v>
      </c>
      <c r="I17" s="6">
        <v>0</v>
      </c>
      <c r="J17" s="6">
        <v>1612984.655</v>
      </c>
      <c r="K17" s="6">
        <v>472609.57500000001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101.4333333238028</v>
      </c>
      <c r="U17" s="3">
        <f t="shared" si="5"/>
        <v>1.1183886381628718</v>
      </c>
      <c r="V17" s="19">
        <f t="shared" si="6"/>
        <v>3.8358777248634862E-3</v>
      </c>
      <c r="W17" s="19">
        <f t="shared" si="7"/>
        <v>10</v>
      </c>
      <c r="X17" s="19">
        <f t="shared" si="8"/>
        <v>4.2532299181152174E-3</v>
      </c>
      <c r="Y17" s="19">
        <f t="shared" si="9"/>
        <v>2.1421170746857275E-3</v>
      </c>
      <c r="Z17" s="19">
        <f t="shared" si="10"/>
        <v>0</v>
      </c>
      <c r="AA17" s="19">
        <f t="shared" si="11"/>
        <v>3.9494241341232221E-3</v>
      </c>
      <c r="AB17" s="19">
        <f t="shared" si="12"/>
        <v>0</v>
      </c>
      <c r="AC17" s="19">
        <f t="shared" si="13"/>
        <v>7.1721117071273319</v>
      </c>
      <c r="AD17" s="19">
        <f t="shared" si="14"/>
        <v>2.2463571374106115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6.7533656074928823</v>
      </c>
      <c r="AM17" s="11">
        <f t="shared" si="23"/>
        <v>0.23280069463120334</v>
      </c>
      <c r="AN17" s="12">
        <f t="shared" si="24"/>
        <v>0.24080204057712562</v>
      </c>
      <c r="AO17" s="9">
        <f t="shared" si="25"/>
        <v>0.9978833967991918</v>
      </c>
      <c r="AP17" s="9">
        <f t="shared" si="26"/>
        <v>0</v>
      </c>
      <c r="AQ17" s="9">
        <f t="shared" si="27"/>
        <v>6.2979411530692843E-4</v>
      </c>
      <c r="AR17" s="13">
        <f t="shared" si="28"/>
        <v>1.4226029270581395E-2</v>
      </c>
      <c r="AS17" s="10">
        <f t="shared" si="29"/>
        <v>1.4226029270581395</v>
      </c>
      <c r="AT17" s="4">
        <f t="shared" si="30"/>
        <v>1.0080013459459223</v>
      </c>
    </row>
    <row r="18" spans="1:46" x14ac:dyDescent="0.25">
      <c r="A18" s="14">
        <v>45476.960335648153</v>
      </c>
      <c r="B18" s="6" t="s">
        <v>40</v>
      </c>
      <c r="C18" s="6">
        <v>767.17</v>
      </c>
      <c r="D18" s="6">
        <v>1573805.04</v>
      </c>
      <c r="E18" s="6">
        <v>718.91499999999996</v>
      </c>
      <c r="F18" s="6">
        <v>464.46499999999997</v>
      </c>
      <c r="G18" s="6">
        <v>0</v>
      </c>
      <c r="H18" s="6">
        <v>537.91499999999996</v>
      </c>
      <c r="I18" s="6">
        <v>522.92499999999995</v>
      </c>
      <c r="J18" s="6">
        <v>1669089.25</v>
      </c>
      <c r="K18" s="6">
        <v>437432.64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146.18333332822658</v>
      </c>
      <c r="U18" s="3">
        <f t="shared" si="5"/>
        <v>1.1084915522107279</v>
      </c>
      <c r="V18" s="19">
        <f t="shared" si="6"/>
        <v>3.8488407754074224E-3</v>
      </c>
      <c r="W18" s="19">
        <f t="shared" si="7"/>
        <v>10</v>
      </c>
      <c r="X18" s="19">
        <f t="shared" si="8"/>
        <v>3.7545938450277163E-3</v>
      </c>
      <c r="Y18" s="19">
        <f t="shared" si="9"/>
        <v>2.0586269684305038E-3</v>
      </c>
      <c r="Z18" s="19">
        <f t="shared" si="10"/>
        <v>0</v>
      </c>
      <c r="AA18" s="19">
        <f t="shared" si="11"/>
        <v>3.1265051222971012E-3</v>
      </c>
      <c r="AB18" s="19">
        <f t="shared" si="12"/>
        <v>3.0742894459231456E-3</v>
      </c>
      <c r="AC18" s="19">
        <f t="shared" si="13"/>
        <v>7.355903288624976</v>
      </c>
      <c r="AD18" s="19">
        <f t="shared" si="14"/>
        <v>2.060758570671227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6.2004905219635793</v>
      </c>
      <c r="AM18" s="11">
        <f t="shared" si="23"/>
        <v>0.21314054718571657</v>
      </c>
      <c r="AN18" s="12">
        <f t="shared" si="24"/>
        <v>0.22108839607489447</v>
      </c>
      <c r="AO18" s="9">
        <f t="shared" si="25"/>
        <v>0.99706235984308378</v>
      </c>
      <c r="AP18" s="9">
        <f t="shared" si="26"/>
        <v>9.9162781880991432E-4</v>
      </c>
      <c r="AQ18" s="9">
        <f t="shared" si="27"/>
        <v>6.0553174490438652E-4</v>
      </c>
      <c r="AR18" s="13">
        <f t="shared" si="28"/>
        <v>1.3050645980435482E-2</v>
      </c>
      <c r="AS18" s="10">
        <f t="shared" si="29"/>
        <v>1.3050645980435482</v>
      </c>
      <c r="AT18" s="4">
        <f t="shared" si="30"/>
        <v>1.007947848889178</v>
      </c>
    </row>
    <row r="19" spans="1:46" x14ac:dyDescent="0.25">
      <c r="A19" s="14">
        <v>45476.983784722222</v>
      </c>
      <c r="B19" s="6" t="s">
        <v>40</v>
      </c>
      <c r="C19" s="6">
        <v>764.13</v>
      </c>
      <c r="D19" s="6">
        <v>1584334.7450000001</v>
      </c>
      <c r="E19" s="6">
        <v>670.78499999999997</v>
      </c>
      <c r="F19" s="6">
        <v>461.27499999999998</v>
      </c>
      <c r="G19" s="6">
        <v>0</v>
      </c>
      <c r="H19" s="6">
        <v>456.47</v>
      </c>
      <c r="I19" s="6">
        <v>542.45000000000005</v>
      </c>
      <c r="J19" s="6">
        <v>1705451.4950000001</v>
      </c>
      <c r="K19" s="6">
        <v>411969.565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179.9499999883119</v>
      </c>
      <c r="U19" s="3">
        <f t="shared" si="5"/>
        <v>1.1011243660295202</v>
      </c>
      <c r="V19" s="19">
        <f t="shared" si="6"/>
        <v>3.8081107401400269E-3</v>
      </c>
      <c r="W19" s="19">
        <f t="shared" si="7"/>
        <v>10</v>
      </c>
      <c r="X19" s="19">
        <f t="shared" si="8"/>
        <v>3.4799479351905168E-3</v>
      </c>
      <c r="Y19" s="19">
        <f t="shared" si="9"/>
        <v>2.0309001305206832E-3</v>
      </c>
      <c r="Z19" s="19">
        <f t="shared" si="10"/>
        <v>0</v>
      </c>
      <c r="AA19" s="19">
        <f t="shared" si="11"/>
        <v>2.6354920776442371E-3</v>
      </c>
      <c r="AB19" s="19">
        <f t="shared" si="12"/>
        <v>3.1678823762774765E-3</v>
      </c>
      <c r="AC19" s="19">
        <f t="shared" si="13"/>
        <v>7.4662032437624379</v>
      </c>
      <c r="AD19" s="19">
        <f t="shared" si="14"/>
        <v>1.9279024141011523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5.8008248392770119</v>
      </c>
      <c r="AM19" s="11">
        <f t="shared" si="23"/>
        <v>0.20134178380622592</v>
      </c>
      <c r="AN19" s="12">
        <f t="shared" si="24"/>
        <v>0.20683767761345112</v>
      </c>
      <c r="AO19" s="9">
        <f t="shared" si="25"/>
        <v>0.99704910983388906</v>
      </c>
      <c r="AP19" s="9">
        <f t="shared" si="26"/>
        <v>1.0922179048841291E-3</v>
      </c>
      <c r="AQ19" s="9">
        <f t="shared" si="27"/>
        <v>5.999057085171773E-4</v>
      </c>
      <c r="AR19" s="13">
        <f t="shared" si="28"/>
        <v>1.2209276840744073E-2</v>
      </c>
      <c r="AS19" s="10">
        <f t="shared" si="29"/>
        <v>1.2209276840744072</v>
      </c>
      <c r="AT19" s="4">
        <f t="shared" si="30"/>
        <v>1.0054958938072254</v>
      </c>
    </row>
    <row r="20" spans="1:46" x14ac:dyDescent="0.25">
      <c r="A20" s="14">
        <v>45477.007233796299</v>
      </c>
      <c r="B20" s="6" t="s">
        <v>40</v>
      </c>
      <c r="C20" s="6">
        <v>766.7</v>
      </c>
      <c r="D20" s="6">
        <v>1593125.2649999999</v>
      </c>
      <c r="E20" s="6">
        <v>637.98500000000001</v>
      </c>
      <c r="F20" s="6">
        <v>456.72</v>
      </c>
      <c r="G20" s="6">
        <v>0</v>
      </c>
      <c r="H20" s="6">
        <v>399.83499999999998</v>
      </c>
      <c r="I20" s="6">
        <v>547.71500000000003</v>
      </c>
      <c r="J20" s="6">
        <v>1742446.2849999999</v>
      </c>
      <c r="K20" s="6">
        <v>389147.24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213.7166666588746</v>
      </c>
      <c r="U20" s="3">
        <f t="shared" si="5"/>
        <v>1.0950486003789959</v>
      </c>
      <c r="V20" s="19">
        <f t="shared" si="6"/>
        <v>3.7998355661197822E-3</v>
      </c>
      <c r="W20" s="19">
        <f t="shared" si="7"/>
        <v>10</v>
      </c>
      <c r="X20" s="19">
        <f t="shared" si="8"/>
        <v>3.2915229939900121E-3</v>
      </c>
      <c r="Y20" s="19">
        <f t="shared" si="9"/>
        <v>1.9997499815966905E-3</v>
      </c>
      <c r="Z20" s="19">
        <f t="shared" si="10"/>
        <v>0</v>
      </c>
      <c r="AA20" s="19">
        <f t="shared" si="11"/>
        <v>2.2957643319953328E-3</v>
      </c>
      <c r="AB20" s="19">
        <f t="shared" si="12"/>
        <v>3.1809803818447723E-3</v>
      </c>
      <c r="AC20" s="19">
        <f t="shared" si="13"/>
        <v>7.5860701827391379</v>
      </c>
      <c r="AD20" s="19">
        <f t="shared" si="14"/>
        <v>1.8110518752853144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5.4494003882592104</v>
      </c>
      <c r="AM20" s="11">
        <f t="shared" si="23"/>
        <v>0.18851964214490455</v>
      </c>
      <c r="AN20" s="12">
        <f t="shared" si="24"/>
        <v>0.19430707734210015</v>
      </c>
      <c r="AO20" s="9">
        <f t="shared" si="25"/>
        <v>0.99701898167764169</v>
      </c>
      <c r="AP20" s="9">
        <f t="shared" si="26"/>
        <v>1.1674606948310232E-3</v>
      </c>
      <c r="AQ20" s="9">
        <f t="shared" si="27"/>
        <v>6.0401562731225115E-4</v>
      </c>
      <c r="AR20" s="13">
        <f t="shared" si="28"/>
        <v>1.1469270206094036E-2</v>
      </c>
      <c r="AS20" s="10">
        <f t="shared" si="29"/>
        <v>1.1469270206094035</v>
      </c>
      <c r="AT20" s="4">
        <f t="shared" si="30"/>
        <v>1.0057874351971956</v>
      </c>
    </row>
    <row r="21" spans="1:46" x14ac:dyDescent="0.25">
      <c r="A21" s="14">
        <v>45477.030682870369</v>
      </c>
      <c r="B21" s="6" t="s">
        <v>40</v>
      </c>
      <c r="C21" s="6">
        <v>784.60500000000002</v>
      </c>
      <c r="D21" s="6">
        <v>1601594.8149999999</v>
      </c>
      <c r="E21" s="6">
        <v>598.13499999999999</v>
      </c>
      <c r="F21" s="6">
        <v>446.08499999999998</v>
      </c>
      <c r="G21" s="6">
        <v>0</v>
      </c>
      <c r="H21" s="6">
        <v>347.565</v>
      </c>
      <c r="I21" s="6">
        <v>563.35</v>
      </c>
      <c r="J21" s="6">
        <v>1779490.385</v>
      </c>
      <c r="K21" s="6">
        <v>368669.33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247.48333331895992</v>
      </c>
      <c r="U21" s="3">
        <f t="shared" si="5"/>
        <v>1.0892577669007169</v>
      </c>
      <c r="V21" s="19">
        <f t="shared" si="6"/>
        <v>3.8680108393021615E-3</v>
      </c>
      <c r="W21" s="19">
        <f t="shared" si="7"/>
        <v>10</v>
      </c>
      <c r="X21" s="19">
        <f t="shared" si="8"/>
        <v>3.0696079595032969E-3</v>
      </c>
      <c r="Y21" s="19">
        <f t="shared" si="9"/>
        <v>1.9428557737735557E-3</v>
      </c>
      <c r="Z21" s="19">
        <f t="shared" si="10"/>
        <v>0</v>
      </c>
      <c r="AA21" s="19">
        <f t="shared" si="11"/>
        <v>1.9850881803416347E-3</v>
      </c>
      <c r="AB21" s="19">
        <f t="shared" si="12"/>
        <v>3.2544823856119065E-3</v>
      </c>
      <c r="AC21" s="19">
        <f t="shared" si="13"/>
        <v>7.7063791823432668</v>
      </c>
      <c r="AD21" s="19">
        <f t="shared" si="14"/>
        <v>1.70667653051641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5.1355211964144134</v>
      </c>
      <c r="AM21" s="11">
        <f t="shared" si="23"/>
        <v>0.17565021334973144</v>
      </c>
      <c r="AN21" s="12">
        <f t="shared" si="24"/>
        <v>0.18311521327256614</v>
      </c>
      <c r="AO21" s="9">
        <f t="shared" si="25"/>
        <v>0.99698344057541821</v>
      </c>
      <c r="AP21" s="9">
        <f t="shared" si="26"/>
        <v>1.2674399583373014E-3</v>
      </c>
      <c r="AQ21" s="9">
        <f t="shared" si="27"/>
        <v>5.9772082367150518E-4</v>
      </c>
      <c r="AR21" s="13">
        <f t="shared" si="28"/>
        <v>1.0808268139645664E-2</v>
      </c>
      <c r="AS21" s="10">
        <f t="shared" si="29"/>
        <v>1.0808268139645665</v>
      </c>
      <c r="AT21" s="4">
        <f t="shared" si="30"/>
        <v>1.0074649999228347</v>
      </c>
    </row>
    <row r="22" spans="1:46" x14ac:dyDescent="0.25">
      <c r="A22" s="14">
        <v>45477.054143518522</v>
      </c>
      <c r="B22" s="6" t="s">
        <v>40</v>
      </c>
      <c r="C22" s="6">
        <v>774.82</v>
      </c>
      <c r="D22" s="6">
        <v>1607798.51</v>
      </c>
      <c r="E22" s="6">
        <v>590</v>
      </c>
      <c r="F22" s="6">
        <v>449.90499999999997</v>
      </c>
      <c r="G22" s="6">
        <v>0</v>
      </c>
      <c r="H22" s="6">
        <v>302.70499999999998</v>
      </c>
      <c r="I22" s="6">
        <v>572.55999999999995</v>
      </c>
      <c r="J22" s="6">
        <v>1810297.905</v>
      </c>
      <c r="K22" s="6">
        <v>348260.11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281.26666666008532</v>
      </c>
      <c r="U22" s="3">
        <f t="shared" si="5"/>
        <v>1.0850548627928924</v>
      </c>
      <c r="V22" s="19">
        <f t="shared" si="6"/>
        <v>3.8050333337170225E-3</v>
      </c>
      <c r="W22" s="19">
        <f t="shared" si="7"/>
        <v>10</v>
      </c>
      <c r="X22" s="19">
        <f t="shared" si="8"/>
        <v>3.0161764192554426E-3</v>
      </c>
      <c r="Y22" s="19">
        <f t="shared" si="9"/>
        <v>1.9519324962679828E-3</v>
      </c>
      <c r="Z22" s="19">
        <f t="shared" si="10"/>
        <v>0</v>
      </c>
      <c r="AA22" s="19">
        <f t="shared" si="11"/>
        <v>1.7222032088893124E-3</v>
      </c>
      <c r="AB22" s="19">
        <f t="shared" si="12"/>
        <v>3.2949259838310142E-3</v>
      </c>
      <c r="AC22" s="19">
        <f t="shared" si="13"/>
        <v>7.8095463978166695</v>
      </c>
      <c r="AD22" s="19">
        <f t="shared" si="14"/>
        <v>1.6059757077248802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4.8329294904756042</v>
      </c>
      <c r="AM22" s="11">
        <f t="shared" si="23"/>
        <v>0.16461443765630884</v>
      </c>
      <c r="AN22" s="12">
        <f t="shared" si="24"/>
        <v>0.17232582254700923</v>
      </c>
      <c r="AO22" s="9">
        <f t="shared" si="25"/>
        <v>0.99689580257056731</v>
      </c>
      <c r="AP22" s="9">
        <f t="shared" si="26"/>
        <v>1.3635315765828662E-3</v>
      </c>
      <c r="AQ22" s="9">
        <f t="shared" si="27"/>
        <v>6.2408864544775792E-4</v>
      </c>
      <c r="AR22" s="13">
        <f t="shared" si="28"/>
        <v>1.0170536574728401E-2</v>
      </c>
      <c r="AS22" s="10">
        <f t="shared" si="29"/>
        <v>1.0170536574728402</v>
      </c>
      <c r="AT22" s="4">
        <f t="shared" si="30"/>
        <v>1.0077113848907004</v>
      </c>
    </row>
    <row r="23" spans="1:46" x14ac:dyDescent="0.25">
      <c r="A23" s="14">
        <v>45477.077592592592</v>
      </c>
      <c r="B23" s="6" t="s">
        <v>40</v>
      </c>
      <c r="C23" s="6">
        <v>781.65499999999997</v>
      </c>
      <c r="D23" s="6">
        <v>1617675.43</v>
      </c>
      <c r="E23" s="6">
        <v>560.74</v>
      </c>
      <c r="F23" s="6">
        <v>440.9</v>
      </c>
      <c r="G23" s="6">
        <v>0</v>
      </c>
      <c r="H23" s="6">
        <v>264.67</v>
      </c>
      <c r="I23" s="6">
        <v>577.86500000000001</v>
      </c>
      <c r="J23" s="6">
        <v>1839503.64</v>
      </c>
      <c r="K23" s="6">
        <v>329186.76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315.03333332017064</v>
      </c>
      <c r="U23" s="3">
        <f t="shared" si="5"/>
        <v>1.0784299243926001</v>
      </c>
      <c r="V23" s="19">
        <f t="shared" si="6"/>
        <v>3.8151620212593411E-3</v>
      </c>
      <c r="W23" s="19">
        <f t="shared" si="7"/>
        <v>10</v>
      </c>
      <c r="X23" s="19">
        <f t="shared" si="8"/>
        <v>2.8490921655608494E-3</v>
      </c>
      <c r="Y23" s="19">
        <f t="shared" si="9"/>
        <v>1.9011846801430048E-3</v>
      </c>
      <c r="Z23" s="19">
        <f t="shared" si="10"/>
        <v>0</v>
      </c>
      <c r="AA23" s="19">
        <f t="shared" si="11"/>
        <v>1.4966138138278052E-3</v>
      </c>
      <c r="AB23" s="19">
        <f t="shared" si="12"/>
        <v>3.3051508249360845E-3</v>
      </c>
      <c r="AC23" s="19">
        <f t="shared" si="13"/>
        <v>7.8870872423927931</v>
      </c>
      <c r="AD23" s="19">
        <f t="shared" si="14"/>
        <v>1.5087519031037666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4.5406095154345323</v>
      </c>
      <c r="AM23" s="11">
        <f t="shared" si="23"/>
        <v>0.15631990955555519</v>
      </c>
      <c r="AN23" s="12">
        <f t="shared" si="24"/>
        <v>0.16190268679773998</v>
      </c>
      <c r="AO23" s="9">
        <f t="shared" si="25"/>
        <v>0.99683879310157808</v>
      </c>
      <c r="AP23" s="9">
        <f t="shared" si="26"/>
        <v>1.4558181291305268E-3</v>
      </c>
      <c r="AQ23" s="9">
        <f t="shared" si="27"/>
        <v>6.2746909988100881E-4</v>
      </c>
      <c r="AR23" s="13">
        <f t="shared" si="28"/>
        <v>9.5548247329633115E-3</v>
      </c>
      <c r="AS23" s="10">
        <f t="shared" si="29"/>
        <v>0.95548247329633118</v>
      </c>
      <c r="AT23" s="4">
        <f t="shared" si="30"/>
        <v>1.0055827772421848</v>
      </c>
    </row>
    <row r="24" spans="1:46" x14ac:dyDescent="0.25">
      <c r="A24" s="14">
        <v>45477.101053240738</v>
      </c>
      <c r="B24" s="6" t="s">
        <v>40</v>
      </c>
      <c r="C24" s="6">
        <v>780.69</v>
      </c>
      <c r="D24" s="6">
        <v>1622121.5549999999</v>
      </c>
      <c r="E24" s="6">
        <v>546.01</v>
      </c>
      <c r="F24" s="6">
        <v>450.89</v>
      </c>
      <c r="G24" s="6">
        <v>0</v>
      </c>
      <c r="H24" s="6">
        <v>236.17500000000001</v>
      </c>
      <c r="I24" s="6">
        <v>584.91499999999996</v>
      </c>
      <c r="J24" s="6">
        <v>1867896.3</v>
      </c>
      <c r="K24" s="6">
        <v>311209.34499999997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348.81666665081866</v>
      </c>
      <c r="U24" s="3">
        <f t="shared" si="5"/>
        <v>1.0754740212219589</v>
      </c>
      <c r="V24" s="19">
        <f t="shared" si="6"/>
        <v>3.8000077847799032E-3</v>
      </c>
      <c r="W24" s="19">
        <f t="shared" si="7"/>
        <v>10</v>
      </c>
      <c r="X24" s="19">
        <f t="shared" si="8"/>
        <v>2.7666457349976759E-3</v>
      </c>
      <c r="Y24" s="19">
        <f t="shared" si="9"/>
        <v>1.9389330108681669E-3</v>
      </c>
      <c r="Z24" s="19">
        <f t="shared" si="10"/>
        <v>0</v>
      </c>
      <c r="AA24" s="19">
        <f t="shared" si="11"/>
        <v>1.3318243474666526E-3</v>
      </c>
      <c r="AB24" s="19">
        <f t="shared" si="12"/>
        <v>3.3363042170090188E-3</v>
      </c>
      <c r="AC24" s="19">
        <f t="shared" si="13"/>
        <v>7.9868724537636551</v>
      </c>
      <c r="AD24" s="19">
        <f t="shared" si="14"/>
        <v>1.4224470042877244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4.2813828487379908</v>
      </c>
      <c r="AM24" s="11">
        <f t="shared" si="23"/>
        <v>0.1456459061412293</v>
      </c>
      <c r="AN24" s="12">
        <f t="shared" si="24"/>
        <v>0.15265954583062338</v>
      </c>
      <c r="AO24" s="9">
        <f t="shared" si="25"/>
        <v>0.99672025689574661</v>
      </c>
      <c r="AP24" s="9">
        <f t="shared" si="26"/>
        <v>1.5585171122888253E-3</v>
      </c>
      <c r="AQ24" s="9">
        <f t="shared" si="27"/>
        <v>6.4620376937633383E-4</v>
      </c>
      <c r="AR24" s="13">
        <f t="shared" si="28"/>
        <v>9.0082615902179648E-3</v>
      </c>
      <c r="AS24" s="10">
        <f t="shared" si="29"/>
        <v>0.90082615902179641</v>
      </c>
      <c r="AT24" s="4">
        <f t="shared" si="30"/>
        <v>1.0070136396893941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-65486676.700000018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-65486676.700000018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-65486676.700000018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-65486676.700000018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-65486676.700000018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-65486676.700000018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-65486676.700000018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-65486676.700000018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-65486676.700000018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-65486676.700000018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-65486676.700000018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-65486676.700000018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-65486676.700000018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-65486676.700000018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-65486676.700000018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-65486676.700000018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-65486676.700000018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-65486676.700000018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-65486676.700000018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-65486676.700000018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-65486676.700000018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-65486676.700000018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-65486676.700000018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-65486676.700000018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-65486676.700000018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-65486676.700000018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-65486676.700000018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-65486676.700000018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-65486676.700000018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-65486676.700000018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-65486676.700000018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-65486676.700000018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-65486676.700000018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-65486676.700000018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-65486676.700000018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-65486676.700000018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-65486676.700000018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-65486676.700000018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-65486676.700000018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-65486676.700000018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-65486676.700000018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-65486676.700000018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-65486676.700000018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-65486676.700000018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-65486676.700000018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-65486676.700000018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-65486676.700000018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-65486676.700000018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-65486676.700000018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-65486676.700000018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-65486676.700000018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-65486676.700000018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-65486676.700000018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-65486676.700000018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-65486676.700000018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-65486676.700000018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-65486676.700000018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-65486676.700000018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-65486676.700000018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-65486676.700000018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-65486676.700000018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-65486676.700000018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-65486676.700000018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-65486676.700000018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-65486676.700000018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-65486676.700000018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-65486676.700000018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-65486676.700000018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-65486676.700000018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-65486676.700000018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-65486676.700000018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-65486676.700000018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-65486676.700000018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-65486676.700000018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-65486676.700000018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-65486676.700000018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-65486676.700000018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-65486676.700000018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-65486676.700000018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-65486676.700000018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-65486676.700000018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-65486676.700000018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-65486676.700000018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-65486676.700000018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-65486676.700000018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-65486676.700000018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-65486676.700000018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-65486676.700000018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-65486676.700000018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-65486676.700000018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-65486676.700000018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-65486676.700000018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-65486676.700000018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-65486676.700000018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-65486676.700000018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-65486676.700000018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-65486676.700000018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-65486676.700000018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-65486676.700000018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-65486676.700000018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-65486676.700000018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-65486676.700000018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-65486676.700000018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-65486676.700000018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-65486676.700000018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-65486676.700000018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-65486676.700000018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-65486676.700000018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-65486676.700000018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-65486676.700000018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-65486676.700000018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-65486676.700000018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-65486676.700000018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-65486676.700000018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-65486676.700000018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-65486676.700000018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-65486676.700000018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-65486676.700000018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-65486676.700000018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-65486676.700000018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-65486676.700000018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3" t="s">
        <v>31</v>
      </c>
      <c r="AE1" s="3" t="s">
        <v>32</v>
      </c>
      <c r="AF1" s="3" t="s">
        <v>33</v>
      </c>
      <c r="AG1" s="3" t="s">
        <v>34</v>
      </c>
      <c r="AH1" s="3" t="s">
        <v>35</v>
      </c>
      <c r="AI1" s="3" t="s">
        <v>36</v>
      </c>
      <c r="AJ1" s="3" t="s">
        <v>37</v>
      </c>
      <c r="AK1" s="3" t="s">
        <v>38</v>
      </c>
    </row>
    <row r="2" spans="1:47" x14ac:dyDescent="0.25">
      <c r="A2" s="2" t="s">
        <v>39</v>
      </c>
    </row>
    <row r="3" spans="1:47" x14ac:dyDescent="0.25">
      <c r="A3" s="14">
        <v>45477.261678240742</v>
      </c>
      <c r="B3" s="6" t="s">
        <v>40</v>
      </c>
      <c r="C3" s="6">
        <v>905.49</v>
      </c>
      <c r="D3" s="6">
        <v>1741887.335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2349526.5649999999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4.1044300837251224E-3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9.3555145980883392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45477.265532407408</v>
      </c>
      <c r="B4" s="6" t="s">
        <v>40</v>
      </c>
      <c r="C4" s="6">
        <v>915.1</v>
      </c>
      <c r="D4" s="6">
        <v>1743554.7150000001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2348022.34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4.1440237894935401E-3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9.3405839157189945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45477.269479166673</v>
      </c>
      <c r="B5" s="6" t="s">
        <v>40</v>
      </c>
      <c r="C5" s="6">
        <v>923.54499999999996</v>
      </c>
      <c r="D5" s="6">
        <v>1742015.45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2350129.33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4.1859624108655149E-3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9.3572265116670135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41</v>
      </c>
      <c r="C6" s="2">
        <f t="shared" ref="C6:R6" si="1">AVERAGE(C3:C5)</f>
        <v>914.7116666666667</v>
      </c>
      <c r="D6" s="2">
        <f t="shared" si="1"/>
        <v>1742485.8333333333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2349226.0783333331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4.1448054280280597E-3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9.3511083418247836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2.1414369507310489E-4</v>
      </c>
      <c r="W7" s="4">
        <f t="shared" si="3"/>
        <v>0.51665560372272124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0.48313025258220577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42</v>
      </c>
      <c r="C8" s="5" t="s">
        <v>43</v>
      </c>
      <c r="D8" s="6" t="s">
        <v>44</v>
      </c>
      <c r="E8" s="6" t="s">
        <v>45</v>
      </c>
      <c r="F8" s="6" t="s">
        <v>46</v>
      </c>
      <c r="G8" s="6" t="s">
        <v>47</v>
      </c>
      <c r="H8" s="6" t="s">
        <v>15</v>
      </c>
      <c r="I8" s="6" t="s">
        <v>48</v>
      </c>
      <c r="J8" s="2" t="s">
        <v>49</v>
      </c>
      <c r="K8" s="2" t="s">
        <v>50</v>
      </c>
      <c r="L8" s="2" t="s">
        <v>51</v>
      </c>
      <c r="V8" s="3" t="s">
        <v>52</v>
      </c>
      <c r="W8" s="17">
        <f>SUM(V7:AK7)</f>
        <v>1</v>
      </c>
    </row>
    <row r="9" spans="1:47" x14ac:dyDescent="0.25">
      <c r="A9" s="50">
        <f>Summary!$A$2</f>
        <v>45476</v>
      </c>
      <c r="B9" s="6" t="str">
        <f>Summary!$B$2</f>
        <v>24-054</v>
      </c>
      <c r="C9" s="6" t="str">
        <f>_xlfn.CONCAT("6 ",Summary!$R$2)</f>
        <v>6 Pt1Sn4Fe1Ca4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53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3" t="s">
        <v>54</v>
      </c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</row>
    <row r="13" spans="1:47" x14ac:dyDescent="0.25">
      <c r="A13" s="1" t="s">
        <v>55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31</v>
      </c>
      <c r="L13" s="2" t="s">
        <v>32</v>
      </c>
      <c r="M13" s="2" t="s">
        <v>33</v>
      </c>
      <c r="N13" s="2" t="s">
        <v>34</v>
      </c>
      <c r="O13" s="2" t="s">
        <v>35</v>
      </c>
      <c r="P13" s="2" t="s">
        <v>36</v>
      </c>
      <c r="Q13" s="2" t="s">
        <v>37</v>
      </c>
      <c r="R13" s="2" t="s">
        <v>38</v>
      </c>
      <c r="T13" s="3" t="s">
        <v>56</v>
      </c>
      <c r="U13" s="3" t="s">
        <v>57</v>
      </c>
      <c r="V13" s="3" t="s">
        <v>23</v>
      </c>
      <c r="W13" s="3" t="s">
        <v>24</v>
      </c>
      <c r="X13" s="3" t="s">
        <v>25</v>
      </c>
      <c r="Y13" s="3" t="s">
        <v>26</v>
      </c>
      <c r="Z13" s="3" t="s">
        <v>27</v>
      </c>
      <c r="AA13" s="3" t="s">
        <v>28</v>
      </c>
      <c r="AB13" s="3" t="s">
        <v>29</v>
      </c>
      <c r="AC13" s="3" t="s">
        <v>30</v>
      </c>
      <c r="AD13" s="3" t="s">
        <v>31</v>
      </c>
      <c r="AE13" s="3" t="s">
        <v>32</v>
      </c>
      <c r="AF13" s="3" t="s">
        <v>33</v>
      </c>
      <c r="AG13" s="3" t="s">
        <v>34</v>
      </c>
      <c r="AH13" s="3" t="s">
        <v>35</v>
      </c>
      <c r="AI13" s="3" t="s">
        <v>36</v>
      </c>
      <c r="AJ13" s="3" t="s">
        <v>37</v>
      </c>
      <c r="AK13" s="3" t="s">
        <v>38</v>
      </c>
      <c r="AL13" s="3" t="s">
        <v>58</v>
      </c>
      <c r="AM13" s="3" t="s">
        <v>59</v>
      </c>
      <c r="AN13" s="3" t="s">
        <v>60</v>
      </c>
      <c r="AO13" s="3" t="s">
        <v>61</v>
      </c>
      <c r="AP13" s="3" t="s">
        <v>62</v>
      </c>
      <c r="AQ13" s="3" t="s">
        <v>63</v>
      </c>
      <c r="AR13" s="3" t="s">
        <v>64</v>
      </c>
      <c r="AS13" s="3" t="s">
        <v>65</v>
      </c>
      <c r="AT13" s="3" t="s">
        <v>66</v>
      </c>
      <c r="AU13" s="3" t="s">
        <v>67</v>
      </c>
    </row>
    <row r="14" spans="1:47" x14ac:dyDescent="0.25">
      <c r="A14" s="14">
        <v>45476.862754629627</v>
      </c>
      <c r="B14" s="6" t="s">
        <v>40</v>
      </c>
      <c r="C14" s="6">
        <v>729.97500000000002</v>
      </c>
      <c r="D14" s="6">
        <v>1520711.645</v>
      </c>
      <c r="E14" s="6">
        <v>532.42999999999995</v>
      </c>
      <c r="F14" s="6">
        <v>197.315</v>
      </c>
      <c r="G14" s="6">
        <v>0</v>
      </c>
      <c r="H14" s="6">
        <v>485.65499999999997</v>
      </c>
      <c r="I14" s="6">
        <v>0</v>
      </c>
      <c r="J14" s="6">
        <v>1452856.2250000001</v>
      </c>
      <c r="K14" s="6">
        <v>575715.17000000004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151.005</v>
      </c>
      <c r="T14" s="8">
        <f t="shared" ref="T14:T45" si="4">(A14-$A$14)*60*24</f>
        <v>0</v>
      </c>
      <c r="U14" s="3">
        <f t="shared" ref="U14:U77" si="5">$D$6/D14</f>
        <v>1.1458357927766991</v>
      </c>
      <c r="V14" s="19">
        <f t="shared" ref="V14:V77" si="6">F_N2*(C14/$D14)*(1/C$11)</f>
        <v>3.790097482855131E-3</v>
      </c>
      <c r="W14" s="19">
        <f t="shared" ref="W14:W77" si="7">F_N2*(D14/$D14)*(1/D$11)</f>
        <v>10</v>
      </c>
      <c r="X14" s="19">
        <f t="shared" ref="X14:X77" si="8">F_N2*(E14/$D14)*(1/E$11)</f>
        <v>2.8777429382987091E-3</v>
      </c>
      <c r="Y14" s="19">
        <f t="shared" ref="Y14:Y77" si="9">F_N2*(F14/$D14)*(1/F$11)</f>
        <v>9.0508387327721041E-4</v>
      </c>
      <c r="Z14" s="19">
        <f t="shared" ref="Z14:Z77" si="10">F_N2*(G14/$D14)*(1/G$11)</f>
        <v>0</v>
      </c>
      <c r="AA14" s="19">
        <f t="shared" ref="AA14:AA77" si="11">F_N2*(H14/$D14)*(1/H$11)</f>
        <v>2.9213084443495793E-3</v>
      </c>
      <c r="AB14" s="19">
        <f t="shared" ref="AB14:AB77" si="12">F_N2*(I14/$D14)*(1/I$11)</f>
        <v>0</v>
      </c>
      <c r="AC14" s="19">
        <f t="shared" ref="AC14:AC77" si="13">F_N2*(J14/$D14)*(1/J$11)</f>
        <v>6.6264839351330238</v>
      </c>
      <c r="AD14" s="19">
        <f t="shared" ref="AD14:AD77" si="14">F_N2*(K14/$D14)*(1/K$11)</f>
        <v>2.8069046653011855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0</v>
      </c>
      <c r="AH14" s="19">
        <f t="shared" ref="AH14:AH77" si="18">F_N2*(O14/$D14)*(1/O$11)</f>
        <v>0</v>
      </c>
      <c r="AI14" s="19">
        <f t="shared" ref="AI14:AI77" si="19">F_N2*(P14/$D14)*(1/P$11)</f>
        <v>0</v>
      </c>
      <c r="AJ14" s="19">
        <f t="shared" ref="AJ14:AJ77" si="20">F_N2*(Q14/$D14)*(1/Q$11)</f>
        <v>0</v>
      </c>
      <c r="AK14" s="19">
        <f t="shared" ref="AK14:AK77" si="21">F_N2*(R14/$D14)*(1/R$11)</f>
        <v>6.3157590483622949E-4</v>
      </c>
      <c r="AL14" s="10">
        <f t="shared" ref="AL14:AL77" si="22">X14+Y14+Z14+2*(AA14+AB14)+3*AD14+4*(SUM(AE14:AK14))</f>
        <v>8.4328657432231751</v>
      </c>
      <c r="AM14" s="11">
        <f t="shared" ref="AM14:AM77" si="23">($AC$6-AC14)/$AC$6</f>
        <v>0.29136914118568263</v>
      </c>
      <c r="AN14" s="12">
        <f t="shared" ref="AN14:AN77" si="24">AL14/(3*$AC$6)</f>
        <v>0.30060129184563872</v>
      </c>
      <c r="AO14" s="9">
        <f t="shared" ref="AO14:AO77" si="25">3*AD14/AL14</f>
        <v>0.99855900144866128</v>
      </c>
      <c r="AP14" s="9">
        <f t="shared" ref="AP14:AP77" si="26">2*AB14/AL14</f>
        <v>0</v>
      </c>
      <c r="AQ14" s="9">
        <f t="shared" ref="AQ14:AQ77" si="27">X14/AL14</f>
        <v>3.4125326145638244E-4</v>
      </c>
      <c r="AR14" s="13">
        <f t="shared" ref="AR14:AR77" si="28">AN14*AO14*$J$9</f>
        <v>1.759403011354169E-2</v>
      </c>
      <c r="AS14" s="10">
        <f t="shared" ref="AS14:AS77" si="29">AR14/$E$9</f>
        <v>1.759403011354169</v>
      </c>
      <c r="AT14" s="4">
        <f t="shared" ref="AT14:AT77" si="30">(AL14+3*AC14)/(3*AC$6)</f>
        <v>1.0092321506599562</v>
      </c>
      <c r="AU14">
        <f>G9/60*0.001/(0.0821*273) * 0.16 * AN14 / (D9*0.001)</f>
        <v>3.5586699329473861E-5</v>
      </c>
    </row>
    <row r="15" spans="1:47" x14ac:dyDescent="0.25">
      <c r="A15" s="14">
        <v>45476.88621527778</v>
      </c>
      <c r="B15" s="6" t="s">
        <v>40</v>
      </c>
      <c r="C15" s="6">
        <v>736.61</v>
      </c>
      <c r="D15" s="6">
        <v>1526125.62</v>
      </c>
      <c r="E15" s="6">
        <v>496.41500000000002</v>
      </c>
      <c r="F15" s="6">
        <v>169.95500000000001</v>
      </c>
      <c r="G15" s="6">
        <v>0</v>
      </c>
      <c r="H15" s="6">
        <v>432.43</v>
      </c>
      <c r="I15" s="6">
        <v>0</v>
      </c>
      <c r="J15" s="6">
        <v>1479856.85</v>
      </c>
      <c r="K15" s="6">
        <v>558670.86499999999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T15" s="8">
        <f t="shared" si="4"/>
        <v>33.783333341125399</v>
      </c>
      <c r="U15" s="3">
        <f t="shared" si="5"/>
        <v>1.1417709069934447</v>
      </c>
      <c r="V15" s="19">
        <f t="shared" si="6"/>
        <v>3.8109793227030613E-3</v>
      </c>
      <c r="W15" s="19">
        <f t="shared" si="7"/>
        <v>10</v>
      </c>
      <c r="X15" s="19">
        <f t="shared" si="8"/>
        <v>2.6735663301751581E-3</v>
      </c>
      <c r="Y15" s="19">
        <f t="shared" si="9"/>
        <v>7.7681796234331795E-4</v>
      </c>
      <c r="Z15" s="19">
        <f t="shared" si="10"/>
        <v>0</v>
      </c>
      <c r="AA15" s="19">
        <f t="shared" si="11"/>
        <v>2.5919221546451452E-3</v>
      </c>
      <c r="AB15" s="19">
        <f t="shared" si="12"/>
        <v>0</v>
      </c>
      <c r="AC15" s="19">
        <f t="shared" si="13"/>
        <v>6.7256893876406574</v>
      </c>
      <c r="AD15" s="19">
        <f t="shared" si="14"/>
        <v>2.7141422203590695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8.1510608896790178</v>
      </c>
      <c r="AM15" s="11">
        <f t="shared" si="23"/>
        <v>0.28076018993827628</v>
      </c>
      <c r="AN15" s="12">
        <f t="shared" si="24"/>
        <v>0.29055596376819121</v>
      </c>
      <c r="AO15" s="9">
        <f t="shared" si="25"/>
        <v>0.99894072333421757</v>
      </c>
      <c r="AP15" s="9">
        <f t="shared" si="26"/>
        <v>0</v>
      </c>
      <c r="AQ15" s="9">
        <f t="shared" si="27"/>
        <v>3.2800225226638457E-4</v>
      </c>
      <c r="AR15" s="13">
        <f t="shared" si="28"/>
        <v>1.7012583486624554E-2</v>
      </c>
      <c r="AS15" s="10">
        <f t="shared" si="29"/>
        <v>1.7012583486624555</v>
      </c>
      <c r="AT15" s="4">
        <f t="shared" si="30"/>
        <v>1.009795773829915</v>
      </c>
    </row>
    <row r="16" spans="1:47" x14ac:dyDescent="0.25">
      <c r="A16" s="14">
        <v>45476.909675925926</v>
      </c>
      <c r="B16" s="6" t="s">
        <v>40</v>
      </c>
      <c r="C16" s="6">
        <v>728.745</v>
      </c>
      <c r="D16" s="6">
        <v>1531677.05</v>
      </c>
      <c r="E16" s="6">
        <v>471.57499999999999</v>
      </c>
      <c r="F16" s="6">
        <v>162.24</v>
      </c>
      <c r="G16" s="6">
        <v>0</v>
      </c>
      <c r="H16" s="6">
        <v>401.94499999999999</v>
      </c>
      <c r="I16" s="6">
        <v>0</v>
      </c>
      <c r="J16" s="6">
        <v>1498979.7450000001</v>
      </c>
      <c r="K16" s="6">
        <v>544451.94999999995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T16" s="8">
        <f t="shared" si="4"/>
        <v>67.566666671773419</v>
      </c>
      <c r="U16" s="3">
        <f t="shared" si="5"/>
        <v>1.1376326578330158</v>
      </c>
      <c r="V16" s="19">
        <f t="shared" si="6"/>
        <v>3.7566233022684036E-3</v>
      </c>
      <c r="W16" s="19">
        <f t="shared" si="7"/>
        <v>10</v>
      </c>
      <c r="X16" s="19">
        <f t="shared" si="8"/>
        <v>2.5305791109875827E-3</v>
      </c>
      <c r="Y16" s="19">
        <f t="shared" si="9"/>
        <v>7.3886710028043493E-4</v>
      </c>
      <c r="Z16" s="19">
        <f t="shared" si="10"/>
        <v>0</v>
      </c>
      <c r="AA16" s="19">
        <f t="shared" si="11"/>
        <v>2.4004675909166805E-3</v>
      </c>
      <c r="AB16" s="19">
        <f t="shared" si="12"/>
        <v>0</v>
      </c>
      <c r="AC16" s="19">
        <f t="shared" si="13"/>
        <v>6.7879079121597927</v>
      </c>
      <c r="AD16" s="19">
        <f t="shared" si="14"/>
        <v>2.6354768956659327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7.9145010683908987</v>
      </c>
      <c r="AM16" s="11">
        <f t="shared" si="23"/>
        <v>0.27410659100168289</v>
      </c>
      <c r="AN16" s="12">
        <f t="shared" si="24"/>
        <v>0.28212345813567508</v>
      </c>
      <c r="AO16" s="9">
        <f t="shared" si="25"/>
        <v>0.99898030446602215</v>
      </c>
      <c r="AP16" s="9">
        <f t="shared" si="26"/>
        <v>0</v>
      </c>
      <c r="AQ16" s="9">
        <f t="shared" si="27"/>
        <v>3.1973956274947802E-4</v>
      </c>
      <c r="AR16" s="13">
        <f t="shared" si="28"/>
        <v>1.6519499375627831E-2</v>
      </c>
      <c r="AS16" s="10">
        <f t="shared" si="29"/>
        <v>1.6519499375627831</v>
      </c>
      <c r="AT16" s="4">
        <f t="shared" si="30"/>
        <v>1.0080168671339922</v>
      </c>
    </row>
    <row r="17" spans="1:46" x14ac:dyDescent="0.25">
      <c r="A17" s="14">
        <v>45476.933171296303</v>
      </c>
      <c r="B17" s="6" t="s">
        <v>40</v>
      </c>
      <c r="C17" s="6">
        <v>743.53</v>
      </c>
      <c r="D17" s="6">
        <v>1535957.845</v>
      </c>
      <c r="E17" s="6">
        <v>467.41500000000002</v>
      </c>
      <c r="F17" s="6">
        <v>158.15</v>
      </c>
      <c r="G17" s="6">
        <v>0</v>
      </c>
      <c r="H17" s="6">
        <v>379.2</v>
      </c>
      <c r="I17" s="6">
        <v>0</v>
      </c>
      <c r="J17" s="6">
        <v>1519856.73</v>
      </c>
      <c r="K17" s="6">
        <v>533988.93000000005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101.40000001410954</v>
      </c>
      <c r="U17" s="3">
        <f t="shared" si="5"/>
        <v>1.1344620160023553</v>
      </c>
      <c r="V17" s="19">
        <f t="shared" si="6"/>
        <v>3.8221564947015208E-3</v>
      </c>
      <c r="W17" s="19">
        <f t="shared" si="7"/>
        <v>10</v>
      </c>
      <c r="X17" s="19">
        <f t="shared" si="8"/>
        <v>2.5012649614596979E-3</v>
      </c>
      <c r="Y17" s="19">
        <f t="shared" si="9"/>
        <v>7.1823323305379033E-4</v>
      </c>
      <c r="Z17" s="19">
        <f t="shared" si="10"/>
        <v>0</v>
      </c>
      <c r="AA17" s="19">
        <f t="shared" si="11"/>
        <v>2.2583198588184039E-3</v>
      </c>
      <c r="AB17" s="19">
        <f t="shared" si="12"/>
        <v>0</v>
      </c>
      <c r="AC17" s="19">
        <f t="shared" si="13"/>
        <v>6.8632645103990786</v>
      </c>
      <c r="AD17" s="19">
        <f t="shared" si="14"/>
        <v>2.5776254921073907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7.7406126142343226</v>
      </c>
      <c r="AM17" s="11">
        <f t="shared" si="23"/>
        <v>0.26604801703540365</v>
      </c>
      <c r="AN17" s="12">
        <f t="shared" si="24"/>
        <v>0.27592496102352621</v>
      </c>
      <c r="AO17" s="9">
        <f t="shared" si="25"/>
        <v>0.99900057808112963</v>
      </c>
      <c r="AP17" s="9">
        <f t="shared" si="26"/>
        <v>0</v>
      </c>
      <c r="AQ17" s="9">
        <f t="shared" si="27"/>
        <v>3.2313527185950193E-4</v>
      </c>
      <c r="AR17" s="13">
        <f t="shared" si="28"/>
        <v>1.6156879530037024E-2</v>
      </c>
      <c r="AS17" s="10">
        <f t="shared" si="29"/>
        <v>1.6156879530037023</v>
      </c>
      <c r="AT17" s="4">
        <f t="shared" si="30"/>
        <v>1.0098769439881226</v>
      </c>
    </row>
    <row r="18" spans="1:46" x14ac:dyDescent="0.25">
      <c r="A18" s="14">
        <v>45476.964247685188</v>
      </c>
      <c r="B18" s="6" t="s">
        <v>40</v>
      </c>
      <c r="C18" s="6">
        <v>744.35500000000002</v>
      </c>
      <c r="D18" s="6">
        <v>1540168.1950000001</v>
      </c>
      <c r="E18" s="6">
        <v>436.45</v>
      </c>
      <c r="F18" s="6">
        <v>157.68</v>
      </c>
      <c r="G18" s="6">
        <v>0</v>
      </c>
      <c r="H18" s="6">
        <v>358.85</v>
      </c>
      <c r="I18" s="6">
        <v>219.16499999999999</v>
      </c>
      <c r="J18" s="6">
        <v>1539222.9950000001</v>
      </c>
      <c r="K18" s="6">
        <v>521129.65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146.15000000805594</v>
      </c>
      <c r="U18" s="3">
        <f t="shared" si="5"/>
        <v>1.1313607429306338</v>
      </c>
      <c r="V18" s="19">
        <f t="shared" si="6"/>
        <v>3.8159372488222364E-3</v>
      </c>
      <c r="W18" s="19">
        <f t="shared" si="7"/>
        <v>10</v>
      </c>
      <c r="X18" s="19">
        <f t="shared" si="8"/>
        <v>2.3291780971650554E-3</v>
      </c>
      <c r="Y18" s="19">
        <f t="shared" si="9"/>
        <v>7.1414114737985025E-4</v>
      </c>
      <c r="Z18" s="19">
        <f t="shared" si="10"/>
        <v>0</v>
      </c>
      <c r="AA18" s="19">
        <f t="shared" si="11"/>
        <v>2.1312834920975614E-3</v>
      </c>
      <c r="AB18" s="19">
        <f t="shared" si="12"/>
        <v>1.3166166103567368E-3</v>
      </c>
      <c r="AC18" s="19">
        <f t="shared" si="13"/>
        <v>6.9317162173254738</v>
      </c>
      <c r="AD18" s="19">
        <f t="shared" si="14"/>
        <v>2.5086755277932578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7.535965702829226</v>
      </c>
      <c r="AM18" s="11">
        <f t="shared" si="23"/>
        <v>0.25872784658884485</v>
      </c>
      <c r="AN18" s="12">
        <f t="shared" si="24"/>
        <v>0.26863003569045918</v>
      </c>
      <c r="AO18" s="9">
        <f t="shared" si="25"/>
        <v>0.99868110872031679</v>
      </c>
      <c r="AP18" s="9">
        <f t="shared" si="26"/>
        <v>3.494221344087168E-4</v>
      </c>
      <c r="AQ18" s="9">
        <f t="shared" si="27"/>
        <v>3.0907493332813505E-4</v>
      </c>
      <c r="AR18" s="13">
        <f t="shared" si="28"/>
        <v>1.5724692515113839E-2</v>
      </c>
      <c r="AS18" s="10">
        <f t="shared" si="29"/>
        <v>1.5724692515113838</v>
      </c>
      <c r="AT18" s="4">
        <f t="shared" si="30"/>
        <v>1.0099021891016144</v>
      </c>
    </row>
    <row r="19" spans="1:46" x14ac:dyDescent="0.25">
      <c r="A19" s="14">
        <v>45476.987696759257</v>
      </c>
      <c r="B19" s="6" t="s">
        <v>40</v>
      </c>
      <c r="C19" s="6">
        <v>739.9</v>
      </c>
      <c r="D19" s="6">
        <v>1545402.95</v>
      </c>
      <c r="E19" s="6">
        <v>434.84500000000003</v>
      </c>
      <c r="F19" s="6">
        <v>153.16499999999999</v>
      </c>
      <c r="G19" s="6">
        <v>0</v>
      </c>
      <c r="H19" s="6">
        <v>339.61500000000001</v>
      </c>
      <c r="I19" s="6">
        <v>222.55</v>
      </c>
      <c r="J19" s="6">
        <v>1550515.45</v>
      </c>
      <c r="K19" s="6">
        <v>511537.07500000001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179.91666666814126</v>
      </c>
      <c r="U19" s="3">
        <f t="shared" si="5"/>
        <v>1.1275284762031375</v>
      </c>
      <c r="V19" s="19">
        <f t="shared" si="6"/>
        <v>3.7802502916836995E-3</v>
      </c>
      <c r="W19" s="19">
        <f t="shared" si="7"/>
        <v>10</v>
      </c>
      <c r="X19" s="19">
        <f t="shared" si="8"/>
        <v>2.3127521551107055E-3</v>
      </c>
      <c r="Y19" s="19">
        <f t="shared" si="9"/>
        <v>6.9134272136216386E-4</v>
      </c>
      <c r="Z19" s="19">
        <f t="shared" si="10"/>
        <v>0</v>
      </c>
      <c r="AA19" s="19">
        <f t="shared" si="11"/>
        <v>2.0102105513054506E-3</v>
      </c>
      <c r="AB19" s="19">
        <f t="shared" si="12"/>
        <v>1.3324230666974808E-3</v>
      </c>
      <c r="AC19" s="19">
        <f t="shared" si="13"/>
        <v>6.9589183944697259</v>
      </c>
      <c r="AD19" s="19">
        <f t="shared" si="14"/>
        <v>2.4541564192534016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7.3721586198726836</v>
      </c>
      <c r="AM19" s="11">
        <f t="shared" si="23"/>
        <v>0.25581886765823136</v>
      </c>
      <c r="AN19" s="12">
        <f t="shared" si="24"/>
        <v>0.26279090315241621</v>
      </c>
      <c r="AO19" s="9">
        <f t="shared" si="25"/>
        <v>0.99868568181829953</v>
      </c>
      <c r="AP19" s="9">
        <f t="shared" si="26"/>
        <v>3.6147433483206618E-4</v>
      </c>
      <c r="AQ19" s="9">
        <f t="shared" si="27"/>
        <v>3.1371437788605891E-4</v>
      </c>
      <c r="AR19" s="13">
        <f t="shared" si="28"/>
        <v>1.5382959912196686E-2</v>
      </c>
      <c r="AS19" s="10">
        <f t="shared" si="29"/>
        <v>1.5382959912196685</v>
      </c>
      <c r="AT19" s="4">
        <f t="shared" si="30"/>
        <v>1.0069720354941847</v>
      </c>
    </row>
    <row r="20" spans="1:46" x14ac:dyDescent="0.25">
      <c r="A20" s="14">
        <v>45477.011145833327</v>
      </c>
      <c r="B20" s="6" t="s">
        <v>40</v>
      </c>
      <c r="C20" s="6">
        <v>748.64499999999998</v>
      </c>
      <c r="D20" s="6">
        <v>1549394.0449999999</v>
      </c>
      <c r="E20" s="6">
        <v>423.46499999999997</v>
      </c>
      <c r="F20" s="6">
        <v>166.04499999999999</v>
      </c>
      <c r="G20" s="6">
        <v>0</v>
      </c>
      <c r="H20" s="6">
        <v>323.91500000000002</v>
      </c>
      <c r="I20" s="6">
        <v>230.19</v>
      </c>
      <c r="J20" s="6">
        <v>1568501.44</v>
      </c>
      <c r="K20" s="6">
        <v>504114.54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213.68333332822658</v>
      </c>
      <c r="U20" s="3">
        <f t="shared" si="5"/>
        <v>1.1246240676840431</v>
      </c>
      <c r="V20" s="19">
        <f t="shared" si="6"/>
        <v>3.8150770294317271E-3</v>
      </c>
      <c r="W20" s="19">
        <f t="shared" si="7"/>
        <v>10</v>
      </c>
      <c r="X20" s="19">
        <f t="shared" si="8"/>
        <v>2.2464253385842191E-3</v>
      </c>
      <c r="Y20" s="19">
        <f t="shared" si="9"/>
        <v>7.475487447676538E-4</v>
      </c>
      <c r="Z20" s="19">
        <f t="shared" si="10"/>
        <v>0</v>
      </c>
      <c r="AA20" s="19">
        <f t="shared" si="11"/>
        <v>1.9123421564189887E-3</v>
      </c>
      <c r="AB20" s="19">
        <f t="shared" si="12"/>
        <v>1.3746142803001008E-3</v>
      </c>
      <c r="AC20" s="19">
        <f t="shared" si="13"/>
        <v>7.021508433236419</v>
      </c>
      <c r="AD20" s="19">
        <f t="shared" si="14"/>
        <v>2.4123160265625803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7.2465159666445311</v>
      </c>
      <c r="AM20" s="11">
        <f t="shared" si="23"/>
        <v>0.24912553928701081</v>
      </c>
      <c r="AN20" s="12">
        <f t="shared" si="24"/>
        <v>0.25831219508076836</v>
      </c>
      <c r="AO20" s="9">
        <f t="shared" si="25"/>
        <v>0.99867965695503458</v>
      </c>
      <c r="AP20" s="9">
        <f t="shared" si="26"/>
        <v>3.7938625585796096E-4</v>
      </c>
      <c r="AQ20" s="9">
        <f t="shared" si="27"/>
        <v>3.1000074365728842E-4</v>
      </c>
      <c r="AR20" s="13">
        <f t="shared" si="28"/>
        <v>1.5120699088712063E-2</v>
      </c>
      <c r="AS20" s="10">
        <f t="shared" si="29"/>
        <v>1.5120699088712064</v>
      </c>
      <c r="AT20" s="4">
        <f t="shared" si="30"/>
        <v>1.0091866557937574</v>
      </c>
    </row>
    <row r="21" spans="1:46" x14ac:dyDescent="0.25">
      <c r="A21" s="14">
        <v>45477.034594907411</v>
      </c>
      <c r="B21" s="6" t="s">
        <v>40</v>
      </c>
      <c r="C21" s="6">
        <v>749.60500000000002</v>
      </c>
      <c r="D21" s="6">
        <v>1551152.325</v>
      </c>
      <c r="E21" s="6">
        <v>428.1</v>
      </c>
      <c r="F21" s="6">
        <v>154.905</v>
      </c>
      <c r="G21" s="6">
        <v>0</v>
      </c>
      <c r="H21" s="6">
        <v>309.27499999999998</v>
      </c>
      <c r="I21" s="6">
        <v>235.39</v>
      </c>
      <c r="J21" s="6">
        <v>1577820.7150000001</v>
      </c>
      <c r="K21" s="6">
        <v>495778.95500000002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247.45000000926666</v>
      </c>
      <c r="U21" s="3">
        <f t="shared" si="5"/>
        <v>1.1233492708933879</v>
      </c>
      <c r="V21" s="19">
        <f t="shared" si="6"/>
        <v>3.8156391111645121E-3</v>
      </c>
      <c r="W21" s="19">
        <f t="shared" si="7"/>
        <v>10</v>
      </c>
      <c r="X21" s="19">
        <f t="shared" si="8"/>
        <v>2.2684391301282148E-3</v>
      </c>
      <c r="Y21" s="19">
        <f t="shared" si="9"/>
        <v>6.9660499534620268E-4</v>
      </c>
      <c r="Z21" s="19">
        <f t="shared" si="10"/>
        <v>0</v>
      </c>
      <c r="AA21" s="19">
        <f t="shared" si="11"/>
        <v>1.8238402204116808E-3</v>
      </c>
      <c r="AB21" s="19">
        <f t="shared" si="12"/>
        <v>1.4040734964188451E-3</v>
      </c>
      <c r="AC21" s="19">
        <f t="shared" si="13"/>
        <v>7.0552204416548614</v>
      </c>
      <c r="AD21" s="19">
        <f t="shared" si="14"/>
        <v>2.3697389146361538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7.1186376154675974</v>
      </c>
      <c r="AM21" s="11">
        <f t="shared" si="23"/>
        <v>0.24552040423925839</v>
      </c>
      <c r="AN21" s="12">
        <f t="shared" si="24"/>
        <v>0.2537537924293603</v>
      </c>
      <c r="AO21" s="9">
        <f t="shared" si="25"/>
        <v>0.99867659065287073</v>
      </c>
      <c r="AP21" s="9">
        <f t="shared" si="26"/>
        <v>3.9447814940545098E-4</v>
      </c>
      <c r="AQ21" s="9">
        <f t="shared" si="27"/>
        <v>3.186619761623038E-4</v>
      </c>
      <c r="AR21" s="13">
        <f t="shared" si="28"/>
        <v>1.4853820416756596E-2</v>
      </c>
      <c r="AS21" s="10">
        <f t="shared" si="29"/>
        <v>1.4853820416756596</v>
      </c>
      <c r="AT21" s="4">
        <f t="shared" si="30"/>
        <v>1.008233388190102</v>
      </c>
    </row>
    <row r="22" spans="1:46" x14ac:dyDescent="0.25">
      <c r="A22" s="14">
        <v>45477.058055555557</v>
      </c>
      <c r="B22" s="6" t="s">
        <v>40</v>
      </c>
      <c r="C22" s="6">
        <v>749.40499999999997</v>
      </c>
      <c r="D22" s="6">
        <v>1555094.42</v>
      </c>
      <c r="E22" s="6">
        <v>419.65499999999997</v>
      </c>
      <c r="F22" s="6">
        <v>152.595</v>
      </c>
      <c r="G22" s="6">
        <v>0</v>
      </c>
      <c r="H22" s="6">
        <v>295.07499999999999</v>
      </c>
      <c r="I22" s="6">
        <v>234.01</v>
      </c>
      <c r="J22" s="6">
        <v>1590484.25</v>
      </c>
      <c r="K22" s="6">
        <v>487671.2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281.23333333991468</v>
      </c>
      <c r="U22" s="3">
        <f t="shared" si="5"/>
        <v>1.1205016305912365</v>
      </c>
      <c r="V22" s="19">
        <f t="shared" si="6"/>
        <v>3.8049511769441997E-3</v>
      </c>
      <c r="W22" s="19">
        <f t="shared" si="7"/>
        <v>10</v>
      </c>
      <c r="X22" s="19">
        <f t="shared" si="8"/>
        <v>2.2180533575992074E-3</v>
      </c>
      <c r="Y22" s="19">
        <f t="shared" si="9"/>
        <v>6.8447743753949938E-4</v>
      </c>
      <c r="Z22" s="19">
        <f t="shared" si="10"/>
        <v>0</v>
      </c>
      <c r="AA22" s="19">
        <f t="shared" si="11"/>
        <v>1.7356896515043989E-3</v>
      </c>
      <c r="AB22" s="19">
        <f t="shared" si="12"/>
        <v>1.3923035625979796E-3</v>
      </c>
      <c r="AC22" s="19">
        <f t="shared" si="13"/>
        <v>7.0938171882866206</v>
      </c>
      <c r="AD22" s="19">
        <f t="shared" si="14"/>
        <v>2.3250762838600361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6.9843873688034517</v>
      </c>
      <c r="AM22" s="11">
        <f t="shared" si="23"/>
        <v>0.24139289921836937</v>
      </c>
      <c r="AN22" s="12">
        <f t="shared" si="24"/>
        <v>0.24896825465292072</v>
      </c>
      <c r="AO22" s="9">
        <f t="shared" si="25"/>
        <v>0.99868871573987272</v>
      </c>
      <c r="AP22" s="9">
        <f t="shared" si="26"/>
        <v>3.9869024699771362E-4</v>
      </c>
      <c r="AQ22" s="9">
        <f t="shared" si="27"/>
        <v>3.1757307269444864E-4</v>
      </c>
      <c r="AR22" s="13">
        <f t="shared" si="28"/>
        <v>1.4573869451360806E-2</v>
      </c>
      <c r="AS22" s="10">
        <f t="shared" si="29"/>
        <v>1.4573869451360806</v>
      </c>
      <c r="AT22" s="4">
        <f t="shared" si="30"/>
        <v>1.0075753554345512</v>
      </c>
    </row>
    <row r="23" spans="1:46" x14ac:dyDescent="0.25">
      <c r="A23" s="14">
        <v>45477.081504629627</v>
      </c>
      <c r="B23" s="6" t="s">
        <v>40</v>
      </c>
      <c r="C23" s="6">
        <v>744.19</v>
      </c>
      <c r="D23" s="6">
        <v>1557683.85</v>
      </c>
      <c r="E23" s="6">
        <v>407.40499999999997</v>
      </c>
      <c r="F23" s="6">
        <v>143.76499999999999</v>
      </c>
      <c r="G23" s="6">
        <v>0</v>
      </c>
      <c r="H23" s="6">
        <v>287.40499999999997</v>
      </c>
      <c r="I23" s="6">
        <v>239.95500000000001</v>
      </c>
      <c r="J23" s="6">
        <v>1602079.7749999999</v>
      </c>
      <c r="K23" s="6">
        <v>479541.62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</v>
      </c>
      <c r="U23" s="3">
        <f t="shared" si="5"/>
        <v>1.1186389544536481</v>
      </c>
      <c r="V23" s="19">
        <f t="shared" si="6"/>
        <v>3.7721918978439357E-3</v>
      </c>
      <c r="W23" s="19">
        <f t="shared" si="7"/>
        <v>10</v>
      </c>
      <c r="X23" s="19">
        <f t="shared" si="8"/>
        <v>2.1497273806101204E-3</v>
      </c>
      <c r="Y23" s="19">
        <f t="shared" si="9"/>
        <v>6.4379774033448782E-4</v>
      </c>
      <c r="Z23" s="19">
        <f t="shared" si="10"/>
        <v>0</v>
      </c>
      <c r="AA23" s="19">
        <f t="shared" si="11"/>
        <v>1.687762851040261E-3</v>
      </c>
      <c r="AB23" s="19">
        <f t="shared" si="12"/>
        <v>1.4253015830956799E-3</v>
      </c>
      <c r="AC23" s="19">
        <f t="shared" si="13"/>
        <v>7.1336566609578975</v>
      </c>
      <c r="AD23" s="19">
        <f t="shared" si="14"/>
        <v>2.2825161005932548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6.8565679557689814</v>
      </c>
      <c r="AM23" s="11">
        <f t="shared" si="23"/>
        <v>0.23713249807500045</v>
      </c>
      <c r="AN23" s="12">
        <f t="shared" si="24"/>
        <v>0.24441195293401924</v>
      </c>
      <c r="AO23" s="9">
        <f t="shared" si="25"/>
        <v>0.9986845235039743</v>
      </c>
      <c r="AP23" s="9">
        <f t="shared" si="26"/>
        <v>4.1574781794336604E-4</v>
      </c>
      <c r="AQ23" s="9">
        <f t="shared" si="27"/>
        <v>3.1352819580842659E-4</v>
      </c>
      <c r="AR23" s="13">
        <f t="shared" si="28"/>
        <v>1.4307096890364954E-2</v>
      </c>
      <c r="AS23" s="10">
        <f t="shared" si="29"/>
        <v>1.4307096890364954</v>
      </c>
      <c r="AT23" s="4">
        <f t="shared" si="30"/>
        <v>1.0072794548590187</v>
      </c>
    </row>
    <row r="24" spans="1:46" x14ac:dyDescent="0.25">
      <c r="A24" s="14">
        <v>45477.10496527778</v>
      </c>
      <c r="B24" s="6" t="s">
        <v>40</v>
      </c>
      <c r="C24" s="6">
        <v>751.755</v>
      </c>
      <c r="D24" s="6">
        <v>1562566.9450000001</v>
      </c>
      <c r="E24" s="6">
        <v>404.87</v>
      </c>
      <c r="F24" s="6">
        <v>144.58500000000001</v>
      </c>
      <c r="G24" s="6">
        <v>0</v>
      </c>
      <c r="H24" s="6">
        <v>274.51499999999999</v>
      </c>
      <c r="I24" s="6">
        <v>244.18</v>
      </c>
      <c r="J24" s="6">
        <v>1614441.9650000001</v>
      </c>
      <c r="K24" s="6">
        <v>472856.84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348.7833333411254</v>
      </c>
      <c r="U24" s="3">
        <f t="shared" si="5"/>
        <v>1.1151431552478752</v>
      </c>
      <c r="V24" s="19">
        <f t="shared" si="6"/>
        <v>3.7986296836401458E-3</v>
      </c>
      <c r="W24" s="19">
        <f t="shared" si="7"/>
        <v>10</v>
      </c>
      <c r="X24" s="19">
        <f t="shared" si="8"/>
        <v>2.1296749140816609E-3</v>
      </c>
      <c r="Y24" s="19">
        <f t="shared" si="9"/>
        <v>6.4544642989606388E-4</v>
      </c>
      <c r="Z24" s="19">
        <f t="shared" si="10"/>
        <v>0</v>
      </c>
      <c r="AA24" s="19">
        <f t="shared" si="11"/>
        <v>1.607029571982196E-3</v>
      </c>
      <c r="AB24" s="19">
        <f t="shared" si="12"/>
        <v>1.4458649748730294E-3</v>
      </c>
      <c r="AC24" s="19">
        <f t="shared" si="13"/>
        <v>7.1662373390563765</v>
      </c>
      <c r="AD24" s="19">
        <f t="shared" si="14"/>
        <v>2.2436644330833029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6.7398742096875965</v>
      </c>
      <c r="AM24" s="11">
        <f t="shared" si="23"/>
        <v>0.23364834658113365</v>
      </c>
      <c r="AN24" s="12">
        <f t="shared" si="24"/>
        <v>0.24025224117167313</v>
      </c>
      <c r="AO24" s="9">
        <f t="shared" si="25"/>
        <v>0.99868233290987485</v>
      </c>
      <c r="AP24" s="9">
        <f t="shared" si="26"/>
        <v>4.2904805932277105E-4</v>
      </c>
      <c r="AQ24" s="9">
        <f t="shared" si="27"/>
        <v>3.1598140378058694E-4</v>
      </c>
      <c r="AR24" s="13">
        <f t="shared" si="28"/>
        <v>1.406356977076538E-2</v>
      </c>
      <c r="AS24" s="10">
        <f t="shared" si="29"/>
        <v>1.4063569770765381</v>
      </c>
      <c r="AT24" s="4">
        <f t="shared" si="30"/>
        <v>1.0066038945905393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-65486682.366666667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-65486682.366666667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-65486682.366666667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-65486682.366666667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-65486682.366666667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-65486682.366666667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-65486682.366666667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-65486682.366666667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-65486682.366666667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-65486682.366666667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-65486682.366666667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-65486682.366666667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-65486682.366666667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-65486682.366666667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-65486682.366666667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-65486682.366666667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-65486682.366666667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-65486682.366666667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-65486682.366666667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-65486682.366666667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-65486682.366666667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-65486682.366666667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-65486682.366666667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-65486682.366666667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-65486682.366666667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-65486682.366666667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-65486682.366666667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-65486682.366666667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-65486682.366666667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-65486682.366666667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-65486682.366666667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-65486682.366666667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-65486682.366666667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-65486682.366666667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-65486682.366666667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-65486682.366666667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-65486682.366666667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-65486682.366666667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-65486682.366666667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-65486682.366666667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-65486682.366666667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-65486682.366666667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-65486682.366666667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-65486682.366666667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-65486682.366666667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-65486682.366666667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-65486682.366666667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-65486682.366666667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-65486682.366666667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-65486682.366666667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-65486682.366666667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-65486682.366666667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-65486682.366666667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-65486682.366666667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-65486682.366666667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-65486682.366666667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-65486682.366666667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-65486682.366666667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-65486682.366666667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-65486682.366666667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-65486682.366666667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-65486682.366666667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-65486682.366666667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-65486682.366666667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-65486682.366666667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-65486682.366666667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-65486682.366666667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-65486682.366666667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-65486682.366666667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-65486682.366666667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-65486682.366666667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-65486682.366666667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-65486682.366666667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-65486682.366666667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-65486682.366666667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-65486682.366666667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-65486682.366666667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-65486682.366666667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-65486682.366666667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-65486682.366666667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-65486682.366666667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-65486682.366666667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-65486682.366666667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-65486682.366666667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-65486682.366666667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-65486682.366666667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-65486682.366666667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-65486682.366666667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-65486682.366666667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-65486682.366666667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-65486682.366666667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-65486682.366666667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-65486682.366666667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-65486682.366666667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-65486682.366666667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-65486682.366666667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-65486682.366666667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-65486682.366666667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-65486682.366666667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-65486682.366666667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-65486682.366666667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-65486682.366666667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-65486682.366666667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-65486682.366666667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-65486682.366666667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-65486682.366666667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-65486682.366666667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-65486682.366666667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-65486682.366666667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-65486682.366666667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-65486682.366666667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-65486682.366666667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-65486682.366666667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-65486682.366666667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-65486682.366666667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-65486682.366666667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-65486682.366666667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-65486682.366666667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-65486682.366666667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-65486682.366666667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-65486682.366666667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69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69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Harsh R Darji</cp:lastModifiedBy>
  <cp:lastPrinted>2024-01-25T14:58:11Z</cp:lastPrinted>
  <dcterms:created xsi:type="dcterms:W3CDTF">2022-09-26T12:12:07Z</dcterms:created>
  <dcterms:modified xsi:type="dcterms:W3CDTF">2024-07-04T11:57:02Z</dcterms:modified>
</cp:coreProperties>
</file>