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ans\Google Drive\"/>
    </mc:Choice>
  </mc:AlternateContent>
  <bookViews>
    <workbookView xWindow="480" yWindow="90" windowWidth="27795" windowHeight="12330" firstSheet="1" activeTab="2" xr2:uid="{00000000-000D-0000-FFFF-FFFF00000000}"/>
  </bookViews>
  <sheets>
    <sheet name="2017 Projected - Players" sheetId="11" r:id="rId1"/>
    <sheet name="2016 Offense" sheetId="12" r:id="rId2"/>
    <sheet name="2015 Offense" sheetId="8" r:id="rId3"/>
    <sheet name="Kickers" sheetId="4" r:id="rId4"/>
    <sheet name="DST" sheetId="5" r:id="rId5"/>
  </sheet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2" i="12" l="1"/>
  <c r="C2" i="12"/>
  <c r="B2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B2" i="8" l="1"/>
  <c r="C2" i="8"/>
  <c r="D2" i="8"/>
  <c r="C2" i="5" l="1"/>
  <c r="B2" i="5"/>
  <c r="B2" i="4" l="1"/>
  <c r="C2" i="4"/>
  <c r="D2" i="4"/>
</calcChain>
</file>

<file path=xl/sharedStrings.xml><?xml version="1.0" encoding="utf-8"?>
<sst xmlns="http://schemas.openxmlformats.org/spreadsheetml/2006/main" count="2056" uniqueCount="1250">
  <si>
    <t>Doug Martin TB - RB</t>
  </si>
  <si>
    <t>Dez Bryant Dal - WR</t>
  </si>
  <si>
    <t>A.J. Green Cin - WR</t>
  </si>
  <si>
    <t>Aaron Rodgers GB - QB</t>
  </si>
  <si>
    <t>Demaryius Thomas Den - WR</t>
  </si>
  <si>
    <t>Drew Brees NO - QB</t>
  </si>
  <si>
    <t>Julio Jones Atl - WR</t>
  </si>
  <si>
    <t>Larry Fitzgerald Ari - WR</t>
  </si>
  <si>
    <t>Randall Cobb GB - WR</t>
  </si>
  <si>
    <t>Cam Newton Car - QB</t>
  </si>
  <si>
    <t>Vincent Jackson TB - WR</t>
  </si>
  <si>
    <t>Danny Amendola NE - WR</t>
  </si>
  <si>
    <t>Tom Brady NE - QB</t>
  </si>
  <si>
    <t>Colin Kaepernick SF - QB</t>
  </si>
  <si>
    <t>Matt Ryan Atl - QB</t>
  </si>
  <si>
    <t>Antonio Brown Pit - WR</t>
  </si>
  <si>
    <t>Jordy Nelson GB - WR</t>
  </si>
  <si>
    <t>Matthew Stafford Det - QB</t>
  </si>
  <si>
    <t>Russell Wilson Sea - QB</t>
  </si>
  <si>
    <t>Tony Romo Dal - QB</t>
  </si>
  <si>
    <t>Rob Gronkowski NE - TE</t>
  </si>
  <si>
    <t>Jason Witten Dal - TE</t>
  </si>
  <si>
    <t>Andrew Luck Ind - QB</t>
  </si>
  <si>
    <t>Giovani Bernard Cin - RB</t>
  </si>
  <si>
    <t>Greg Olsen Car - TE</t>
  </si>
  <si>
    <t>T.Y. Hilton Ind - WR</t>
  </si>
  <si>
    <t>Mark Ingram NO - RB</t>
  </si>
  <si>
    <t>Eli Manning NYG - QB</t>
  </si>
  <si>
    <t>Josh Gordon Cle - WR</t>
  </si>
  <si>
    <t>Le'Veon Bell Pit - RB</t>
  </si>
  <si>
    <t>Kyle Rudolph Min - TE</t>
  </si>
  <si>
    <t>Bilal Powell NYJ - RB</t>
  </si>
  <si>
    <t>Ben Roethlisberger Pit - QB</t>
  </si>
  <si>
    <t>Andy Dalton Cin - QB</t>
  </si>
  <si>
    <t>Joique Bell Det - RB</t>
  </si>
  <si>
    <t>Carson Palmer Ari - QB</t>
  </si>
  <si>
    <t>Joe Flacco Bal - QB</t>
  </si>
  <si>
    <t>Alex Smith KC - QB</t>
  </si>
  <si>
    <t>DeAndre Hopkins Hou - WR</t>
  </si>
  <si>
    <t>Jonathan Stewart Car - RB</t>
  </si>
  <si>
    <t>Ryan Tannehill Mia - QB</t>
  </si>
  <si>
    <t>Julian Edelman NE - WR</t>
  </si>
  <si>
    <t>Brent Celek Phi - TE</t>
  </si>
  <si>
    <t>Tyler Eifert Cin - TE</t>
  </si>
  <si>
    <t>Stepfan Taylor Ari - RB</t>
  </si>
  <si>
    <t>Jarius Wright Min - WR</t>
  </si>
  <si>
    <t>Terrance Williams Dal - WR</t>
  </si>
  <si>
    <t>Zach Ertz Phi - TE</t>
  </si>
  <si>
    <t>James Starks GB - RB</t>
  </si>
  <si>
    <t>Doug Baldwin Sea - WR</t>
  </si>
  <si>
    <t>Delanie Walker Ten - TE</t>
  </si>
  <si>
    <t>Brandon Bolden NE - RB</t>
  </si>
  <si>
    <t>Demetrius Harris KC - TE</t>
  </si>
  <si>
    <t>Josh Hill NO - TE</t>
  </si>
  <si>
    <t>Ryan Griffin Hou - TE</t>
  </si>
  <si>
    <t>Travis Kelce KC - TE</t>
  </si>
  <si>
    <t>Clark Harris Cin - TE</t>
  </si>
  <si>
    <t>Levine Toilolo Atl - TE</t>
  </si>
  <si>
    <t>Beau Brinkley Ten - TE</t>
  </si>
  <si>
    <t>Luke Willson Sea - TE</t>
  </si>
  <si>
    <t>Jordan Reed Was - TE</t>
  </si>
  <si>
    <t>Dennis Pitta Bal - TE</t>
  </si>
  <si>
    <t>Luke Stocker TB - TE</t>
  </si>
  <si>
    <t>Gary Barnidge Cle - TE</t>
  </si>
  <si>
    <t>Cedric Peerman Cin - RB</t>
  </si>
  <si>
    <t>Garrett Celek SF - TE</t>
  </si>
  <si>
    <t>Niles Paul Was - TE</t>
  </si>
  <si>
    <t>Brenton Bersin Car - WR</t>
  </si>
  <si>
    <t>Adam Thielen Min - WR</t>
  </si>
  <si>
    <t>Jaron Brown Ari - WR</t>
  </si>
  <si>
    <t>Stephen Gostkowski NE - K</t>
  </si>
  <si>
    <t>Seattle Sea - DEF</t>
  </si>
  <si>
    <t>Name</t>
  </si>
  <si>
    <t>Team</t>
  </si>
  <si>
    <t>Pos</t>
  </si>
  <si>
    <t>Points</t>
  </si>
  <si>
    <t>Prank</t>
  </si>
  <si>
    <t>Arank</t>
  </si>
  <si>
    <t>Rec</t>
  </si>
  <si>
    <t>2PT</t>
  </si>
  <si>
    <t>FGM</t>
  </si>
  <si>
    <t>PAT</t>
  </si>
  <si>
    <t>DST</t>
  </si>
  <si>
    <t>Sack</t>
  </si>
  <si>
    <t>Int</t>
  </si>
  <si>
    <t>Jack Doyle Ind - TE</t>
  </si>
  <si>
    <t>Chris Thompson Was - RB</t>
  </si>
  <si>
    <t>C.J. Anderson Den - RB</t>
  </si>
  <si>
    <t>James Develin NE - RB</t>
  </si>
  <si>
    <t>Theo Riddick Det - RB</t>
  </si>
  <si>
    <t>Jamize Olawale Oak - RB</t>
  </si>
  <si>
    <t>Andre Ellington Ari - RB</t>
  </si>
  <si>
    <t>James Hanna Dal - TE</t>
  </si>
  <si>
    <t>Virgil Green Den - TE</t>
  </si>
  <si>
    <t>Cole Beasley Dal - WR</t>
  </si>
  <si>
    <t>Anthony Sherman KC - RB</t>
  </si>
  <si>
    <t>Matthew Slater NE - WR</t>
  </si>
  <si>
    <t>Matt Moore Mia - QB</t>
  </si>
  <si>
    <t>Drew Stanton Ari - QB</t>
  </si>
  <si>
    <t>Landry Jones Pit - QB</t>
  </si>
  <si>
    <t>Tyler Bray KC - QB</t>
  </si>
  <si>
    <t>Kirk Cousins Was - QB</t>
  </si>
  <si>
    <t>Derek Anderson Car - QB</t>
  </si>
  <si>
    <t>Brock Osweiler Den - QB</t>
  </si>
  <si>
    <t>pRank</t>
  </si>
  <si>
    <t>Odell Beckham Jr. NYG - WR</t>
  </si>
  <si>
    <t>Jeremy Hill Cin - RB</t>
  </si>
  <si>
    <t>LeSean McCoy Buf - RB</t>
  </si>
  <si>
    <t>Mike Evans TB - WR</t>
  </si>
  <si>
    <t>Frank Gore Ind - RB</t>
  </si>
  <si>
    <t>Jimmy Graham Sea - TE</t>
  </si>
  <si>
    <t>Emmanuel Sanders Den - WR</t>
  </si>
  <si>
    <t>Davante Adams GB - WR</t>
  </si>
  <si>
    <t>Carlos Hyde SF - RB</t>
  </si>
  <si>
    <t>Ameer Abdullah Det - RB</t>
  </si>
  <si>
    <t>Golden Tate Det - WR</t>
  </si>
  <si>
    <t>Amari Cooper Oak - WR</t>
  </si>
  <si>
    <t>T.J. Yeldon Jax - RB</t>
  </si>
  <si>
    <t>Allen Robinson Jax - WR</t>
  </si>
  <si>
    <t>Jarvis Landry Mia - WR</t>
  </si>
  <si>
    <t>Rashad Jennings NYG - RB</t>
  </si>
  <si>
    <t>Nelson Agholor Phi - WR</t>
  </si>
  <si>
    <t>John Brown Ari - WR</t>
  </si>
  <si>
    <t>Eddie Royal Chi - WR</t>
  </si>
  <si>
    <t>Ryan Mathews Phi - RB</t>
  </si>
  <si>
    <t>Shane Vereen NYG - RB</t>
  </si>
  <si>
    <t>Tevin Coleman Atl - RB</t>
  </si>
  <si>
    <t>Devin Funchess Car - WR</t>
  </si>
  <si>
    <t>Martavis Bryant Pit - WR</t>
  </si>
  <si>
    <t>Devonta Freeman Atl - RB</t>
  </si>
  <si>
    <t>Teddy Bridgewater Min - QB</t>
  </si>
  <si>
    <t>Duke Johnson Jr. Cle - RB</t>
  </si>
  <si>
    <t>Isaiah Crowell Cle - RB</t>
  </si>
  <si>
    <t>Kenny Stills Mia - WR</t>
  </si>
  <si>
    <t>DeVante Parker Mia - WR</t>
  </si>
  <si>
    <t>Marcus Mariota Ten - QB</t>
  </si>
  <si>
    <t>Alfred Blue Hou - RB</t>
  </si>
  <si>
    <t>Darren McFadden Dal - RB</t>
  </si>
  <si>
    <t>Brandon Coleman NO - WR</t>
  </si>
  <si>
    <t>David Johnson Ari - RB</t>
  </si>
  <si>
    <t>Jameis Winston TB - QB</t>
  </si>
  <si>
    <t>Breshad Perriman Bal - WR</t>
  </si>
  <si>
    <t>Derek Carr Oak - QB</t>
  </si>
  <si>
    <t>Michael Crabtree Oak - WR</t>
  </si>
  <si>
    <t>Charles Sims TB - RB</t>
  </si>
  <si>
    <t>Cody Latimer Den - WR</t>
  </si>
  <si>
    <t>Allen Hurns Jax - WR</t>
  </si>
  <si>
    <t>Blake Bortles Jax - QB</t>
  </si>
  <si>
    <t>Darren Sproles Phi - RB</t>
  </si>
  <si>
    <t>Charles Clay Buf - TE</t>
  </si>
  <si>
    <t>Donte Moncrief Ind - WR</t>
  </si>
  <si>
    <t>Tim Wright Det - TE</t>
  </si>
  <si>
    <t>Chris Johnson Ari - RB</t>
  </si>
  <si>
    <t>Jermaine Gresham Ari - TE</t>
  </si>
  <si>
    <t>Harry Douglas Ten - WR</t>
  </si>
  <si>
    <t>Marcedes Lewis Jax - TE</t>
  </si>
  <si>
    <t>Kerwynn Williams Ari - RB</t>
  </si>
  <si>
    <t>Denard Robinson Jax - RB</t>
  </si>
  <si>
    <t>Jerick McKinnon Min - RB</t>
  </si>
  <si>
    <t>DeAngelo Williams Pit - RB</t>
  </si>
  <si>
    <t>Lorenzo Taliaferro Bal - RB</t>
  </si>
  <si>
    <t>Richard Rodgers GB - TE</t>
  </si>
  <si>
    <t>Eric Ebron Det - TE</t>
  </si>
  <si>
    <t>Marqise Lee Jax - WR</t>
  </si>
  <si>
    <t>Brandon Myers TB - TE</t>
  </si>
  <si>
    <t>Michael Campanaro Bal - WR</t>
  </si>
  <si>
    <t>Crockett Gillmore Bal - TE</t>
  </si>
  <si>
    <t>Kellen Davis NYJ - TE</t>
  </si>
  <si>
    <t>D.J. Tialavea Atl - TE</t>
  </si>
  <si>
    <t>Erik Swoope Ind - TE</t>
  </si>
  <si>
    <t>Nick O'Leary Buf - TE</t>
  </si>
  <si>
    <t>Kyle Nelson SF - TE</t>
  </si>
  <si>
    <t>Ifeanyi Momah Ari - TE</t>
  </si>
  <si>
    <t>Tyler Kroft Cin - TE</t>
  </si>
  <si>
    <t>James Winchester KC - TE</t>
  </si>
  <si>
    <t>Kevin McDermott Min - TE</t>
  </si>
  <si>
    <t>Zach Miller Chi - TE</t>
  </si>
  <si>
    <t>Gabe Holmes Oak - TE</t>
  </si>
  <si>
    <t>Geoff Swaim Dal - TE</t>
  </si>
  <si>
    <t>Michael Williams NE - TE</t>
  </si>
  <si>
    <t>Cameron Brate TB - TE</t>
  </si>
  <si>
    <t>Jesse James Pit - TE</t>
  </si>
  <si>
    <t>Kelvin Benjamin Car - WR</t>
  </si>
  <si>
    <t>Maxx Williams Bal - TE</t>
  </si>
  <si>
    <t>Phillip Supernaw Ten - TE</t>
  </si>
  <si>
    <t>C.J. Uzomah Cin - TE</t>
  </si>
  <si>
    <t>Clive Walford Oak - TE</t>
  </si>
  <si>
    <t>Ben Koyack Jax - TE</t>
  </si>
  <si>
    <t>Scott Simonson Car - TE</t>
  </si>
  <si>
    <t>Randall Telfer Cle - TE</t>
  </si>
  <si>
    <t>Gerald Christian Ari - TE</t>
  </si>
  <si>
    <t>Jeff Heuerman Den - TE</t>
  </si>
  <si>
    <t>Nick Boyle Bal - TE</t>
  </si>
  <si>
    <t>Juwan Thompson Den - RB</t>
  </si>
  <si>
    <t>Fozzy Whittaker Car - RB</t>
  </si>
  <si>
    <t>C.J. Fiedorowicz Hou - TE</t>
  </si>
  <si>
    <t>Jacob Tamme Atl - TE</t>
  </si>
  <si>
    <t>Colt McCoy Was - QB</t>
  </si>
  <si>
    <t>Lee Smith Oak - TE</t>
  </si>
  <si>
    <t>Ed Dickson Car - TE</t>
  </si>
  <si>
    <t>Paul Richardson Sea - WR</t>
  </si>
  <si>
    <t>Ryan Hewitt Cin - TE</t>
  </si>
  <si>
    <t>Quan Bray Ind - WR</t>
  </si>
  <si>
    <t>Adam Humphries TB - WR</t>
  </si>
  <si>
    <t>Keith Mumphery Hou - WR</t>
  </si>
  <si>
    <t>Jordan Norwood Den - WR</t>
  </si>
  <si>
    <t>Damiere Byrd Car - WR</t>
  </si>
  <si>
    <t>Tyler Lockett Sea - WR</t>
  </si>
  <si>
    <t>Jake Kumerow Cin - WR</t>
  </si>
  <si>
    <t>Willie Snead NO - WR</t>
  </si>
  <si>
    <t>Eli Rogers Pit - WR</t>
  </si>
  <si>
    <t>J.J. Nelson Ari - WR</t>
  </si>
  <si>
    <t>Arrelious Benn Jax - WR</t>
  </si>
  <si>
    <t>Jaelen Strong Hou - WR</t>
  </si>
  <si>
    <t>Quincy Enunwa NYJ - WR</t>
  </si>
  <si>
    <t>Jamison Crowder Was - WR</t>
  </si>
  <si>
    <t>Kevin White Chi - WR</t>
  </si>
  <si>
    <t>Jordan Taylor Den - WR</t>
  </si>
  <si>
    <t>DeAndre Smelter SF - WR</t>
  </si>
  <si>
    <t>Devin Smith NYJ - WR</t>
  </si>
  <si>
    <t>Donteea Dye TB - WR</t>
  </si>
  <si>
    <t>Bennie Fowler Den - WR</t>
  </si>
  <si>
    <t>Stefon Diggs Min - WR</t>
  </si>
  <si>
    <t>Isaac Fruechte Min - WR</t>
  </si>
  <si>
    <t>Dezmin Lewis Buf - WR</t>
  </si>
  <si>
    <t>Jeff Janis GB - WR</t>
  </si>
  <si>
    <t>Chris Conley KC - WR</t>
  </si>
  <si>
    <t>Cameron Meredith Chi - WR</t>
  </si>
  <si>
    <t>Seth Roberts Oak - WR</t>
  </si>
  <si>
    <t>Justin Hardy Atl - WR</t>
  </si>
  <si>
    <t>TJ Jones Det - WR</t>
  </si>
  <si>
    <t>Albert Wilson KC - WR</t>
  </si>
  <si>
    <t>Brittan Golden Ari - WR</t>
  </si>
  <si>
    <t>Troy Niklas Ari - TE</t>
  </si>
  <si>
    <t>Jalston Fowler Ten - RB</t>
  </si>
  <si>
    <t>Corey Grant Jax - RB</t>
  </si>
  <si>
    <t>James White NE - RB</t>
  </si>
  <si>
    <t>Spencer Ware KC - RB</t>
  </si>
  <si>
    <t>Thomas Rawls Sea - RB</t>
  </si>
  <si>
    <t>Mack Brown Was - RB</t>
  </si>
  <si>
    <t>Charcandrick West KC - RB</t>
  </si>
  <si>
    <t>Javorius Allen Bal - RB</t>
  </si>
  <si>
    <t>Zach Zenner Det - RB</t>
  </si>
  <si>
    <t>Terron Ward Atl - RB</t>
  </si>
  <si>
    <t>Dion Lewis NE - RB</t>
  </si>
  <si>
    <t>Antonio Andrews Ten - RB</t>
  </si>
  <si>
    <t>Cameron Artis-Payne Car - RB</t>
  </si>
  <si>
    <t>David Fluellen Ten - RB</t>
  </si>
  <si>
    <t>Jeremy Langford Chi - RB</t>
  </si>
  <si>
    <t>Jay Ajayi Mia - RB</t>
  </si>
  <si>
    <t>Aaron Ripkowski GB - RB</t>
  </si>
  <si>
    <t>Nick Williams Atl - WR</t>
  </si>
  <si>
    <t>Shaun Hill Min - QB</t>
  </si>
  <si>
    <t>Damien Williams Mia - RB</t>
  </si>
  <si>
    <t>Trey Burton Phi - TE</t>
  </si>
  <si>
    <t>Darrin Reaves KC - RB</t>
  </si>
  <si>
    <t>Ka'Deem Carey Chi - RB</t>
  </si>
  <si>
    <t>Ryan Grant Was - WR</t>
  </si>
  <si>
    <t>Orleans Darkwa NYG - RB</t>
  </si>
  <si>
    <t>Bryan Walters Jax - WR</t>
  </si>
  <si>
    <t>Dwayne Harris NYG - WR</t>
  </si>
  <si>
    <t>Darrius Heyward-Bey Pit - WR</t>
  </si>
  <si>
    <t>Jerome Felton Buf - RB</t>
  </si>
  <si>
    <t>Jay Prosch Hou - RB</t>
  </si>
  <si>
    <t>Will Tukuafu Sea - RB</t>
  </si>
  <si>
    <t>George Atkinson III Oak - RB</t>
  </si>
  <si>
    <t>Chad Henne Jax - QB</t>
  </si>
  <si>
    <t>AJ McCarron Cin - QB</t>
  </si>
  <si>
    <t>Brett Hundley GB - QB</t>
  </si>
  <si>
    <t>Taylor Heinicke Min - QB</t>
  </si>
  <si>
    <t>Alex Tanney Ten - QB</t>
  </si>
  <si>
    <t>Trevor Siemian Den - QB</t>
  </si>
  <si>
    <t>Bryce Petty NYJ - QB</t>
  </si>
  <si>
    <t>Garrett Grayson NO - QB</t>
  </si>
  <si>
    <t>Tom Savage Hou - QB</t>
  </si>
  <si>
    <t>Tyrod Taylor Buf - QB</t>
  </si>
  <si>
    <t>Johnny Manziel Cle - QB</t>
  </si>
  <si>
    <t>Jimmy Garoppolo NE - QB</t>
  </si>
  <si>
    <t>Joe Webb Car - QB</t>
  </si>
  <si>
    <t>YEAR</t>
  </si>
  <si>
    <t>Name2</t>
  </si>
  <si>
    <t>Year</t>
  </si>
  <si>
    <t>Ezekiel Elliott Dal - RB</t>
  </si>
  <si>
    <t>Lamar Miller Hou - RB</t>
  </si>
  <si>
    <t>DeMarco Murray Ten - RB</t>
  </si>
  <si>
    <t>Matt Forte NYJ - RB</t>
  </si>
  <si>
    <t>Marvin Jones Jr. Det - WR</t>
  </si>
  <si>
    <t>Coby Fleener NO - TE</t>
  </si>
  <si>
    <t>Sterling Shepard NYG - WR</t>
  </si>
  <si>
    <t>Derrick Henry Ten - RB</t>
  </si>
  <si>
    <t>Chris Ivory Jax - RB</t>
  </si>
  <si>
    <t>Corey Coleman Cle - WR</t>
  </si>
  <si>
    <t>Michael Thomas NO - WR</t>
  </si>
  <si>
    <t>Chris Hogan NE - WR</t>
  </si>
  <si>
    <t>Mohamed Sanu Atl - WR</t>
  </si>
  <si>
    <t>Tajae Sharpe Ten - WR</t>
  </si>
  <si>
    <t>Mike Wallace Bal - WR</t>
  </si>
  <si>
    <t>Rishard Matthews Ten - WR</t>
  </si>
  <si>
    <t>Robert Griffin III Cle - QB</t>
  </si>
  <si>
    <t>Dak Prescott Dal - QB</t>
  </si>
  <si>
    <t>Tyler Boyd Cin - WR</t>
  </si>
  <si>
    <t>DeAndre Washington Oak - RB</t>
  </si>
  <si>
    <t>Terrance West Bal - RB</t>
  </si>
  <si>
    <t>Ladarius Green Pit - TE</t>
  </si>
  <si>
    <t>Jordan Howard Chi - RB</t>
  </si>
  <si>
    <t>Kenneth Dixon Bal - RB</t>
  </si>
  <si>
    <t>Dorial Green-Beckham Phi - WR</t>
  </si>
  <si>
    <t>Laquon Treadwell Min - WR</t>
  </si>
  <si>
    <t>Brice Butler Dal - WR</t>
  </si>
  <si>
    <t>Khiry Robinson NYJ - RB</t>
  </si>
  <si>
    <t>Alfred Morris Dal - RB</t>
  </si>
  <si>
    <t>Brandon LaFell Cin - WR</t>
  </si>
  <si>
    <t>Vernon Davis Was - TE</t>
  </si>
  <si>
    <t>Sam Bradford Min - QB</t>
  </si>
  <si>
    <t>Travaris Cadet NO - RB</t>
  </si>
  <si>
    <t>Michael Hoomanawanui NO - TE</t>
  </si>
  <si>
    <t>Jerell Adams NYG - TE</t>
  </si>
  <si>
    <t>Ben Braunecker Chi - TE</t>
  </si>
  <si>
    <t>Austin Hooper Atl - TE</t>
  </si>
  <si>
    <t>Ryan Mallett Bal - QB</t>
  </si>
  <si>
    <t>Brandon Weeden Hou - QB</t>
  </si>
  <si>
    <t>Matt Cassel Ten - QB</t>
  </si>
  <si>
    <t>Robert Turbin Ind - RB</t>
  </si>
  <si>
    <t>Keith Marshall Was - RB</t>
  </si>
  <si>
    <t>Alex Collins Sea - RB</t>
  </si>
  <si>
    <t>Marcus Johnson Phi - WR</t>
  </si>
  <si>
    <t>Marcus Tucker Pit - WR</t>
  </si>
  <si>
    <t>Rashawn Scott Mia - WR</t>
  </si>
  <si>
    <t>Keyarris Garrett Car - WR</t>
  </si>
  <si>
    <t>Chester Rogers Ind - WR</t>
  </si>
  <si>
    <t>Braxton Miller Hou - WR</t>
  </si>
  <si>
    <t>Jordan Williams-Lambert NO - WR</t>
  </si>
  <si>
    <t>Alonzo Russell Cin - WR</t>
  </si>
  <si>
    <t>Alex Erickson Cin - WR</t>
  </si>
  <si>
    <t>Johnny Holton Oak - WR</t>
  </si>
  <si>
    <t>Reggie Diggs Was - WR</t>
  </si>
  <si>
    <t>Devontae Booker Den - RB</t>
  </si>
  <si>
    <t>Josh Doctson Was - WR</t>
  </si>
  <si>
    <t>Paul Perkins NYG - RB</t>
  </si>
  <si>
    <t>Jace Amaro Ten - TE</t>
  </si>
  <si>
    <t>Reggie Bush Buf - RB</t>
  </si>
  <si>
    <t>Jeremy Kerley SF - WR</t>
  </si>
  <si>
    <t>C.J. Prosise Sea - RB</t>
  </si>
  <si>
    <t>Rob Kelley Was - RB</t>
  </si>
  <si>
    <t>Josh Ferguson Ind - RB</t>
  </si>
  <si>
    <t>Tyler Ervin Hou - RB</t>
  </si>
  <si>
    <t>Leonte Carroo Mia - WR</t>
  </si>
  <si>
    <t>Wendell Smallwood Phi - RB</t>
  </si>
  <si>
    <t>Fitzgerald Toussaint Pit - RB</t>
  </si>
  <si>
    <t>Malcolm Mitchell NE - WR</t>
  </si>
  <si>
    <t>Kenyan Drake Mia - RB</t>
  </si>
  <si>
    <t>Rashard Higgins Cle - WR</t>
  </si>
  <si>
    <t>Trevone Boykin Sea - QB</t>
  </si>
  <si>
    <t>Paxton Lynch Den - QB</t>
  </si>
  <si>
    <t>Carson Wentz Phi - QB</t>
  </si>
  <si>
    <t>Charone Peake NYJ - WR</t>
  </si>
  <si>
    <t>Kenbrell Thompkins NYJ - WR</t>
  </si>
  <si>
    <t>Dwayne Washington Det - RB</t>
  </si>
  <si>
    <t>Jonathan Williams Buf - RB</t>
  </si>
  <si>
    <t>Nick Vannett Sea - TE</t>
  </si>
  <si>
    <t>Chris Moore Bal - WR</t>
  </si>
  <si>
    <t>Aaron Burbridge SF - WR</t>
  </si>
  <si>
    <t>Demarcus Robinson KC - WR</t>
  </si>
  <si>
    <t>Tyreek Hill KC - WR</t>
  </si>
  <si>
    <t>Deonte Thompson Chi - WR</t>
  </si>
  <si>
    <t>Roger Lewis NYG - WR</t>
  </si>
  <si>
    <t>Jordan Payton Cle - WR</t>
  </si>
  <si>
    <t>Trevor Davis GB - WR</t>
  </si>
  <si>
    <t>Taylor Gabriel Atl - WR</t>
  </si>
  <si>
    <t>Cody Core Cin - WR</t>
  </si>
  <si>
    <t>Matt Schaub Atl - QB</t>
  </si>
  <si>
    <t>Cody Kessler Cle - QB</t>
  </si>
  <si>
    <t>Kolby Listenbee Buf - WR</t>
  </si>
  <si>
    <t>Scott Tolzien Ind - QB</t>
  </si>
  <si>
    <t>Column1</t>
  </si>
  <si>
    <t>Column2</t>
  </si>
  <si>
    <t>Column3</t>
  </si>
  <si>
    <t>Column4</t>
  </si>
  <si>
    <t>Column12</t>
  </si>
  <si>
    <t>Column13</t>
  </si>
  <si>
    <t>Column14</t>
  </si>
  <si>
    <t>Darren Waller Bal - TE</t>
  </si>
  <si>
    <t>fantasy pts</t>
  </si>
  <si>
    <t>passYd</t>
  </si>
  <si>
    <t>passTD</t>
  </si>
  <si>
    <t>passINT</t>
  </si>
  <si>
    <t>rushAtt</t>
  </si>
  <si>
    <t>rushYd</t>
  </si>
  <si>
    <t>rushTD</t>
  </si>
  <si>
    <t>recept</t>
  </si>
  <si>
    <t>recYd</t>
  </si>
  <si>
    <t>targets</t>
  </si>
  <si>
    <t>recTD</t>
  </si>
  <si>
    <t>fum</t>
  </si>
  <si>
    <t>15rank</t>
  </si>
  <si>
    <t>Byron Marshall Phi - RB</t>
  </si>
  <si>
    <t>D.J. Foster NE - RB</t>
  </si>
  <si>
    <t>David Watford Phi - WR</t>
  </si>
  <si>
    <t>Offense</t>
  </si>
  <si>
    <t>Fan Pts</t>
  </si>
  <si>
    <t>Yds</t>
  </si>
  <si>
    <t>TD</t>
  </si>
  <si>
    <t>Att</t>
  </si>
  <si>
    <t>Tgt*</t>
  </si>
  <si>
    <t>Lost</t>
  </si>
  <si>
    <t>Melvin Gordon LAC - RB</t>
  </si>
  <si>
    <t>Brandin Cooks NE - WR</t>
  </si>
  <si>
    <t>Todd Gurley LAR - RB</t>
  </si>
  <si>
    <t>Dalvin Cook Min - RB</t>
  </si>
  <si>
    <t>Leonard Fournette Jax - RB</t>
  </si>
  <si>
    <t>Christian McCaffrey Car - RB</t>
  </si>
  <si>
    <t>Terrelle Pryor Sr. Was - WR</t>
  </si>
  <si>
    <t>Kareem Hunt KC - RB</t>
  </si>
  <si>
    <t>Ty Montgomery GB - RB</t>
  </si>
  <si>
    <t>Keenan Allen LAC - WR</t>
  </si>
  <si>
    <t>Alshon Jeffery Phi - WR</t>
  </si>
  <si>
    <t>Marshawn Lynch Oak - RB</t>
  </si>
  <si>
    <t>Joe Mixon Cin - RB</t>
  </si>
  <si>
    <t>Sammy Watkins LAR - WR</t>
  </si>
  <si>
    <t>Mike Gillislee NE - RB</t>
  </si>
  <si>
    <t>Adrian Peterson NO - RB</t>
  </si>
  <si>
    <t>Tyrell Williams LAC - WR</t>
  </si>
  <si>
    <t>Danny Woodhead Bal - RB</t>
  </si>
  <si>
    <t>Philip Rivers LAC - QB</t>
  </si>
  <si>
    <t>Jeremy Maclin Bal - WR</t>
  </si>
  <si>
    <t>DeSean Jackson TB - WR</t>
  </si>
  <si>
    <t>Pierre Garcon SF - WR</t>
  </si>
  <si>
    <t>Martellus Bennett GB - TE</t>
  </si>
  <si>
    <t>Brandon Marshall NYG - WR</t>
  </si>
  <si>
    <t>LeGarrette Blount Phi - RB</t>
  </si>
  <si>
    <t>Eric Decker Ten - WR</t>
  </si>
  <si>
    <t>Kenny Britt Cle - WR</t>
  </si>
  <si>
    <t>Hunter Henry LAC - TE</t>
  </si>
  <si>
    <t>Eddie Lacy Sea - RB</t>
  </si>
  <si>
    <t>Jordan Matthews Buf - WR</t>
  </si>
  <si>
    <t>Jacquizz Rodgers TB - RB</t>
  </si>
  <si>
    <t>Ted Ginn Jr. NO - WR</t>
  </si>
  <si>
    <t>Rex Burkhead NE - RB</t>
  </si>
  <si>
    <t>Zay Jones Buf - WR</t>
  </si>
  <si>
    <t>Corey Davis Ten - WR</t>
  </si>
  <si>
    <t>Jay Cutler Mia - QB</t>
  </si>
  <si>
    <t>Antonio Gates LAC - TE</t>
  </si>
  <si>
    <t>Robby Anderson NYJ - WR</t>
  </si>
  <si>
    <t>Julius Thomas Mia - TE</t>
  </si>
  <si>
    <t>Brian Hoyer SF - QB</t>
  </si>
  <si>
    <t>Cooper Kupp LAR - WR</t>
  </si>
  <si>
    <t>Samaje Perine Was - RB</t>
  </si>
  <si>
    <t>Robert Woods LAR - WR</t>
  </si>
  <si>
    <t>Kenny Golladay Det - WR</t>
  </si>
  <si>
    <t>Jamaal Williams GB - RB</t>
  </si>
  <si>
    <t>Kendall Wright Chi - WR</t>
  </si>
  <si>
    <t>Latavius Murray Min - RB</t>
  </si>
  <si>
    <t>DeShone Kizer Cle - QB</t>
  </si>
  <si>
    <t>O.J. Howard TB - TE</t>
  </si>
  <si>
    <t>Jared Cook Oak - TE</t>
  </si>
  <si>
    <t>Alvin Kamara NO - RB</t>
  </si>
  <si>
    <t>Austin Seferian-Jenkins NYJ - TE</t>
  </si>
  <si>
    <t>Joe Williams SF - RB</t>
  </si>
  <si>
    <t>Will Fuller V Hou - WR</t>
  </si>
  <si>
    <t>David Njoku Cle - TE</t>
  </si>
  <si>
    <t>Marlon Mack Ind - RB</t>
  </si>
  <si>
    <t>John Ross Cin - WR</t>
  </si>
  <si>
    <t>Tavon Austin LAR - WR</t>
  </si>
  <si>
    <t>Mike Glennon Chi - QB</t>
  </si>
  <si>
    <t>Evan Engram NYG - TE</t>
  </si>
  <si>
    <t>James Conner Pit - RB</t>
  </si>
  <si>
    <t>Travis Benjamin LAC - WR</t>
  </si>
  <si>
    <t>Dwayne Allen NE - TE</t>
  </si>
  <si>
    <t>Torrey Smith Phi - WR</t>
  </si>
  <si>
    <t>Curtis Samuel Car - WR</t>
  </si>
  <si>
    <t>Jared Goff LAR - QB</t>
  </si>
  <si>
    <t>Deshaun Watson Hou - QB</t>
  </si>
  <si>
    <t>Matt Jones Ind - RB</t>
  </si>
  <si>
    <t>Vance McDonald Pit - TE</t>
  </si>
  <si>
    <t>Tim Hightower SF - RB</t>
  </si>
  <si>
    <t>Anquan Boldin Buf - WR</t>
  </si>
  <si>
    <t>Dontrelle Inman LAC - WR</t>
  </si>
  <si>
    <t>Michael Floyd Min - WR</t>
  </si>
  <si>
    <t>Christine Michael Ind - RB</t>
  </si>
  <si>
    <t>Jamaal Charles Den - RB</t>
  </si>
  <si>
    <t>Lance Kendricks GB - TE</t>
  </si>
  <si>
    <t>Justin Forsett Den - RB</t>
  </si>
  <si>
    <t>Blaine Gabbert Ari - QB</t>
  </si>
  <si>
    <t>Dion Sims Chi - TE</t>
  </si>
  <si>
    <t>Matt Asiata Det - RB</t>
  </si>
  <si>
    <t>Will Tye NYJ - TE</t>
  </si>
  <si>
    <t>Shaun Draughn NYG - RB</t>
  </si>
  <si>
    <t>Benjamin Watson Bal - TE</t>
  </si>
  <si>
    <t>Geronimo Allison GB - WR</t>
  </si>
  <si>
    <t>Justin Hunter Pit - WR</t>
  </si>
  <si>
    <t>Victor Cruz Chi - WR</t>
  </si>
  <si>
    <t>Seth DeValve Cle - TE</t>
  </si>
  <si>
    <t>Jalen Richard Oak - RB</t>
  </si>
  <si>
    <t>Jermaine Kearse NYJ - WR</t>
  </si>
  <si>
    <t>Sammie Coates Cle - WR</t>
  </si>
  <si>
    <t>Darren Fells Det - TE</t>
  </si>
  <si>
    <t>Marquise Goodwin SF - WR</t>
  </si>
  <si>
    <t>Daniel Brown Chi - TE</t>
  </si>
  <si>
    <t>Phillip Dorsett NE - WR</t>
  </si>
  <si>
    <t>Xavier Grimble Pit - TE</t>
  </si>
  <si>
    <t>Brian Quick Was - WR</t>
  </si>
  <si>
    <t>Larry Donnell Bal - TE</t>
  </si>
  <si>
    <t>Mychal Rivera Jax - TE</t>
  </si>
  <si>
    <t>Rueben Randle Chi - WR</t>
  </si>
  <si>
    <t>Stevie Johnson LAC - WR</t>
  </si>
  <si>
    <t>Cordarrelle Patterson Oak - WR</t>
  </si>
  <si>
    <t>A.J. Derby Den - TE</t>
  </si>
  <si>
    <t>Kamar Aiken Ind - WR</t>
  </si>
  <si>
    <t>Anthony Fasano Mia - TE</t>
  </si>
  <si>
    <t>Markus Wheaton Chi - WR</t>
  </si>
  <si>
    <t>Josh McCown NYJ - QB</t>
  </si>
  <si>
    <t>Tanner McEvoy Sea - WR</t>
  </si>
  <si>
    <t>Clay Harbor NO - TE</t>
  </si>
  <si>
    <t>Aldrick Robinson SF - WR</t>
  </si>
  <si>
    <t>Joshua Perkins Atl - TE</t>
  </si>
  <si>
    <t>DuJuan Harris Jax - RB</t>
  </si>
  <si>
    <t>Chris Gragg NYJ - TE</t>
  </si>
  <si>
    <t>Andrew Hawkins NE - WR</t>
  </si>
  <si>
    <t>Jeremy Sprinkle Was - TE</t>
  </si>
  <si>
    <t>Kivon Cartwright TB - TE</t>
  </si>
  <si>
    <t>Ryan Malleck Bal - TE</t>
  </si>
  <si>
    <t>Jake Butt Den - TE</t>
  </si>
  <si>
    <t>Franko House Chi - TE</t>
  </si>
  <si>
    <t>Orson Charles KC - TE</t>
  </si>
  <si>
    <t>Proj</t>
  </si>
  <si>
    <t>Actual</t>
  </si>
  <si>
    <t>Josiah Price Min - TE</t>
  </si>
  <si>
    <t>Tevin Westbrook TB - TE</t>
  </si>
  <si>
    <t>George Kittle SF - TE</t>
  </si>
  <si>
    <t>Mo Alie-Cox Ind - TE</t>
  </si>
  <si>
    <t>Phazahn Odom Pit - TE</t>
  </si>
  <si>
    <t>Marcus Lucas Sea - TE</t>
  </si>
  <si>
    <t>Pharaoh Brown Oak - TE</t>
  </si>
  <si>
    <t>Darrell Daniels Ind - TE</t>
  </si>
  <si>
    <t>Kennard Backman Det - TE</t>
  </si>
  <si>
    <t>Tim Semisch Ten - TE</t>
  </si>
  <si>
    <t>Jordan Leggett NYJ - TE</t>
  </si>
  <si>
    <t>Caleb Bluiett Jax - TE</t>
  </si>
  <si>
    <t>Eric Tomlinson NYJ - TE</t>
  </si>
  <si>
    <t>Colin Jeter Ind - TE</t>
  </si>
  <si>
    <t>Wyatt Houston Car - TE</t>
  </si>
  <si>
    <t>J.P. Holtz Cle - TE</t>
  </si>
  <si>
    <t>Henry Krieger-Coble Ind - TE</t>
  </si>
  <si>
    <t>Brandon Barnes NYJ - TE</t>
  </si>
  <si>
    <t>Blake Annen Buf - TE</t>
  </si>
  <si>
    <t>Cethan Carter Cin - TE</t>
  </si>
  <si>
    <t>Keith Towbridge Buf - TE</t>
  </si>
  <si>
    <t>David Grinnage Jax - TE</t>
  </si>
  <si>
    <t>Eric Saubert Atl - TE</t>
  </si>
  <si>
    <t>Jake Stoneburner NO - TE</t>
  </si>
  <si>
    <t>Asante Cleveland LAC - TE</t>
  </si>
  <si>
    <t>Logan Thomas Buf - TE</t>
  </si>
  <si>
    <t>Braedon Bowman NO - TE</t>
  </si>
  <si>
    <t>Anthony Kukwa Oak - TE</t>
  </si>
  <si>
    <t>Bucky Hodges Min - TE</t>
  </si>
  <si>
    <t>Jason Croom Buf - TE</t>
  </si>
  <si>
    <t>Connor Hamlett Dal - TE</t>
  </si>
  <si>
    <t>M.J. McFarland Dal - TE</t>
  </si>
  <si>
    <t>Jacob Hollister NE - TE</t>
  </si>
  <si>
    <t>DeSean Smith Car - TE</t>
  </si>
  <si>
    <t>Barrett Burns Bal - TE</t>
  </si>
  <si>
    <t>Wes Saxton Buf - TE</t>
  </si>
  <si>
    <t>Tyler Ott Sea - TE</t>
  </si>
  <si>
    <t>Busta Anderson Buf - TE</t>
  </si>
  <si>
    <t>Travis Wilson LAR - TE</t>
  </si>
  <si>
    <t>Emanuel Byrd GB - TE</t>
  </si>
  <si>
    <t>Gannon Sinclair Jax - TE</t>
  </si>
  <si>
    <t>Adam Zaruba Phi - TE</t>
  </si>
  <si>
    <t>Bryce Williams Car - TE</t>
  </si>
  <si>
    <t>Tyrone Swoopes Sea - TE</t>
  </si>
  <si>
    <t>Cole Hikutini SF - TE</t>
  </si>
  <si>
    <t>Matt LaCosse NYG - TE</t>
  </si>
  <si>
    <t>Adam Shaheen Chi - TE</t>
  </si>
  <si>
    <t>Austin Traylor Den - TE</t>
  </si>
  <si>
    <t>Alex Gray Atl - TE</t>
  </si>
  <si>
    <t>Brian Parker NYJ - TE</t>
  </si>
  <si>
    <t>Chris Pantale Mia - TE</t>
  </si>
  <si>
    <t>Derek Hart GB - TE</t>
  </si>
  <si>
    <t>Nick Truesdell Min - TE</t>
  </si>
  <si>
    <t>Evan Baylis Hou - TE</t>
  </si>
  <si>
    <t>Jake McGee Pit - TE</t>
  </si>
  <si>
    <t>Mike Estes LAC - TE</t>
  </si>
  <si>
    <t>Cole Wick Det - TE</t>
  </si>
  <si>
    <t>Gerald Everett LAR - TE</t>
  </si>
  <si>
    <t>Manasseh Garner Was - TE</t>
  </si>
  <si>
    <t>E.J. Bibbs Was - TE</t>
  </si>
  <si>
    <t>Jason Vander Laan NYJ - TE</t>
  </si>
  <si>
    <t>Andrew Price Det - TE</t>
  </si>
  <si>
    <t>Darion Griswold Atl - TE</t>
  </si>
  <si>
    <t>Eric Wallace Car - TE</t>
  </si>
  <si>
    <t>Johnny Mundt LAR - TE</t>
  </si>
  <si>
    <t>Beau Sandland GB - TE</t>
  </si>
  <si>
    <t>David Morgan Min - TE</t>
  </si>
  <si>
    <t>Garrett Griffin NO - TE</t>
  </si>
  <si>
    <t>Cedrick Lang Den - TE</t>
  </si>
  <si>
    <t>Matt Lengel NE - TE</t>
  </si>
  <si>
    <t>Taylor McNamara Cle - TE</t>
  </si>
  <si>
    <t>Rico Gathers Dal - TE</t>
  </si>
  <si>
    <t>Kyle Carter Min - TE</t>
  </si>
  <si>
    <t>Stevie Donatell Sea - TE</t>
  </si>
  <si>
    <t>Steven Scheu Den - TE</t>
  </si>
  <si>
    <t>Blake Jarwin Dal - TE</t>
  </si>
  <si>
    <t>Mason Schreck Cin - TE</t>
  </si>
  <si>
    <t>Ricky Seals-Jones Ari - TE</t>
  </si>
  <si>
    <t>Chris Manhertz Car - TE</t>
  </si>
  <si>
    <t>Antony Auclair TB - TE</t>
  </si>
  <si>
    <t>Brian Vogler Atl - TE</t>
  </si>
  <si>
    <t>Brandon Cottom Sea - TE</t>
  </si>
  <si>
    <t>Nate Iese Cle - TE</t>
  </si>
  <si>
    <t>Ryan O'Malley Oak - TE</t>
  </si>
  <si>
    <t>Steven Wroblewski Ind - TE</t>
  </si>
  <si>
    <t>Matt Weiser LAC - TE</t>
  </si>
  <si>
    <t>Michael Roberts Det - TE</t>
  </si>
  <si>
    <t>Zach Conque Hou - TE</t>
  </si>
  <si>
    <t>Ronnie Shields Sea - TE</t>
  </si>
  <si>
    <t>Thomas Duarte Mia - TE</t>
  </si>
  <si>
    <t>Jonnu Smith Ten - TE</t>
  </si>
  <si>
    <t>Sean Culkin LAC - TE</t>
  </si>
  <si>
    <t>Je'Ron Hamm SF - TE</t>
  </si>
  <si>
    <t>RaShaun Allen Hou - TE</t>
  </si>
  <si>
    <t>Sam Cotton NE - TE</t>
  </si>
  <si>
    <t>Temarrick Hemingway LAR - TE</t>
  </si>
  <si>
    <t>Anthony Denham Phi - TE</t>
  </si>
  <si>
    <t>Patrick Scales Chi - TE</t>
  </si>
  <si>
    <t>Colin Thompson NYG - TE</t>
  </si>
  <si>
    <t>Aaron Peck GB - TE</t>
  </si>
  <si>
    <t>Scott Orndoff Det - TE</t>
  </si>
  <si>
    <t>Cooper Helfet Oak - TE</t>
  </si>
  <si>
    <t>Ronnie Hillman Dal - RB</t>
  </si>
  <si>
    <t>Derek Carrier LAR - TE</t>
  </si>
  <si>
    <t>Cobi Hamilton Pit - WR</t>
  </si>
  <si>
    <t>Neal Sterling Jax - TE</t>
  </si>
  <si>
    <t>Quinton Patton NYJ - WR</t>
  </si>
  <si>
    <t>Garrett Graham Den - TE</t>
  </si>
  <si>
    <t>Ryan Fitzpatrick TB - QB</t>
  </si>
  <si>
    <t>Russell Shepard Car - WR</t>
  </si>
  <si>
    <t>MarQueis Gray Mia - TE</t>
  </si>
  <si>
    <t>Marquess Wilson NYJ - WR</t>
  </si>
  <si>
    <t>Stephen Anderson Hou - TE</t>
  </si>
  <si>
    <t>Jeremy Butler Buf - WR</t>
  </si>
  <si>
    <t>Jeff Cumberland LAC - TE</t>
  </si>
  <si>
    <t>Jerome Cunningham Ten - TE</t>
  </si>
  <si>
    <t>Cecil Shorts III TB - WR</t>
  </si>
  <si>
    <t>MyCole Pruitt Chi - TE</t>
  </si>
  <si>
    <t>Jim Dray SF - TE</t>
  </si>
  <si>
    <t>Rob Housler NE - TE</t>
  </si>
  <si>
    <t>Keshawn Martin Det - WR</t>
  </si>
  <si>
    <t>John Phillips NO - TE</t>
  </si>
  <si>
    <t>Freddie Martino TB - WR</t>
  </si>
  <si>
    <t>Cory Harkey LAR - TE</t>
  </si>
  <si>
    <t>Louis Murphy SF - WR</t>
  </si>
  <si>
    <t>Khari Lee Buf - TE</t>
  </si>
  <si>
    <t>Josh Bellamy Chi - WR</t>
  </si>
  <si>
    <t>Andrew DePaola Chi - TE</t>
  </si>
  <si>
    <t>Gavin Escobar KC - TE</t>
  </si>
  <si>
    <t>Philly Brown Buf - WR</t>
  </si>
  <si>
    <t>Tyler Higbee LAR - TE</t>
  </si>
  <si>
    <t>Josh Huff TB - WR</t>
  </si>
  <si>
    <t>Mose Frazier Car - WR</t>
  </si>
  <si>
    <t>Darreus Rogers Sea - WR</t>
  </si>
  <si>
    <t>Alton Howard Chi - WR</t>
  </si>
  <si>
    <t>Valdez Showers Ind - WR</t>
  </si>
  <si>
    <t>Jamel Johnson Sea - WR</t>
  </si>
  <si>
    <t>DeAngelo Yancey GB - WR</t>
  </si>
  <si>
    <t>Chris Godwin TB - WR</t>
  </si>
  <si>
    <t>Shelton Gibson Phi - WR</t>
  </si>
  <si>
    <t>Paul McRoberts LAR - WR</t>
  </si>
  <si>
    <t>Jordan Westerkamp Mia - WR</t>
  </si>
  <si>
    <t>DeAndrew White Hou - WR</t>
  </si>
  <si>
    <t>Mekale McKay Ten - WR</t>
  </si>
  <si>
    <t>K.J. Maye NE - WR</t>
  </si>
  <si>
    <t>Gabe Marks NYJ - WR</t>
  </si>
  <si>
    <t>Vince Mayle Bal - WR</t>
  </si>
  <si>
    <t>Dontre Wilson LAC - WR</t>
  </si>
  <si>
    <t>Alonzo Moore KC - WR</t>
  </si>
  <si>
    <t>Rodney Smith Sea - WR</t>
  </si>
  <si>
    <t>Austin Duke Car - WR</t>
  </si>
  <si>
    <t>Ryan Switzer Dal - WR</t>
  </si>
  <si>
    <t>Rodney Adams Min - WR</t>
  </si>
  <si>
    <t>Malcolm Lewis Mia - WR</t>
  </si>
  <si>
    <t>Matt Hazel Ind - WR</t>
  </si>
  <si>
    <t>Kasen Williams Cle - WR</t>
  </si>
  <si>
    <t>Andrew Turzilli NYG - WR</t>
  </si>
  <si>
    <t>Chad Hansen NYJ - WR</t>
  </si>
  <si>
    <t>Jonathan Krause Ten - WR</t>
  </si>
  <si>
    <t>Moritz Bohringer Min - WR</t>
  </si>
  <si>
    <t>Rasheed Bailey Cle - WR</t>
  </si>
  <si>
    <t>Colby Pearson GB - WR</t>
  </si>
  <si>
    <t>Bra'Lon Cherry Atl - WR</t>
  </si>
  <si>
    <t>Michael Avila Car - WR</t>
  </si>
  <si>
    <t>Damore'ea Stringfellow NYJ - WR</t>
  </si>
  <si>
    <t>Lance Lenoir Dal - WR</t>
  </si>
  <si>
    <t>Quincy Adeboyejo Bal - WR</t>
  </si>
  <si>
    <t>Josh Magee Atl - WR</t>
  </si>
  <si>
    <t>DeAndre Carter SF - WR</t>
  </si>
  <si>
    <t>Shakeir Ryan LAR - WR</t>
  </si>
  <si>
    <t>Tony Washington NE - WR</t>
  </si>
  <si>
    <t>Amara Darboh Sea - WR</t>
  </si>
  <si>
    <t>Shane Wynn Jax - WR</t>
  </si>
  <si>
    <t>Drew Morgan Mia - WR</t>
  </si>
  <si>
    <t>Kendrick Bourne SF - WR</t>
  </si>
  <si>
    <t>Josh Reynolds LAR - WR</t>
  </si>
  <si>
    <t>Bobo Wilson TB - WR</t>
  </si>
  <si>
    <t>Justin Hardee Hou - WR</t>
  </si>
  <si>
    <t>David Moore Sea - WR</t>
  </si>
  <si>
    <t>Zach Pascal Was - WR</t>
  </si>
  <si>
    <t>Marvin Bracy Ind - WR</t>
  </si>
  <si>
    <t>Trent Taylor SF - WR</t>
  </si>
  <si>
    <t>Cameron Posey LAC - WR</t>
  </si>
  <si>
    <t>Deante Burton Atl - WR</t>
  </si>
  <si>
    <t>JoJo Natson Jr. Ind - WR</t>
  </si>
  <si>
    <t>Kenny Lawler Jr. Sea - WR</t>
  </si>
  <si>
    <t>Seantavius Jones KC - WR</t>
  </si>
  <si>
    <t>Jalen Williams NYG - WR</t>
  </si>
  <si>
    <t>Richard Mullaney Cle - WR</t>
  </si>
  <si>
    <t>Cayleb Jones Min - WR</t>
  </si>
  <si>
    <t>Tevaun Smith Ind - WR</t>
  </si>
  <si>
    <t>Brandon Shippen LAR - WR</t>
  </si>
  <si>
    <t>Artavis Scott LAC - WR</t>
  </si>
  <si>
    <t>Rannell Hall Cle - WR</t>
  </si>
  <si>
    <t>Robert Davis Was - WR</t>
  </si>
  <si>
    <t>JuJu Smith-Schuster Pit - WR</t>
  </si>
  <si>
    <t>Terrell Sinkfield Jr. Min - WR</t>
  </si>
  <si>
    <t>Corey Washington Dal - WR</t>
  </si>
  <si>
    <t>Kermit Whitfield Cin - WR</t>
  </si>
  <si>
    <t>Daikiel Shorts Buf - WR</t>
  </si>
  <si>
    <t>Chris Hubert Ari - WR</t>
  </si>
  <si>
    <t>Mike Williams LAC - WR</t>
  </si>
  <si>
    <t>Eric Rogers SF - WR</t>
  </si>
  <si>
    <t>Ishmael Zamora Oak - WR</t>
  </si>
  <si>
    <t>Trey Griffey Mia - WR</t>
  </si>
  <si>
    <t>Demarcus Ayers Pit - WR</t>
  </si>
  <si>
    <t>Marquez North LAR - WR</t>
  </si>
  <si>
    <t>Jhajuan Seales TB - WR</t>
  </si>
  <si>
    <t>Chris Thompson Hou - WR</t>
  </si>
  <si>
    <t>Montay Crockett GB - WR</t>
  </si>
  <si>
    <t>Isaiah Ford Mia - WR</t>
  </si>
  <si>
    <t>Deshon Foxx NYJ - WR</t>
  </si>
  <si>
    <t>Marvin Hall Atl - WR</t>
  </si>
  <si>
    <t>Dan Williams NYJ - WR</t>
  </si>
  <si>
    <t>Mitch Mathews Mia - WR</t>
  </si>
  <si>
    <t>Dres Anderson Hou - WR</t>
  </si>
  <si>
    <t>Fred Brown Ind - WR</t>
  </si>
  <si>
    <t>Amba Etta-Tawo Jax - WR</t>
  </si>
  <si>
    <t>Paul Turner Phi - WR</t>
  </si>
  <si>
    <t>Marcus Kemp KC - WR</t>
  </si>
  <si>
    <t>Giovanni Pascascio Ten - WR</t>
  </si>
  <si>
    <t>Austin Carr NO - WR</t>
  </si>
  <si>
    <t>K.J. Brent Oak - WR</t>
  </si>
  <si>
    <t>Ed Eagan NYG - WR</t>
  </si>
  <si>
    <t>Jordan Leslie Cle - WR</t>
  </si>
  <si>
    <t>Dede Westbrook Jax - WR</t>
  </si>
  <si>
    <t>Greg Ward Jr. Phi - WR</t>
  </si>
  <si>
    <t>Carlos Henderson Den - WR</t>
  </si>
  <si>
    <t>Reginald Davis III Atl - WR</t>
  </si>
  <si>
    <t>Titus Davis Chi - WR</t>
  </si>
  <si>
    <t>Jamaal Jones LAC - WR</t>
  </si>
  <si>
    <t>James Quick Was - WR</t>
  </si>
  <si>
    <t>Thomas Sperbeck TB - WR</t>
  </si>
  <si>
    <t>Levern Jacobs Was - WR</t>
  </si>
  <si>
    <t>Deante' Gray Hou - WR</t>
  </si>
  <si>
    <t>C.J. Germany NYG - WR</t>
  </si>
  <si>
    <t>Kevin Norwood NYG - WR</t>
  </si>
  <si>
    <t>Bernard Reedy TB - WR</t>
  </si>
  <si>
    <t>Kendal Thompson Was - WR</t>
  </si>
  <si>
    <t>Krishawn Hogan Ari - WR</t>
  </si>
  <si>
    <t>Devin Lucien NE - WR</t>
  </si>
  <si>
    <t>Brian Brown Dal - WR</t>
  </si>
  <si>
    <t>De'Quan Hampton NO - WR</t>
  </si>
  <si>
    <t>Andy Jones Hou - WR</t>
  </si>
  <si>
    <t>Travin Dural NO - WR</t>
  </si>
  <si>
    <t>Xavier Rush NO - WR</t>
  </si>
  <si>
    <t>Ryan Spadola Det - WR</t>
  </si>
  <si>
    <t>Victor Bolden Jr. SF - WR</t>
  </si>
  <si>
    <t>Rashard Davis Phi - WR</t>
  </si>
  <si>
    <t>Kenny Bell Bal - WR</t>
  </si>
  <si>
    <t>Isaac Whitney Oak - WR</t>
  </si>
  <si>
    <t>C.J. Board Bal - WR</t>
  </si>
  <si>
    <t>Hunter Sharp Den - WR</t>
  </si>
  <si>
    <t>Jamari Staples Was - WR</t>
  </si>
  <si>
    <t>Uzoma Nwachukwu Dal - WR</t>
  </si>
  <si>
    <t>BJ Johnson III SF - WR</t>
  </si>
  <si>
    <t>Noel Thomas Det - WR</t>
  </si>
  <si>
    <t>Carlton Agudosi Ari - WR</t>
  </si>
  <si>
    <t>Garrett Scantling Atl - WR</t>
  </si>
  <si>
    <t>Fred Ross Jr. Car - WR</t>
  </si>
  <si>
    <t>Keon Hatcher Oak - WR</t>
  </si>
  <si>
    <t>Stacy Coley Min - WR</t>
  </si>
  <si>
    <t>Josh Malone Cin - WR</t>
  </si>
  <si>
    <t>Gehrig Dieter KC - WR</t>
  </si>
  <si>
    <t>Chad Williams Ari - WR</t>
  </si>
  <si>
    <t>Tony Stevens KC - WR</t>
  </si>
  <si>
    <t>Malachi Dupre GB - WR</t>
  </si>
  <si>
    <t>Cody Hollister NE - WR</t>
  </si>
  <si>
    <t>Keeon Johnson NYG - WR</t>
  </si>
  <si>
    <t>Isaiah McKenzie Den - WR</t>
  </si>
  <si>
    <t>Nelson Spruce LAR - WR</t>
  </si>
  <si>
    <t>Jehu Chesson KC - WR</t>
  </si>
  <si>
    <t>Derel Walker TB - WR</t>
  </si>
  <si>
    <t>Kevin Snead NYG - WR</t>
  </si>
  <si>
    <t>Michael Clark GB - WR</t>
  </si>
  <si>
    <t>Keenan Reynolds Bal - WR</t>
  </si>
  <si>
    <t>Jamal Robinson Jax - WR</t>
  </si>
  <si>
    <t>Tim Patrick SF - WR</t>
  </si>
  <si>
    <t>Reggie Davis Cle - WR</t>
  </si>
  <si>
    <t>Tavarres King NYG - WR</t>
  </si>
  <si>
    <t>Dontez Ford Det - WR</t>
  </si>
  <si>
    <t>Josh Boyce Cle - WR</t>
  </si>
  <si>
    <t>Max McCaffrey GB - WR</t>
  </si>
  <si>
    <t>Devin Fuller Atl - WR</t>
  </si>
  <si>
    <t>Daniel Braverman Chi - WR</t>
  </si>
  <si>
    <t>Raysean Pringle GB - WR</t>
  </si>
  <si>
    <t>ArDarius Stewart NYJ - WR</t>
  </si>
  <si>
    <t>Travis Rudolph NYG - WR</t>
  </si>
  <si>
    <t>Marquis Bundy NYG - WR</t>
  </si>
  <si>
    <t>Germone Hopper Hou - WR</t>
  </si>
  <si>
    <t>Brandon Reilly Buf - WR</t>
  </si>
  <si>
    <t>Cyril Grayson Sea - WR</t>
  </si>
  <si>
    <t>Speedy Noil Sea - WR</t>
  </si>
  <si>
    <t>Da'Ron Brown LAC - WR</t>
  </si>
  <si>
    <t>Robert Wheelwright KC - WR</t>
  </si>
  <si>
    <t>Brisly Estime NYJ - WR</t>
  </si>
  <si>
    <t>Ahmad Fulwood NO - WR</t>
  </si>
  <si>
    <t>Taywan Taylor Ten - WR</t>
  </si>
  <si>
    <t>Darius Jennings Ten - WR</t>
  </si>
  <si>
    <t>Anthony Dable Atl - WR</t>
  </si>
  <si>
    <t>Canaan Severin NYG - WR</t>
  </si>
  <si>
    <t>Dom Williams Phi - WR</t>
  </si>
  <si>
    <t>KeVonn Mabon Ten - WR</t>
  </si>
  <si>
    <t>Anas Hasic KC - WR</t>
  </si>
  <si>
    <t>Tanner Gentry Chi - WR</t>
  </si>
  <si>
    <t>Tevin Jones KC - WR</t>
  </si>
  <si>
    <t>Jerome Lane NYG - WR</t>
  </si>
  <si>
    <t>Chris Brown Cin - WR</t>
  </si>
  <si>
    <t>Michael Rector Det - WR</t>
  </si>
  <si>
    <t>Antwan Goodley KC - WR</t>
  </si>
  <si>
    <t>Keevan Lucas Phi - WR</t>
  </si>
  <si>
    <t>Harvey Binford Ind - WR</t>
  </si>
  <si>
    <t>K.D. Cannon LAR - WR</t>
  </si>
  <si>
    <t>Mitchell Paige LAC - WR</t>
  </si>
  <si>
    <t>Justice Liggins Ind - WR</t>
  </si>
  <si>
    <t>Dez Stewart Det - WR</t>
  </si>
  <si>
    <t>Darius Powe NYG - WR</t>
  </si>
  <si>
    <t>Noah Brown Dal - WR</t>
  </si>
  <si>
    <t>Tim White Bal - WR</t>
  </si>
  <si>
    <t>Keelan Cole Jax - WR</t>
  </si>
  <si>
    <t>Brian Riley Ind - WR</t>
  </si>
  <si>
    <t>Kenneth Walker III Jax - WR</t>
  </si>
  <si>
    <t>Mario Alford Cle - WR</t>
  </si>
  <si>
    <t>Andre Patton LAC - WR</t>
  </si>
  <si>
    <t>Larry Clark Ari - WR</t>
  </si>
  <si>
    <t>Al-Damion Riles Ind - WR</t>
  </si>
  <si>
    <t>Wendall Williams Hou - WR</t>
  </si>
  <si>
    <t>Riley McCarron Hou - WR</t>
  </si>
  <si>
    <t>Karel Hamilton Dal - WR</t>
  </si>
  <si>
    <t>Shaq Hill TB - WR</t>
  </si>
  <si>
    <t>Francis Owusu Mia - WR</t>
  </si>
  <si>
    <t>Marcus Leak Hou - WR</t>
  </si>
  <si>
    <t>Monty Madaris Cin - WR</t>
  </si>
  <si>
    <t>Jaydon Mickens Oak - WR</t>
  </si>
  <si>
    <t>R.J. Shelton Min - WR</t>
  </si>
  <si>
    <t>Jace Billingsley Det - WR</t>
  </si>
  <si>
    <t>Anthony Nash Den - WR</t>
  </si>
  <si>
    <t>Bug Howard Ind - WR</t>
  </si>
  <si>
    <t>Larry Pinkard Jax - WR</t>
  </si>
  <si>
    <t>Aaron Bailey Bal - WR</t>
  </si>
  <si>
    <t>Mack Hollins Phi - WR</t>
  </si>
  <si>
    <t>Dan Arnold NO - WR</t>
  </si>
  <si>
    <t>Rashad Lawrence Mia - WR</t>
  </si>
  <si>
    <t>Quincy McDuffie Dal - WR</t>
  </si>
  <si>
    <t>Aaron Dobson Ari - WR</t>
  </si>
  <si>
    <t>Javontee Herndon Dal - WR</t>
  </si>
  <si>
    <t>Rashad Ross Buf - WR</t>
  </si>
  <si>
    <t>Blake Bell Min - TE</t>
  </si>
  <si>
    <t>Justin Perillo Chi - TE</t>
  </si>
  <si>
    <t>Jalin Marshall NYJ - WR</t>
  </si>
  <si>
    <t>Chris Matthews Bal - WR</t>
  </si>
  <si>
    <t>Bishop Sankey Min - RB</t>
  </si>
  <si>
    <t>Devin Street Hou - WR</t>
  </si>
  <si>
    <t>Myles White NYJ - WR</t>
  </si>
  <si>
    <t>Alan Cross TB - TE</t>
  </si>
  <si>
    <t>Jared Abbrederis Det - WR</t>
  </si>
  <si>
    <t>Rod Streater Buf - WR</t>
  </si>
  <si>
    <t>Tre McBride Chi - WR</t>
  </si>
  <si>
    <t>Marlon Brown Den - WR</t>
  </si>
  <si>
    <t>Bruce Ellington Hou - WR</t>
  </si>
  <si>
    <t>Dreamius Smith Pit - RB</t>
  </si>
  <si>
    <t>Khalfani Muhammad Ten - RB</t>
  </si>
  <si>
    <t>T.J. Logan Ari - RB</t>
  </si>
  <si>
    <t>Quayvon Hicks TB - RB</t>
  </si>
  <si>
    <t>Khalid Abdullah NYG - RB</t>
  </si>
  <si>
    <t>Will Ratelle KC - RB</t>
  </si>
  <si>
    <t>Chris Swain NYJ - RB</t>
  </si>
  <si>
    <t>Blake Sims TB - RB</t>
  </si>
  <si>
    <t>Tim Cook Jax - RB</t>
  </si>
  <si>
    <t>Bronson Hill Min - RB</t>
  </si>
  <si>
    <t>Taquan Mizzell Chi - RB</t>
  </si>
  <si>
    <t>De'Angelo Henderson Den - RB</t>
  </si>
  <si>
    <t>Daryl Virgies NYG - RB</t>
  </si>
  <si>
    <t>Brandon Wegher LAR - RB</t>
  </si>
  <si>
    <t>Freddie Stevenson Chi - RB</t>
  </si>
  <si>
    <t>Tre Madden Sea - RB</t>
  </si>
  <si>
    <t>John Crockett Oak - RB</t>
  </si>
  <si>
    <t>Senorise Perry Mia - RB</t>
  </si>
  <si>
    <t>Terrence Magee Cle - RB</t>
  </si>
  <si>
    <t>Austin Ekeler LAC - RB</t>
  </si>
  <si>
    <t>Lenard Tillery LAR - RB</t>
  </si>
  <si>
    <t>Aaron Jones GB - RB</t>
  </si>
  <si>
    <t>De'Veon Smith Mia - RB</t>
  </si>
  <si>
    <t>Daryl Richardson Ind - RB</t>
  </si>
  <si>
    <t>Jeremy McNichols TB - RB</t>
  </si>
  <si>
    <t>Romar Morris NYJ - RB</t>
  </si>
  <si>
    <t>D'Onta Foreman Hou - RB</t>
  </si>
  <si>
    <t>Tyler Gaffney Jax - RB</t>
  </si>
  <si>
    <t>Brandon Wilds Cle - RB</t>
  </si>
  <si>
    <t>Joe Bacci Ten - RB</t>
  </si>
  <si>
    <t>Gus Johnson Pit - RB</t>
  </si>
  <si>
    <t>Rushel Shell III Pit - RB</t>
  </si>
  <si>
    <t>Jarveon Williams Cin - RB</t>
  </si>
  <si>
    <t>Brandon Radcliff Ten - RB</t>
  </si>
  <si>
    <t>Sam Rogers LAR - RB</t>
  </si>
  <si>
    <t>Antone Smith TB - RB</t>
  </si>
  <si>
    <t>Corey Clement Phi - RB</t>
  </si>
  <si>
    <t>Matthew Dayes Cle - RB</t>
  </si>
  <si>
    <t>Aaron Green LAR - RB</t>
  </si>
  <si>
    <t>John Robinson-Woodgett NO - RB</t>
  </si>
  <si>
    <t>Jacob Huesman NYG - RB</t>
  </si>
  <si>
    <t>Terrell Watson Pit - RB</t>
  </si>
  <si>
    <t>Mike James Det - RB</t>
  </si>
  <si>
    <t>Brandon Burks NYJ - RB</t>
  </si>
  <si>
    <t>Donnel Pumphrey Phi - RB</t>
  </si>
  <si>
    <t>Dare Ogunbowale Hou - RB</t>
  </si>
  <si>
    <t>Russell Hansbrough TB - RB</t>
  </si>
  <si>
    <t>James Summers Ari - RB</t>
  </si>
  <si>
    <t>Darrin Laufasa Cin - RB</t>
  </si>
  <si>
    <t>William Stanback GB - RB</t>
  </si>
  <si>
    <t>Matt Breida SF - RB</t>
  </si>
  <si>
    <t>Tani Tupou Atl - RB</t>
  </si>
  <si>
    <t>Darius Jackson Cle - RB</t>
  </si>
  <si>
    <t>Akeem Judd Ten - RB</t>
  </si>
  <si>
    <t>George Farmer Sea - RB</t>
  </si>
  <si>
    <t>Tyler Renew Atl - RB</t>
  </si>
  <si>
    <t>Jordan Johnson Buf - RB</t>
  </si>
  <si>
    <t>Algernon Brown NYJ - RB</t>
  </si>
  <si>
    <t>Bralon Addison Chi - RB</t>
  </si>
  <si>
    <t>Joe Banyard Buf - RB</t>
  </si>
  <si>
    <t>Marquez Williams Jax - RB</t>
  </si>
  <si>
    <t>Devante Mays GB - RB</t>
  </si>
  <si>
    <t>I'Tavius Mathers Jax - RB</t>
  </si>
  <si>
    <t>Andrew Bonnet Phi - RB</t>
  </si>
  <si>
    <t>Elijah McGuire NYJ - RB</t>
  </si>
  <si>
    <t>Kelvin Taylor Atl - RB</t>
  </si>
  <si>
    <t>Shane Smith NYG - RB</t>
  </si>
  <si>
    <t>Julian Howsare NYJ - RB</t>
  </si>
  <si>
    <t>Brian Hill Atl - RB</t>
  </si>
  <si>
    <t>Jahad Thomas NYJ - RB</t>
  </si>
  <si>
    <t>Soma Vainuku Atl - RB</t>
  </si>
  <si>
    <t>Tarik Cohen Chi - RB</t>
  </si>
  <si>
    <t>Kalif Phillips GB - RB</t>
  </si>
  <si>
    <t>J.D. McKissic Sea - RB</t>
  </si>
  <si>
    <t>Stanley Williams Den - RB</t>
  </si>
  <si>
    <t>Devine Redding KC - RB</t>
  </si>
  <si>
    <t>Alex Armah Car - RB</t>
  </si>
  <si>
    <t>Don Jackson GB - RB</t>
  </si>
  <si>
    <t>Tra Carson Cin - RB</t>
  </si>
  <si>
    <t>Brandon Brown-Dukes Dal - RB</t>
  </si>
  <si>
    <t>Zach Brown Was - RB</t>
  </si>
  <si>
    <t>De'Mard Llorens Ind - RB</t>
  </si>
  <si>
    <t>Jhurell Pressley Atl - RB</t>
  </si>
  <si>
    <t>Josh Rounds Chi - RB</t>
  </si>
  <si>
    <t>Kenny Hilliard Was - RB</t>
  </si>
  <si>
    <t>Elijah Hood Oak - RB</t>
  </si>
  <si>
    <t>Trey Williams Pit - RB</t>
  </si>
  <si>
    <t>Dalton Crossan Ind - RB</t>
  </si>
  <si>
    <t>Elijhaa Penny Ari - RB</t>
  </si>
  <si>
    <t>Justin Davis LAR - RB</t>
  </si>
  <si>
    <t>Joel Bouagnon Chi - RB</t>
  </si>
  <si>
    <t>Zac Brooks Den - RB</t>
  </si>
  <si>
    <t>Darius Victor NO - RB</t>
  </si>
  <si>
    <t>C.J. Ham Min - RB</t>
  </si>
  <si>
    <t>Jalen Simmons Car - RB</t>
  </si>
  <si>
    <t>Ricky Ortiz Bal - RB</t>
  </si>
  <si>
    <t>Cedric O'Neal Buf - RB</t>
  </si>
  <si>
    <t>Tion Green Det - RB</t>
  </si>
  <si>
    <t>Storm Johnson Mia - RB</t>
  </si>
  <si>
    <t>Glenn Gronkowski NE - RB</t>
  </si>
  <si>
    <t>Chris Carson Sea - RB</t>
  </si>
  <si>
    <t>Devon Johnson Car - RB</t>
  </si>
  <si>
    <t>Zach Laskey LAR - RB</t>
  </si>
  <si>
    <t>Joe Kerridge GB - RB</t>
  </si>
  <si>
    <t>Wayne Gallman NYG - RB</t>
  </si>
  <si>
    <t>LeShun Daniels Jr. NE - RB</t>
  </si>
  <si>
    <t>Terrell Newby Min - RB</t>
  </si>
  <si>
    <t>Peyton Barber TB - RB</t>
  </si>
  <si>
    <t>Case Keenum Min - QB</t>
  </si>
  <si>
    <t>David Cobb Chi - RB</t>
  </si>
  <si>
    <t>Kaelin Clay Buf - WR</t>
  </si>
  <si>
    <t>Corey Fuller NO - WR</t>
  </si>
  <si>
    <t>Branden Oliver LAC - RB</t>
  </si>
  <si>
    <t>Andre Roberts Atl - WR</t>
  </si>
  <si>
    <t>Brandon Williams Ind - TE</t>
  </si>
  <si>
    <t>Trevor Graham Car - WR</t>
  </si>
  <si>
    <t>Walter Powell Buf - WR</t>
  </si>
  <si>
    <t>B.J. Daniels Atl - WR</t>
  </si>
  <si>
    <t>Geremy Davis LAC - WR</t>
  </si>
  <si>
    <t>Kapri Bibbs SF - RB</t>
  </si>
  <si>
    <t>Andre Holmes Buf - WR</t>
  </si>
  <si>
    <t>Andre Williams LAC - RB</t>
  </si>
  <si>
    <t>Matt Barkley SF - QB</t>
  </si>
  <si>
    <t>John Kuhn NO - RB</t>
  </si>
  <si>
    <t>Lance Dunbar LAR - RB</t>
  </si>
  <si>
    <t>Frankie Hammond Jr. NYJ - WR</t>
  </si>
  <si>
    <t>Austin Johnson TB - RB</t>
  </si>
  <si>
    <t>Sean McGrath LAC - TE</t>
  </si>
  <si>
    <t>Ross Travis KC - TE</t>
  </si>
  <si>
    <t>David Johnson Pit - TE</t>
  </si>
  <si>
    <t>Stevan Ridley Den - RB</t>
  </si>
  <si>
    <t>Chris Harper NYJ - WR</t>
  </si>
  <si>
    <t>Michael Burton Chi - RB</t>
  </si>
  <si>
    <t>Alex Ellis Jax - TE</t>
  </si>
  <si>
    <t>Logan Paulsen SF - TE</t>
  </si>
  <si>
    <t>Tommy Bohanon Jax - RB</t>
  </si>
  <si>
    <t>Bernard Pierce Den - RB</t>
  </si>
  <si>
    <t>Charles Johnson Car - WR</t>
  </si>
  <si>
    <t>Derrick Coleman Atl - RB</t>
  </si>
  <si>
    <t>Marcus Murphy NYJ - RB</t>
  </si>
  <si>
    <t>Darrel Young Car - RB</t>
  </si>
  <si>
    <t>Rod Smith Dal - RB</t>
  </si>
  <si>
    <t>Kyle Juszczyk SF - RB</t>
  </si>
  <si>
    <t>Kenjon Barner LAC - RB</t>
  </si>
  <si>
    <t>Bryce Treggs Phi - WR</t>
  </si>
  <si>
    <t>Jonathan Grimes Jax - RB</t>
  </si>
  <si>
    <t>Marcel Reece Sea - RB</t>
  </si>
  <si>
    <t>George Winn Ind - RB</t>
  </si>
  <si>
    <t>Ricardo Louis Cle - WR</t>
  </si>
  <si>
    <t>Hakeem Valles Ari - TE</t>
  </si>
  <si>
    <t>Raheem Mostert SF - RB</t>
  </si>
  <si>
    <t>C.J. Spiller KC - RB</t>
  </si>
  <si>
    <t>Jeremy Ross Ari - WR</t>
  </si>
  <si>
    <t>Kenneth Farrow LAC - RB</t>
  </si>
  <si>
    <t>James O'Shaughnessy Jax - TE</t>
  </si>
  <si>
    <t>Pharoh Cooper LAR - WR</t>
  </si>
  <si>
    <t>Maurice Harris Was - WR</t>
  </si>
  <si>
    <t>James Wright Cle - WR</t>
  </si>
  <si>
    <t>Mike Tolbert Buf - RB</t>
  </si>
  <si>
    <t>Tommylee Lewis NO - WR</t>
  </si>
  <si>
    <t>Akeem Hunt Hou - RB</t>
  </si>
  <si>
    <t>De'Anthony Thomas KC - WR</t>
  </si>
  <si>
    <t>Benny Cunningham Chi - RB</t>
  </si>
  <si>
    <t>Brandon Tate Buf - WR</t>
  </si>
  <si>
    <t>Andy Janovich Den - RB</t>
  </si>
  <si>
    <t>Mike Davis Sea - RB</t>
  </si>
  <si>
    <t>Griff Whalen Bal - WR</t>
  </si>
  <si>
    <t>Dexter McCluster LAC - RB</t>
  </si>
  <si>
    <t>Jakeem Grant Mia - WR</t>
  </si>
  <si>
    <t>Troymaine Pope Ind - RB</t>
  </si>
  <si>
    <t>Lucky Whitehead NYJ - WR</t>
  </si>
  <si>
    <t>Mike Thomas LAR - WR</t>
  </si>
  <si>
    <t>Rashad Greene Sr. Jax - WR</t>
  </si>
  <si>
    <t>Derek Watt LAC - RB</t>
  </si>
  <si>
    <t>Bobby Rainey Bal - RB</t>
  </si>
  <si>
    <t>Patrick DiMarco Buf - RB</t>
  </si>
  <si>
    <t>Jake Lampman NO - WR</t>
  </si>
  <si>
    <t>Isaiah Burse LAC - WR</t>
  </si>
  <si>
    <t>Bradley Marquez LAR - WR</t>
  </si>
  <si>
    <t>Daniel Lasco II NO - RB</t>
  </si>
  <si>
    <t>Marc Mariani Ten - WR</t>
  </si>
  <si>
    <t>Malcolm Brown LAR - RB</t>
  </si>
  <si>
    <t>Kalif Raymond NYJ - WR</t>
  </si>
  <si>
    <t>Keith Smith Dal - RB</t>
  </si>
  <si>
    <t>Eric Weems Ten - WR</t>
  </si>
  <si>
    <t>Jordan Todman Hou - RB</t>
  </si>
  <si>
    <t>Paul Lasike Chi - RB</t>
  </si>
  <si>
    <t>Knile Davis Pit - RB</t>
  </si>
  <si>
    <t>Zach Line NO - RB</t>
  </si>
  <si>
    <t>Taiwan Jones Buf - RB</t>
  </si>
  <si>
    <t>Malcolm Johnson Sea - RB</t>
  </si>
  <si>
    <t>Roosevelt Nix Pit - RB</t>
  </si>
  <si>
    <t>Nick Foles Phi - QB</t>
  </si>
  <si>
    <t>Taysom Hill NO - QB</t>
  </si>
  <si>
    <t>Mike Bercovici LAC - QB</t>
  </si>
  <si>
    <t>Matt Simms Atl - QB</t>
  </si>
  <si>
    <t>Dustin Vaughan Bal - QB</t>
  </si>
  <si>
    <t>Ryan Nassib NO - QB</t>
  </si>
  <si>
    <t>Garrett Gilbert Car - QB</t>
  </si>
  <si>
    <t>Mitch Leidner Min - QB</t>
  </si>
  <si>
    <t>Austin Appleby Dal - QB</t>
  </si>
  <si>
    <t>Zach Terrell Bal - QB</t>
  </si>
  <si>
    <t>Austin Davis Sea - QB</t>
  </si>
  <si>
    <t>Stephen Morris Ind - QB</t>
  </si>
  <si>
    <t>Dane Evans Phi - QB</t>
  </si>
  <si>
    <t>Kyle Sloter Den - QB</t>
  </si>
  <si>
    <t>Chad Kelly Den - QB</t>
  </si>
  <si>
    <t>Dan Orlovsky LAR - QB</t>
  </si>
  <si>
    <t>Kevin Hogan Cle - QB</t>
  </si>
  <si>
    <t>Thad Lewis Bal - QB</t>
  </si>
  <si>
    <t>Jeff Driskel Cin - QB</t>
  </si>
  <si>
    <t>Ryan Griffin TB - QB</t>
  </si>
  <si>
    <t>Sean Renfree TB - QB</t>
  </si>
  <si>
    <t>Alek Torgersen Atl - QB</t>
  </si>
  <si>
    <t>Cooper Rush Dal - QB</t>
  </si>
  <si>
    <t>Christian Ponder SF - QB</t>
  </si>
  <si>
    <t>Geno Smith NYG - QB</t>
  </si>
  <si>
    <t>Zac Dysert Dal - QB</t>
  </si>
  <si>
    <t>Sefo Liufau TB - QB</t>
  </si>
  <si>
    <t>Connor Shaw Chi - QB</t>
  </si>
  <si>
    <t>Joel Stave KC - QB</t>
  </si>
  <si>
    <t>Bart Houston Pit - QB</t>
  </si>
  <si>
    <t>David Fales Mia - QB</t>
  </si>
  <si>
    <t>Mark Sanchez Chi - QB</t>
  </si>
  <si>
    <t>Cardale Jones LAC - QB</t>
  </si>
  <si>
    <t>Wes Lunt Min - QB</t>
  </si>
  <si>
    <t>Brad Kaaya Car - QB</t>
  </si>
  <si>
    <t>Nate Sudfeld Was - QB</t>
  </si>
  <si>
    <t>Matt McGloin Phi - QB</t>
  </si>
  <si>
    <t>Josh Johnson NYG - QB</t>
  </si>
  <si>
    <t>Brandon Doughty Mia - QB</t>
  </si>
  <si>
    <t>David Olson Bal - QB</t>
  </si>
  <si>
    <t>Nick Mullens SF - QB</t>
  </si>
  <si>
    <t>Luke McCown Dal - QB</t>
  </si>
  <si>
    <t>Jake Rudock Det - QB</t>
  </si>
  <si>
    <t>Jake Heaps Sea - QB</t>
  </si>
  <si>
    <t>Christian Hackenberg NYJ - QB</t>
  </si>
  <si>
    <t>Kellen Clemens LAC - QB</t>
  </si>
  <si>
    <t>Connor Cook Oak - QB</t>
  </si>
  <si>
    <t>Aaron Murray LAR - QB</t>
  </si>
  <si>
    <t>Sean Mannion LAR - QB</t>
  </si>
  <si>
    <t>Nick Schuessler Pit - QB</t>
  </si>
  <si>
    <t>Jacoby Brissett Ind - QB</t>
  </si>
  <si>
    <t>Joshua Dobbs Pit - QB</t>
  </si>
  <si>
    <t>Trevor Knight Ari - QB</t>
  </si>
  <si>
    <t>Eli Jenkins LAC - QB</t>
  </si>
  <si>
    <t>Chase Daniel NO - QB</t>
  </si>
  <si>
    <t>Keith Wenning Buf - QB</t>
  </si>
  <si>
    <t>Kellen Moore Dal - QB</t>
  </si>
  <si>
    <t>C.J. Beathard SF - QB</t>
  </si>
  <si>
    <t>Davis Webb NYG - QB</t>
  </si>
  <si>
    <t>Brandon Allen Jax - QB</t>
  </si>
  <si>
    <t>Dylan Thompson LAR - QB</t>
  </si>
  <si>
    <t>Skyler Howard Sea - QB</t>
  </si>
  <si>
    <t>Mitchell Trubisky Chi - QB</t>
  </si>
  <si>
    <t>Phillip Walker Ind - QB</t>
  </si>
  <si>
    <t>Tyler Ferguson Ten - QB</t>
  </si>
  <si>
    <t>Joe Callahan GB - QB</t>
  </si>
  <si>
    <t>Patrick Mahomes II KC - QB</t>
  </si>
  <si>
    <t>Nathan Peterman Buf - QB</t>
  </si>
  <si>
    <t>Jerod Evans Phi - QB</t>
  </si>
  <si>
    <t>Josh Woodrum Cle - QB</t>
  </si>
  <si>
    <t>Zach Mettenberger Pit - QB</t>
  </si>
  <si>
    <t>T.J. Yates Buf - QB</t>
  </si>
  <si>
    <t>EJ Manuel Oak - QB</t>
  </si>
  <si>
    <t>Yds2</t>
  </si>
  <si>
    <t>TD3</t>
  </si>
  <si>
    <t>Yds4</t>
  </si>
  <si>
    <t>TD5</t>
  </si>
  <si>
    <t>Anthony Firkser NYJ - RB</t>
  </si>
  <si>
    <t>Billy Brown Phi - WR</t>
  </si>
  <si>
    <t>Chris Briggs Ind - WR</t>
  </si>
  <si>
    <t>Danny Vitale Cle - RB</t>
  </si>
  <si>
    <t>Rhett Ellison NYG - RB</t>
  </si>
  <si>
    <t>Robert Tonyan Det - WR</t>
  </si>
  <si>
    <t>Trey Edmunds NO - RB</t>
  </si>
  <si>
    <t>Tyler McCloskey SF - RB</t>
  </si>
  <si>
    <t>Justin Tucker Bal - K</t>
  </si>
  <si>
    <t>Dan Bailey Dal - K</t>
  </si>
  <si>
    <t>Matt Bryant Atl - K</t>
  </si>
  <si>
    <t>Mason Crosby GB - K</t>
  </si>
  <si>
    <t>Sebastian Janikowski Oak - K</t>
  </si>
  <si>
    <t>Chris Boswell Pit - K</t>
  </si>
  <si>
    <t>Wil Lutz NO - K</t>
  </si>
  <si>
    <t>Matt Prater Det - K</t>
  </si>
  <si>
    <t>Dustin Hopkins Was - K</t>
  </si>
  <si>
    <t>Ryan Succop Ten - K</t>
  </si>
  <si>
    <t>Adam Vinatieri Ind - K</t>
  </si>
  <si>
    <t>Graham Gano Car - K</t>
  </si>
  <si>
    <t>Phil Dawson Ari - K</t>
  </si>
  <si>
    <t>Caleb Sturgis Phi - K</t>
  </si>
  <si>
    <t>Blair Walsh Sea - K</t>
  </si>
  <si>
    <t>Brandon McManus Den - K</t>
  </si>
  <si>
    <t>Cairo Santos KC - K</t>
  </si>
  <si>
    <t>Stephen Hauschka Buf - K</t>
  </si>
  <si>
    <t>Jason Myers Jax - K</t>
  </si>
  <si>
    <t>Kai Forbath Min - K</t>
  </si>
  <si>
    <t>Connor Barth Chi - K</t>
  </si>
  <si>
    <t>Aldrick Rosas NYG - K</t>
  </si>
  <si>
    <t>Nick Folk TB - K</t>
  </si>
  <si>
    <t>Robbie Gould SF - K</t>
  </si>
  <si>
    <t>Greg Zuerlein LAR - K</t>
  </si>
  <si>
    <t>Zane Gonzalez Cle - K</t>
  </si>
  <si>
    <t>Chandler Catanzaro NYJ - K</t>
  </si>
  <si>
    <t>Randy Bullock Cin - K</t>
  </si>
  <si>
    <t>Ka'imi Fairbairn Hou - K</t>
  </si>
  <si>
    <t>Younghoe Koo LAC - K</t>
  </si>
  <si>
    <t>Cody Parkey Mia - K</t>
  </si>
  <si>
    <t>Josh Lambo LAC - K</t>
  </si>
  <si>
    <t>Andrew Franks Mia - K</t>
  </si>
  <si>
    <t>Mike Meyer Atl - K</t>
  </si>
  <si>
    <t>Roberto Aguayo Chi - K</t>
  </si>
  <si>
    <t>Dan Carpenter Buf - K</t>
  </si>
  <si>
    <t>Nick Rose SF - K</t>
  </si>
  <si>
    <t>John Lunsford Sea - K</t>
  </si>
  <si>
    <t>Ross Martin NYJ - K</t>
  </si>
  <si>
    <t>Marshall Koehn Min - K</t>
  </si>
  <si>
    <t>Jonathan Brown Cin - K</t>
  </si>
  <si>
    <t>Devon Bell Ind - K</t>
  </si>
  <si>
    <t>Sam Ficken KC - K</t>
  </si>
  <si>
    <t>Cory Carter Hou - K</t>
  </si>
  <si>
    <t>Jake Elliott Cin - K</t>
  </si>
  <si>
    <t>Harrison Butker Car - K</t>
  </si>
  <si>
    <t>Giorgio Tavecchio Oak - K</t>
  </si>
  <si>
    <t>Bobby Puyol Bal - K</t>
  </si>
  <si>
    <t>Kenny Allen Bal - K</t>
  </si>
  <si>
    <t>Andy Phillips Chi - K</t>
  </si>
  <si>
    <t>Brett Maher Cle - K</t>
  </si>
  <si>
    <t>Jordan Gay Ten - K</t>
  </si>
  <si>
    <t>Mike Nugent NYG - K</t>
  </si>
  <si>
    <t>Zach Hocker TB - K</t>
  </si>
  <si>
    <t>Travis Coons LAR - K</t>
  </si>
  <si>
    <t>Nick Novak Hou - K</t>
  </si>
  <si>
    <t>Kansas City KC - DEF</t>
  </si>
  <si>
    <t>New England NE - DEF</t>
  </si>
  <si>
    <t>Denver Den - DEF</t>
  </si>
  <si>
    <t>Houston Hou - DEF</t>
  </si>
  <si>
    <t>Arizona Ari - DEF</t>
  </si>
  <si>
    <t>Minnesota Min - DEF</t>
  </si>
  <si>
    <t>Pittsburgh Pit - DEF</t>
  </si>
  <si>
    <t>Atlanta Atl - DEF</t>
  </si>
  <si>
    <t>Philadelphia Phi - DEF</t>
  </si>
  <si>
    <t>Baltimore Bal - DEF</t>
  </si>
  <si>
    <t>Green Bay GB - DEF</t>
  </si>
  <si>
    <t>New York NYG - DEF</t>
  </si>
  <si>
    <t>Oakland Oak - DEF</t>
  </si>
  <si>
    <t>Cincinnati Cin - DEF</t>
  </si>
  <si>
    <t>Buffalo Buf - DEF</t>
  </si>
  <si>
    <t>Jacksonville Jax - DEF</t>
  </si>
  <si>
    <t>Tampa Bay TB - DEF</t>
  </si>
  <si>
    <t>Miami Mia - DEF</t>
  </si>
  <si>
    <t>Dallas Dal - DEF</t>
  </si>
  <si>
    <t>Washington Was - DEF</t>
  </si>
  <si>
    <t>Tennessee Ten - DEF</t>
  </si>
  <si>
    <t>Los Angeles LAC - DEF</t>
  </si>
  <si>
    <t>Carolina Car - DEF</t>
  </si>
  <si>
    <t>Detroit Det - DEF</t>
  </si>
  <si>
    <t>New York NYJ - DEF</t>
  </si>
  <si>
    <t>Indianapolis Ind - DEF</t>
  </si>
  <si>
    <t>Chicago Chi - DEF</t>
  </si>
  <si>
    <t>New Orleans NO - DEF</t>
  </si>
  <si>
    <t>Los Angeles LAR - DEF</t>
  </si>
  <si>
    <t>Cleveland Cle - DEF</t>
  </si>
  <si>
    <t>San Francisco SF -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</si>
</sst>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0" fillId="0" borderId="0" xfId="0"/>
    <xf numFmtId="0" fontId="0" fillId="0" borderId="0" xfId="0" applyNumberFormat="1"/>
    <xf numFmtId="0" fontId="1" fillId="0" borderId="0" xfId="0" applyFont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1" displayName="Table11" ref="A1:T1112" totalsRowShown="0">
  <autoFilter ref="A1:T1112" xr:uid="{00000000-0009-0000-0100-00000B000000}">
    <filterColumn colId="3">
      <filters>
        <filter val="QB"/>
      </filters>
    </filterColumn>
  </autoFilter>
  <sortState ref="A2:T1112">
    <sortCondition ref="A1:A1112"/>
  </sortState>
  <tableColumns count="20">
    <tableColumn id="1" xr3:uid="{00000000-0010-0000-0000-000001000000}" name="Offense"/>
    <tableColumn id="23" xr3:uid="{00000000-0010-0000-0000-000017000000}" name="Column3" dataDxfId="14">
      <calculatedColumnFormula>CONCATENATE(TRIM(LEFT(A2,LEN(A2)-8)),IF(LEN(E2)&gt;0,CONCATENATE(" ",E2),""))</calculatedColumnFormula>
    </tableColumn>
    <tableColumn id="22" xr3:uid="{00000000-0010-0000-0000-000016000000}" name="Column2" dataDxfId="13">
      <calculatedColumnFormula>TRIM(LEFT(RIGHT(A2,8),3))</calculatedColumnFormula>
    </tableColumn>
    <tableColumn id="21" xr3:uid="{00000000-0010-0000-0000-000015000000}" name="Column1" dataDxfId="12">
      <calculatedColumnFormula>RIGHT(A2,2)</calculatedColumnFormula>
    </tableColumn>
    <tableColumn id="2" xr3:uid="{00000000-0010-0000-0000-000002000000}" name="Column4"/>
    <tableColumn id="5" xr3:uid="{00000000-0010-0000-0000-000005000000}" name="Fan Pts"/>
    <tableColumn id="7" xr3:uid="{00000000-0010-0000-0000-000007000000}" name="Proj"/>
    <tableColumn id="8" xr3:uid="{00000000-0010-0000-0000-000008000000}" name="Actual"/>
    <tableColumn id="9" xr3:uid="{00000000-0010-0000-0000-000009000000}" name="Yds"/>
    <tableColumn id="10" xr3:uid="{00000000-0010-0000-0000-00000A000000}" name="TD"/>
    <tableColumn id="11" xr3:uid="{00000000-0010-0000-0000-00000B000000}" name="Int"/>
    <tableColumn id="12" xr3:uid="{00000000-0010-0000-0000-00000C000000}" name="Att"/>
    <tableColumn id="13" xr3:uid="{00000000-0010-0000-0000-00000D000000}" name="Yds2"/>
    <tableColumn id="14" xr3:uid="{00000000-0010-0000-0000-00000E000000}" name="TD3"/>
    <tableColumn id="15" xr3:uid="{00000000-0010-0000-0000-00000F000000}" name="Tgt*"/>
    <tableColumn id="16" xr3:uid="{00000000-0010-0000-0000-000010000000}" name="Rec"/>
    <tableColumn id="17" xr3:uid="{00000000-0010-0000-0000-000011000000}" name="Yds4"/>
    <tableColumn id="18" xr3:uid="{00000000-0010-0000-0000-000012000000}" name="TD5"/>
    <tableColumn id="19" xr3:uid="{00000000-0010-0000-0000-000013000000}" name="2PT"/>
    <tableColumn id="20" xr3:uid="{00000000-0010-0000-0000-000014000000}" name="Los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Table414" displayName="Table414" ref="A1:S326" totalsRowShown="0">
  <autoFilter ref="A1:S326" xr:uid="{00000000-0009-0000-0100-00000D000000}">
    <filterColumn colId="3">
      <filters>
        <filter val="QB"/>
      </filters>
    </filterColumn>
  </autoFilter>
  <sortState ref="A2:V1564">
    <sortCondition ref="G1:G1564"/>
  </sortState>
  <tableColumns count="19">
    <tableColumn id="1" xr3:uid="{00000000-0010-0000-0100-000001000000}" name="Column1"/>
    <tableColumn id="22" xr3:uid="{00000000-0010-0000-0100-000016000000}" name="Column14" dataDxfId="3">
      <calculatedColumnFormula>CONCATENATE(TRIM(LEFT(A2,LEN(A2)-8)),IF(LEN(E2)&gt;0,CONCATENATE(" ",E2),""))</calculatedColumnFormula>
    </tableColumn>
    <tableColumn id="21" xr3:uid="{00000000-0010-0000-0100-000015000000}" name="Column13" dataDxfId="2">
      <calculatedColumnFormula>TRIM(LEFT(RIGHT(A2,8),3))</calculatedColumnFormula>
    </tableColumn>
    <tableColumn id="20" xr3:uid="{00000000-0010-0000-0100-000014000000}" name="Column12" dataDxfId="1">
      <calculatedColumnFormula>RIGHT(A2,2)</calculatedColumnFormula>
    </tableColumn>
    <tableColumn id="2" xr3:uid="{00000000-0010-0000-0100-000002000000}" name="Column2"/>
    <tableColumn id="4" xr3:uid="{00000000-0010-0000-0100-000004000000}" name="fantasy pts"/>
    <tableColumn id="6" xr3:uid="{00000000-0010-0000-0100-000006000000}" name="pRank"/>
    <tableColumn id="7" xr3:uid="{00000000-0010-0000-0100-000007000000}" name="15rank"/>
    <tableColumn id="8" xr3:uid="{00000000-0010-0000-0100-000008000000}" name="passYd"/>
    <tableColumn id="9" xr3:uid="{00000000-0010-0000-0100-000009000000}" name="passTD"/>
    <tableColumn id="10" xr3:uid="{00000000-0010-0000-0100-00000A000000}" name="passINT"/>
    <tableColumn id="11" xr3:uid="{00000000-0010-0000-0100-00000B000000}" name="rushAtt"/>
    <tableColumn id="12" xr3:uid="{00000000-0010-0000-0100-00000C000000}" name="rushYd"/>
    <tableColumn id="13" xr3:uid="{00000000-0010-0000-0100-00000D000000}" name="rushTD"/>
    <tableColumn id="14" xr3:uid="{00000000-0010-0000-0100-00000E000000}" name="targets"/>
    <tableColumn id="15" xr3:uid="{00000000-0010-0000-0100-00000F000000}" name="recept"/>
    <tableColumn id="16" xr3:uid="{00000000-0010-0000-0100-000010000000}" name="recYd"/>
    <tableColumn id="17" xr3:uid="{00000000-0010-0000-0100-000011000000}" name="recTD"/>
    <tableColumn id="19" xr3:uid="{00000000-0010-0000-0100-000013000000}" name="fum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S226" totalsRowShown="0">
  <autoFilter ref="A1:S226" xr:uid="{00000000-0009-0000-0100-000004000000}">
    <filterColumn colId="3">
      <filters>
        <filter val="QB"/>
      </filters>
    </filterColumn>
  </autoFilter>
  <sortState ref="A10:S306">
    <sortCondition ref="D1:D410"/>
  </sortState>
  <tableColumns count="19">
    <tableColumn id="1" xr3:uid="{00000000-0010-0000-0200-000001000000}" name="Column1"/>
    <tableColumn id="22" xr3:uid="{00000000-0010-0000-0200-000016000000}" name="Column14" dataDxfId="11">
      <calculatedColumnFormula>CONCATENATE(TRIM(LEFT(A2,LEN(A2)-8)),IF(LEN(E2)&gt;0,CONCATENATE(" ",E2),""))</calculatedColumnFormula>
    </tableColumn>
    <tableColumn id="21" xr3:uid="{00000000-0010-0000-0200-000015000000}" name="Column13" dataDxfId="10">
      <calculatedColumnFormula>TRIM(LEFT(RIGHT(A2,8),3))</calculatedColumnFormula>
    </tableColumn>
    <tableColumn id="20" xr3:uid="{00000000-0010-0000-0200-000014000000}" name="Column12" dataDxfId="9">
      <calculatedColumnFormula>RIGHT(A2,2)</calculatedColumnFormula>
    </tableColumn>
    <tableColumn id="2" xr3:uid="{00000000-0010-0000-0200-000002000000}" name="Column2"/>
    <tableColumn id="4" xr3:uid="{00000000-0010-0000-0200-000004000000}" name="fantasy pts"/>
    <tableColumn id="6" xr3:uid="{00000000-0010-0000-0200-000006000000}" name="pRank"/>
    <tableColumn id="7" xr3:uid="{00000000-0010-0000-0200-000007000000}" name="15rank"/>
    <tableColumn id="8" xr3:uid="{00000000-0010-0000-0200-000008000000}" name="passYd"/>
    <tableColumn id="9" xr3:uid="{00000000-0010-0000-0200-000009000000}" name="passTD"/>
    <tableColumn id="10" xr3:uid="{00000000-0010-0000-0200-00000A000000}" name="passINT"/>
    <tableColumn id="11" xr3:uid="{00000000-0010-0000-0200-00000B000000}" name="rushAtt"/>
    <tableColumn id="12" xr3:uid="{00000000-0010-0000-0200-00000C000000}" name="rushYd"/>
    <tableColumn id="13" xr3:uid="{00000000-0010-0000-0200-00000D000000}" name="rushTD"/>
    <tableColumn id="14" xr3:uid="{00000000-0010-0000-0200-00000E000000}" name="targets"/>
    <tableColumn id="15" xr3:uid="{00000000-0010-0000-0200-00000F000000}" name="recept"/>
    <tableColumn id="16" xr3:uid="{00000000-0010-0000-0200-000010000000}" name="recYd"/>
    <tableColumn id="17" xr3:uid="{00000000-0010-0000-0200-000011000000}" name="recTD"/>
    <tableColumn id="19" xr3:uid="{00000000-0010-0000-0200-000013000000}" name="fum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J126" totalsRowShown="0" headerRowDxfId="8">
  <autoFilter ref="A1:J126" xr:uid="{00000000-0009-0000-0100-000008000000}"/>
  <sortState ref="A2:J100">
    <sortCondition descending="1" ref="E1:E100"/>
  </sortState>
  <tableColumns count="10">
    <tableColumn id="1" xr3:uid="{00000000-0010-0000-0500-000001000000}" name="Name"/>
    <tableColumn id="2" xr3:uid="{00000000-0010-0000-0500-000002000000}" name="Name2">
      <calculatedColumnFormula>TRIM(LEFT(A2,LEN(A2)-7))</calculatedColumnFormula>
    </tableColumn>
    <tableColumn id="3" xr3:uid="{00000000-0010-0000-0500-000003000000}" name="Team" dataDxfId="7">
      <calculatedColumnFormula>TRIM(LEFT(RIGHT(A2,7),3))</calculatedColumnFormula>
    </tableColumn>
    <tableColumn id="4" xr3:uid="{00000000-0010-0000-0500-000004000000}" name="Pos" dataDxfId="6">
      <calculatedColumnFormula>RIGHT(A2,1)</calculatedColumnFormula>
    </tableColumn>
    <tableColumn id="5" xr3:uid="{00000000-0010-0000-0500-000005000000}" name="YEAR"/>
    <tableColumn id="6" xr3:uid="{00000000-0010-0000-0500-000006000000}" name="Prank"/>
    <tableColumn id="7" xr3:uid="{00000000-0010-0000-0500-000007000000}" name="Arank"/>
    <tableColumn id="8" xr3:uid="{00000000-0010-0000-0500-000008000000}" name="Points"/>
    <tableColumn id="9" xr3:uid="{00000000-0010-0000-0500-000009000000}" name="FGM"/>
    <tableColumn id="10" xr3:uid="{00000000-0010-0000-0500-00000A000000}" name="PAT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12" displayName="Table12" ref="A1:J97" totalsRowShown="0">
  <autoFilter ref="A1:J97" xr:uid="{00000000-0009-0000-0100-00000C000000}"/>
  <tableColumns count="10">
    <tableColumn id="1" xr3:uid="{00000000-0010-0000-0600-000001000000}" name="Name"/>
    <tableColumn id="2" xr3:uid="{00000000-0010-0000-0600-000002000000}" name="Name2" dataDxfId="5">
      <calculatedColumnFormula>TRIM(LEFT(A2,LEN(A2)-9))</calculatedColumnFormula>
    </tableColumn>
    <tableColumn id="3" xr3:uid="{00000000-0010-0000-0600-000003000000}" name="Team" dataDxfId="4">
      <calculatedColumnFormula>TRIM(LEFT(RIGHT(A2,9),3))</calculatedColumnFormula>
    </tableColumn>
    <tableColumn id="4" xr3:uid="{00000000-0010-0000-0600-000004000000}" name="Pos" dataDxfId="0"/>
    <tableColumn id="5" xr3:uid="{00000000-0010-0000-0600-000005000000}" name="Points"/>
    <tableColumn id="6" xr3:uid="{00000000-0010-0000-0600-000006000000}" name="Prank"/>
    <tableColumn id="7" xr3:uid="{00000000-0010-0000-0600-000007000000}" name="Arank"/>
    <tableColumn id="8" xr3:uid="{00000000-0010-0000-0600-000008000000}" name="Sack"/>
    <tableColumn id="9" xr3:uid="{00000000-0010-0000-0600-000009000000}" name="Int"/>
    <tableColumn id="10" xr3:uid="{00000000-0010-0000-0600-00000A000000}" name="Ye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2"/>
  <sheetViews>
    <sheetView topLeftCell="C698" zoomScale="60" zoomScaleNormal="60" workbookViewId="0">
      <selection activeCell="F9" sqref="F9:F1110"/>
    </sheetView>
  </sheetViews>
  <sheetFormatPr defaultRowHeight="14.25" x14ac:dyDescent="0.45"/>
  <cols>
    <col min="1" max="1" width="31.59765625" bestFit="1" customWidth="1"/>
    <col min="2" max="2" width="23.86328125" bestFit="1" customWidth="1"/>
    <col min="3" max="5" width="11.1328125" bestFit="1" customWidth="1"/>
    <col min="6" max="6" width="9.59765625" bestFit="1" customWidth="1"/>
    <col min="7" max="7" width="6.86328125" bestFit="1" customWidth="1"/>
    <col min="8" max="8" width="10" bestFit="1" customWidth="1"/>
    <col min="9" max="9" width="6.3984375" bestFit="1" customWidth="1"/>
    <col min="10" max="10" width="5.59765625" bestFit="1" customWidth="1"/>
    <col min="11" max="11" width="5.73046875" bestFit="1" customWidth="1"/>
    <col min="12" max="12" width="6" bestFit="1" customWidth="1"/>
    <col min="13" max="13" width="7.3984375" bestFit="1" customWidth="1"/>
    <col min="14" max="14" width="6.59765625" bestFit="1" customWidth="1"/>
    <col min="15" max="15" width="7" bestFit="1" customWidth="1"/>
    <col min="16" max="16" width="6.3984375" bestFit="1" customWidth="1"/>
    <col min="17" max="17" width="7.3984375" bestFit="1" customWidth="1"/>
    <col min="18" max="18" width="6.59765625" bestFit="1" customWidth="1"/>
    <col min="19" max="19" width="6.3984375" bestFit="1" customWidth="1"/>
    <col min="20" max="20" width="6.86328125" bestFit="1" customWidth="1"/>
  </cols>
  <sheetData>
    <row r="1" spans="1:20" x14ac:dyDescent="0.45">
      <c r="A1" t="s">
        <v>398</v>
      </c>
      <c r="B1" s="4" t="s">
        <v>376</v>
      </c>
      <c r="C1" s="4" t="s">
        <v>375</v>
      </c>
      <c r="D1" s="4" t="s">
        <v>374</v>
      </c>
      <c r="E1" t="s">
        <v>377</v>
      </c>
      <c r="F1" t="s">
        <v>399</v>
      </c>
      <c r="G1" t="s">
        <v>524</v>
      </c>
      <c r="H1" t="s">
        <v>525</v>
      </c>
      <c r="I1" t="s">
        <v>400</v>
      </c>
      <c r="J1" t="s">
        <v>401</v>
      </c>
      <c r="K1" t="s">
        <v>84</v>
      </c>
      <c r="L1" t="s">
        <v>402</v>
      </c>
      <c r="M1" t="s">
        <v>1151</v>
      </c>
      <c r="N1" t="s">
        <v>1152</v>
      </c>
      <c r="O1" t="s">
        <v>403</v>
      </c>
      <c r="P1" t="s">
        <v>78</v>
      </c>
      <c r="Q1" t="s">
        <v>1153</v>
      </c>
      <c r="R1" t="s">
        <v>1154</v>
      </c>
      <c r="S1" t="s">
        <v>79</v>
      </c>
      <c r="T1" t="s">
        <v>404</v>
      </c>
    </row>
    <row r="2" spans="1:20" hidden="1" x14ac:dyDescent="0.45">
      <c r="A2" t="s">
        <v>506</v>
      </c>
      <c r="B2" s="4" t="str">
        <f t="shared" ref="B2:B65" si="0">CONCATENATE(TRIM(LEFT(A2,LEN(A2)-8)),IF(LEN(E2)&gt;0,CONCATENATE(" ",E2),""))</f>
        <v>A.J. Derby</v>
      </c>
      <c r="C2" s="4" t="str">
        <f t="shared" ref="C2:C65" si="1">TRIM(LEFT(RIGHT(A2,8),3))</f>
        <v>Den</v>
      </c>
      <c r="D2" s="4" t="str">
        <f t="shared" ref="D2:D65" si="2">RIGHT(A2,2)</f>
        <v>TE</v>
      </c>
      <c r="F2">
        <v>48.56</v>
      </c>
      <c r="G2">
        <v>339</v>
      </c>
      <c r="H2">
        <v>1962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37</v>
      </c>
      <c r="P2">
        <v>23.5</v>
      </c>
      <c r="Q2">
        <v>286</v>
      </c>
      <c r="R2">
        <v>2.2999999999999998</v>
      </c>
      <c r="S2">
        <v>0</v>
      </c>
      <c r="T2">
        <v>0</v>
      </c>
    </row>
    <row r="3" spans="1:20" hidden="1" x14ac:dyDescent="0.45">
      <c r="A3" t="s">
        <v>2</v>
      </c>
      <c r="B3" s="4" t="str">
        <f t="shared" si="0"/>
        <v>A.J. Green</v>
      </c>
      <c r="C3" s="4" t="str">
        <f t="shared" si="1"/>
        <v>Cin</v>
      </c>
      <c r="D3" s="4" t="str">
        <f t="shared" si="2"/>
        <v>WR</v>
      </c>
      <c r="F3">
        <v>203.06</v>
      </c>
      <c r="G3">
        <v>39</v>
      </c>
      <c r="H3">
        <v>11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145</v>
      </c>
      <c r="P3">
        <v>93</v>
      </c>
      <c r="Q3">
        <v>1341</v>
      </c>
      <c r="R3">
        <v>9.4</v>
      </c>
      <c r="S3">
        <v>0</v>
      </c>
      <c r="T3">
        <v>0</v>
      </c>
    </row>
    <row r="4" spans="1:20" hidden="1" x14ac:dyDescent="0.45">
      <c r="A4" t="s">
        <v>865</v>
      </c>
      <c r="B4" s="4" t="str">
        <f t="shared" si="0"/>
        <v>Aaron Bailey</v>
      </c>
      <c r="C4" s="4" t="str">
        <f t="shared" si="1"/>
        <v>Bal</v>
      </c>
      <c r="D4" s="4" t="str">
        <f t="shared" si="2"/>
        <v>WR</v>
      </c>
      <c r="F4">
        <v>0</v>
      </c>
      <c r="G4">
        <v>948</v>
      </c>
      <c r="H4">
        <v>2395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hidden="1" x14ac:dyDescent="0.45">
      <c r="A5" t="s">
        <v>361</v>
      </c>
      <c r="B5" s="4" t="str">
        <f t="shared" si="0"/>
        <v>Aaron Burbridge</v>
      </c>
      <c r="C5" s="4" t="str">
        <f t="shared" si="1"/>
        <v>SF</v>
      </c>
      <c r="D5" s="4" t="str">
        <f t="shared" si="2"/>
        <v>WR</v>
      </c>
      <c r="F5">
        <v>1</v>
      </c>
      <c r="G5">
        <v>564</v>
      </c>
      <c r="H5">
        <v>2663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hidden="1" x14ac:dyDescent="0.45">
      <c r="A6" t="s">
        <v>870</v>
      </c>
      <c r="B6" s="4" t="str">
        <f t="shared" si="0"/>
        <v>Aaron Dobson</v>
      </c>
      <c r="C6" s="4" t="str">
        <f t="shared" si="1"/>
        <v>Ari</v>
      </c>
      <c r="D6" s="4" t="str">
        <f t="shared" si="2"/>
        <v>WR</v>
      </c>
      <c r="F6">
        <v>1</v>
      </c>
      <c r="G6">
        <v>924</v>
      </c>
      <c r="H6">
        <v>2405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hidden="1" x14ac:dyDescent="0.45">
      <c r="A7" t="s">
        <v>924</v>
      </c>
      <c r="B7" s="4" t="str">
        <f t="shared" si="0"/>
        <v>Aaron Green</v>
      </c>
      <c r="C7" s="4" t="str">
        <f t="shared" si="1"/>
        <v>LAR</v>
      </c>
      <c r="D7" s="4" t="str">
        <f t="shared" si="2"/>
        <v>RB</v>
      </c>
      <c r="F7">
        <v>0</v>
      </c>
      <c r="G7">
        <v>629</v>
      </c>
      <c r="H7">
        <v>2475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hidden="1" x14ac:dyDescent="0.45">
      <c r="A8" t="s">
        <v>907</v>
      </c>
      <c r="B8" s="4" t="str">
        <f t="shared" si="0"/>
        <v>Aaron Jones</v>
      </c>
      <c r="C8" s="4" t="str">
        <f t="shared" si="1"/>
        <v>GB</v>
      </c>
      <c r="D8" s="4" t="str">
        <f t="shared" si="2"/>
        <v>RB</v>
      </c>
      <c r="F8">
        <v>82.5</v>
      </c>
      <c r="G8">
        <v>277</v>
      </c>
      <c r="H8">
        <v>2457</v>
      </c>
      <c r="I8">
        <v>0</v>
      </c>
      <c r="J8">
        <v>0</v>
      </c>
      <c r="K8">
        <v>0</v>
      </c>
      <c r="L8">
        <v>48</v>
      </c>
      <c r="M8">
        <v>234</v>
      </c>
      <c r="N8">
        <v>1.1000000000000001</v>
      </c>
      <c r="O8">
        <v>25.5</v>
      </c>
      <c r="P8">
        <v>33.200000000000003</v>
      </c>
      <c r="Q8">
        <v>307</v>
      </c>
      <c r="R8">
        <v>1.1000000000000001</v>
      </c>
      <c r="S8">
        <v>0</v>
      </c>
      <c r="T8">
        <v>0</v>
      </c>
    </row>
    <row r="9" spans="1:20" x14ac:dyDescent="0.45">
      <c r="A9" t="s">
        <v>1125</v>
      </c>
      <c r="B9" s="4" t="str">
        <f t="shared" si="0"/>
        <v>Aaron Murray</v>
      </c>
      <c r="C9" s="4" t="str">
        <f t="shared" si="1"/>
        <v>LAR</v>
      </c>
      <c r="D9" s="4" t="str">
        <f t="shared" si="2"/>
        <v>QB</v>
      </c>
      <c r="F9">
        <v>0</v>
      </c>
      <c r="G9">
        <v>1057</v>
      </c>
      <c r="H9">
        <v>2776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idden="1" x14ac:dyDescent="0.45">
      <c r="A10" t="s">
        <v>625</v>
      </c>
      <c r="B10" s="4" t="str">
        <f t="shared" si="0"/>
        <v>Aaron Peck</v>
      </c>
      <c r="C10" s="4" t="str">
        <f t="shared" si="1"/>
        <v>GB</v>
      </c>
      <c r="D10" s="4" t="str">
        <f t="shared" si="2"/>
        <v>TE</v>
      </c>
      <c r="F10">
        <v>0</v>
      </c>
      <c r="G10">
        <v>854</v>
      </c>
      <c r="H10">
        <v>2109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idden="1" x14ac:dyDescent="0.45">
      <c r="A11" t="s">
        <v>250</v>
      </c>
      <c r="B11" s="4" t="str">
        <f t="shared" si="0"/>
        <v>Aaron Ripkowski</v>
      </c>
      <c r="C11" s="4" t="str">
        <f t="shared" si="1"/>
        <v>GB</v>
      </c>
      <c r="D11" s="4" t="str">
        <f t="shared" si="2"/>
        <v>RB</v>
      </c>
      <c r="F11">
        <v>1</v>
      </c>
      <c r="G11">
        <v>1160</v>
      </c>
      <c r="H11">
        <v>2547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45">
      <c r="A12" t="s">
        <v>3</v>
      </c>
      <c r="B12" s="4" t="str">
        <f t="shared" si="0"/>
        <v>Aaron Rodgers</v>
      </c>
      <c r="C12" s="4" t="str">
        <f t="shared" si="1"/>
        <v>GB</v>
      </c>
      <c r="D12" s="4" t="str">
        <f t="shared" si="2"/>
        <v>QB</v>
      </c>
      <c r="F12">
        <v>340.12</v>
      </c>
      <c r="G12">
        <v>3</v>
      </c>
      <c r="H12">
        <v>32</v>
      </c>
      <c r="I12">
        <v>4514</v>
      </c>
      <c r="J12">
        <v>35.9</v>
      </c>
      <c r="K12">
        <v>7.9</v>
      </c>
      <c r="L12">
        <v>51.3</v>
      </c>
      <c r="M12">
        <v>298</v>
      </c>
      <c r="N12">
        <v>3.1</v>
      </c>
      <c r="O12">
        <v>0</v>
      </c>
      <c r="P12">
        <v>0</v>
      </c>
      <c r="Q12">
        <v>0</v>
      </c>
      <c r="R12">
        <v>0</v>
      </c>
      <c r="S12">
        <v>4</v>
      </c>
      <c r="T12">
        <v>2</v>
      </c>
    </row>
    <row r="13" spans="1:20" hidden="1" x14ac:dyDescent="0.45">
      <c r="A13" t="s">
        <v>203</v>
      </c>
      <c r="B13" s="4" t="str">
        <f t="shared" si="0"/>
        <v>Adam Humphries</v>
      </c>
      <c r="C13" s="4" t="str">
        <f t="shared" si="1"/>
        <v>TB</v>
      </c>
      <c r="D13" s="4" t="str">
        <f t="shared" si="2"/>
        <v>WR</v>
      </c>
      <c r="F13">
        <v>67.099999999999994</v>
      </c>
      <c r="G13">
        <v>300</v>
      </c>
      <c r="H13">
        <v>295</v>
      </c>
      <c r="I13">
        <v>0</v>
      </c>
      <c r="J13">
        <v>0</v>
      </c>
      <c r="K13">
        <v>0</v>
      </c>
      <c r="L13">
        <v>0.9</v>
      </c>
      <c r="M13">
        <v>7.2</v>
      </c>
      <c r="N13">
        <v>0</v>
      </c>
      <c r="O13">
        <v>63</v>
      </c>
      <c r="P13">
        <v>39.4</v>
      </c>
      <c r="Q13">
        <v>408</v>
      </c>
      <c r="R13">
        <v>1.8</v>
      </c>
      <c r="S13">
        <v>0</v>
      </c>
      <c r="T13">
        <v>0</v>
      </c>
    </row>
    <row r="14" spans="1:20" hidden="1" x14ac:dyDescent="0.45">
      <c r="A14" t="s">
        <v>572</v>
      </c>
      <c r="B14" s="4" t="str">
        <f t="shared" si="0"/>
        <v>Adam Shaheen</v>
      </c>
      <c r="C14" s="4" t="str">
        <f t="shared" si="1"/>
        <v>Chi</v>
      </c>
      <c r="D14" s="4" t="str">
        <f t="shared" si="2"/>
        <v>TE</v>
      </c>
      <c r="F14">
        <v>35.74</v>
      </c>
      <c r="G14">
        <v>371</v>
      </c>
      <c r="H14">
        <v>2054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32</v>
      </c>
      <c r="P14">
        <v>21</v>
      </c>
      <c r="Q14">
        <v>232</v>
      </c>
      <c r="R14">
        <v>0.9</v>
      </c>
      <c r="S14">
        <v>0</v>
      </c>
      <c r="T14">
        <v>0</v>
      </c>
    </row>
    <row r="15" spans="1:20" hidden="1" x14ac:dyDescent="0.45">
      <c r="A15" t="s">
        <v>68</v>
      </c>
      <c r="B15" s="4" t="str">
        <f t="shared" si="0"/>
        <v>Adam Thielen</v>
      </c>
      <c r="C15" s="4" t="str">
        <f t="shared" si="1"/>
        <v>Min</v>
      </c>
      <c r="D15" s="4" t="str">
        <f t="shared" si="2"/>
        <v>WR</v>
      </c>
      <c r="F15">
        <v>143.44</v>
      </c>
      <c r="G15">
        <v>110</v>
      </c>
      <c r="H15">
        <v>113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112</v>
      </c>
      <c r="P15">
        <v>72.099999999999994</v>
      </c>
      <c r="Q15">
        <v>917</v>
      </c>
      <c r="R15">
        <v>5.8</v>
      </c>
      <c r="S15">
        <v>0</v>
      </c>
      <c r="T15">
        <v>0</v>
      </c>
    </row>
    <row r="16" spans="1:20" hidden="1" x14ac:dyDescent="0.45">
      <c r="A16" t="s">
        <v>567</v>
      </c>
      <c r="B16" s="4" t="str">
        <f t="shared" si="0"/>
        <v>Adam Zaruba</v>
      </c>
      <c r="C16" s="4" t="str">
        <f t="shared" si="1"/>
        <v>Phi</v>
      </c>
      <c r="D16" s="4" t="str">
        <f t="shared" si="2"/>
        <v>TE</v>
      </c>
      <c r="F16">
        <v>0</v>
      </c>
      <c r="G16">
        <v>983</v>
      </c>
      <c r="H16">
        <v>2048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hidden="1" x14ac:dyDescent="0.45">
      <c r="A17" t="s">
        <v>420</v>
      </c>
      <c r="B17" s="4" t="str">
        <f t="shared" si="0"/>
        <v>Adrian Peterson</v>
      </c>
      <c r="C17" s="4" t="str">
        <f t="shared" si="1"/>
        <v>NO</v>
      </c>
      <c r="D17" s="4" t="str">
        <f t="shared" si="2"/>
        <v>RB</v>
      </c>
      <c r="F17">
        <v>155.53</v>
      </c>
      <c r="G17">
        <v>87</v>
      </c>
      <c r="H17">
        <v>68</v>
      </c>
      <c r="I17">
        <v>0</v>
      </c>
      <c r="J17">
        <v>0</v>
      </c>
      <c r="K17">
        <v>0</v>
      </c>
      <c r="L17">
        <v>191</v>
      </c>
      <c r="M17">
        <v>784</v>
      </c>
      <c r="N17">
        <v>7.4</v>
      </c>
      <c r="O17">
        <v>20</v>
      </c>
      <c r="P17">
        <v>21.1</v>
      </c>
      <c r="Q17">
        <v>188</v>
      </c>
      <c r="R17">
        <v>0</v>
      </c>
      <c r="S17">
        <v>0</v>
      </c>
      <c r="T17">
        <v>2.1</v>
      </c>
    </row>
    <row r="18" spans="1:20" hidden="1" x14ac:dyDescent="0.45">
      <c r="A18" t="s">
        <v>822</v>
      </c>
      <c r="B18" s="4" t="str">
        <f t="shared" si="0"/>
        <v>Ahmad Fulwood</v>
      </c>
      <c r="C18" s="4" t="str">
        <f t="shared" si="1"/>
        <v>NO</v>
      </c>
      <c r="D18" s="4" t="str">
        <f t="shared" si="2"/>
        <v>WR</v>
      </c>
      <c r="F18">
        <v>0</v>
      </c>
      <c r="G18">
        <v>771</v>
      </c>
      <c r="H18">
        <v>2349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5">
      <c r="A19" t="s">
        <v>267</v>
      </c>
      <c r="B19" s="4" t="str">
        <f t="shared" si="0"/>
        <v>AJ McCarron</v>
      </c>
      <c r="C19" s="4" t="str">
        <f t="shared" si="1"/>
        <v>Cin</v>
      </c>
      <c r="D19" s="4" t="str">
        <f t="shared" si="2"/>
        <v>QB</v>
      </c>
      <c r="F19">
        <v>1</v>
      </c>
      <c r="G19">
        <v>1058</v>
      </c>
      <c r="H19">
        <v>2801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hidden="1" x14ac:dyDescent="0.45">
      <c r="A20" t="s">
        <v>1046</v>
      </c>
      <c r="B20" s="4" t="str">
        <f t="shared" si="0"/>
        <v>Akeem Hunt</v>
      </c>
      <c r="C20" s="4" t="str">
        <f t="shared" si="1"/>
        <v>Hou</v>
      </c>
      <c r="D20" s="4" t="str">
        <f t="shared" si="2"/>
        <v>RB</v>
      </c>
      <c r="F20">
        <v>0</v>
      </c>
      <c r="G20">
        <v>462</v>
      </c>
      <c r="H20">
        <v>2654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idden="1" x14ac:dyDescent="0.45">
      <c r="A21" t="s">
        <v>939</v>
      </c>
      <c r="B21" s="4" t="str">
        <f t="shared" si="0"/>
        <v>Akeem Judd</v>
      </c>
      <c r="C21" s="4" t="str">
        <f t="shared" si="1"/>
        <v>Ten</v>
      </c>
      <c r="D21" s="4" t="str">
        <f t="shared" si="2"/>
        <v>RB</v>
      </c>
      <c r="F21">
        <v>1</v>
      </c>
      <c r="G21">
        <v>908</v>
      </c>
      <c r="H21">
        <v>2491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idden="1" x14ac:dyDescent="0.45">
      <c r="A22" t="s">
        <v>880</v>
      </c>
      <c r="B22" s="4" t="str">
        <f t="shared" si="0"/>
        <v>Alan Cross</v>
      </c>
      <c r="C22" s="4" t="str">
        <f t="shared" si="1"/>
        <v>TB</v>
      </c>
      <c r="D22" s="4" t="str">
        <f t="shared" si="2"/>
        <v>TE</v>
      </c>
      <c r="F22">
        <v>1</v>
      </c>
      <c r="G22">
        <v>597</v>
      </c>
      <c r="H22">
        <v>2425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hidden="1" x14ac:dyDescent="0.45">
      <c r="A23" t="s">
        <v>231</v>
      </c>
      <c r="B23" s="4" t="str">
        <f t="shared" si="0"/>
        <v>Albert Wilson</v>
      </c>
      <c r="C23" s="4" t="str">
        <f t="shared" si="1"/>
        <v>KC</v>
      </c>
      <c r="D23" s="4" t="str">
        <f t="shared" si="2"/>
        <v>WR</v>
      </c>
      <c r="F23">
        <v>49.36</v>
      </c>
      <c r="G23">
        <v>336</v>
      </c>
      <c r="H23">
        <v>1950</v>
      </c>
      <c r="I23">
        <v>0</v>
      </c>
      <c r="J23">
        <v>0</v>
      </c>
      <c r="K23">
        <v>0</v>
      </c>
      <c r="L23">
        <v>5.8</v>
      </c>
      <c r="M23">
        <v>24.3</v>
      </c>
      <c r="N23">
        <v>0</v>
      </c>
      <c r="O23">
        <v>48</v>
      </c>
      <c r="P23">
        <v>29.2</v>
      </c>
      <c r="Q23">
        <v>292</v>
      </c>
      <c r="R23">
        <v>1</v>
      </c>
      <c r="S23">
        <v>0</v>
      </c>
      <c r="T23">
        <v>0</v>
      </c>
    </row>
    <row r="24" spans="1:20" hidden="1" x14ac:dyDescent="0.45">
      <c r="A24" t="s">
        <v>851</v>
      </c>
      <c r="B24" s="4" t="str">
        <f t="shared" si="0"/>
        <v>Al-Damion Riles</v>
      </c>
      <c r="C24" s="4" t="str">
        <f t="shared" si="1"/>
        <v>Ind</v>
      </c>
      <c r="D24" s="4" t="str">
        <f t="shared" si="2"/>
        <v>WR</v>
      </c>
      <c r="F24">
        <v>0</v>
      </c>
      <c r="G24">
        <v>947</v>
      </c>
      <c r="H24">
        <v>2379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hidden="1" x14ac:dyDescent="0.45">
      <c r="A25" t="s">
        <v>513</v>
      </c>
      <c r="B25" s="4" t="str">
        <f t="shared" si="0"/>
        <v>Aldrick Robinson</v>
      </c>
      <c r="C25" s="4" t="str">
        <f t="shared" si="1"/>
        <v>SF</v>
      </c>
      <c r="D25" s="4" t="str">
        <f t="shared" si="2"/>
        <v>WR</v>
      </c>
      <c r="F25">
        <v>1</v>
      </c>
      <c r="G25">
        <v>501</v>
      </c>
      <c r="H25">
        <v>1984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5">
      <c r="A26" t="s">
        <v>1099</v>
      </c>
      <c r="B26" s="4" t="str">
        <f t="shared" si="0"/>
        <v>Alek Torgersen</v>
      </c>
      <c r="C26" s="4" t="str">
        <f t="shared" si="1"/>
        <v>Atl</v>
      </c>
      <c r="D26" s="4" t="str">
        <f t="shared" si="2"/>
        <v>QB</v>
      </c>
      <c r="F26">
        <v>0</v>
      </c>
      <c r="G26">
        <v>790</v>
      </c>
      <c r="H26">
        <v>2744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hidden="1" x14ac:dyDescent="0.45">
      <c r="A27" t="s">
        <v>962</v>
      </c>
      <c r="B27" s="4" t="str">
        <f t="shared" si="0"/>
        <v>Alex Armah</v>
      </c>
      <c r="C27" s="4" t="str">
        <f t="shared" si="1"/>
        <v>Car</v>
      </c>
      <c r="D27" s="4" t="str">
        <f t="shared" si="2"/>
        <v>RB</v>
      </c>
      <c r="F27">
        <v>1</v>
      </c>
      <c r="G27">
        <v>744</v>
      </c>
      <c r="H27">
        <v>2515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hidden="1" x14ac:dyDescent="0.45">
      <c r="A28" t="s">
        <v>324</v>
      </c>
      <c r="B28" s="4" t="str">
        <f t="shared" si="0"/>
        <v>Alex Collins</v>
      </c>
      <c r="C28" s="4" t="str">
        <f t="shared" si="1"/>
        <v>Sea</v>
      </c>
      <c r="D28" s="4" t="str">
        <f t="shared" si="2"/>
        <v>RB</v>
      </c>
      <c r="F28">
        <v>0</v>
      </c>
      <c r="G28">
        <v>543</v>
      </c>
      <c r="H28">
        <v>2577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hidden="1" x14ac:dyDescent="0.45">
      <c r="A29" t="s">
        <v>1019</v>
      </c>
      <c r="B29" s="4" t="str">
        <f t="shared" si="0"/>
        <v>Alex Ellis</v>
      </c>
      <c r="C29" s="4" t="str">
        <f t="shared" si="1"/>
        <v>Jax</v>
      </c>
      <c r="D29" s="4" t="str">
        <f t="shared" si="2"/>
        <v>TE</v>
      </c>
      <c r="F29">
        <v>0</v>
      </c>
      <c r="G29">
        <v>687</v>
      </c>
      <c r="H29">
        <v>2588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hidden="1" x14ac:dyDescent="0.45">
      <c r="A30" t="s">
        <v>333</v>
      </c>
      <c r="B30" s="4" t="str">
        <f t="shared" si="0"/>
        <v>Alex Erickson</v>
      </c>
      <c r="C30" s="4" t="str">
        <f t="shared" si="1"/>
        <v>Cin</v>
      </c>
      <c r="D30" s="4" t="str">
        <f t="shared" si="2"/>
        <v>WR</v>
      </c>
      <c r="F30">
        <v>1</v>
      </c>
      <c r="G30">
        <v>627</v>
      </c>
      <c r="H30">
        <v>2665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hidden="1" x14ac:dyDescent="0.45">
      <c r="A31" t="s">
        <v>574</v>
      </c>
      <c r="B31" s="4" t="str">
        <f t="shared" si="0"/>
        <v>Alex Gray</v>
      </c>
      <c r="C31" s="4" t="str">
        <f t="shared" si="1"/>
        <v>Atl</v>
      </c>
      <c r="D31" s="4" t="str">
        <f t="shared" si="2"/>
        <v>TE</v>
      </c>
      <c r="F31">
        <v>0</v>
      </c>
      <c r="G31">
        <v>970</v>
      </c>
      <c r="H31">
        <v>2056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5">
      <c r="A32" t="s">
        <v>37</v>
      </c>
      <c r="B32" s="4" t="str">
        <f t="shared" si="0"/>
        <v>Alex Smith</v>
      </c>
      <c r="C32" s="4" t="str">
        <f t="shared" si="1"/>
        <v>KC</v>
      </c>
      <c r="D32" s="4" t="str">
        <f t="shared" si="2"/>
        <v>QB</v>
      </c>
      <c r="F32">
        <v>179.92</v>
      </c>
      <c r="G32">
        <v>58</v>
      </c>
      <c r="H32">
        <v>174</v>
      </c>
      <c r="I32">
        <v>3063</v>
      </c>
      <c r="J32">
        <v>17.2</v>
      </c>
      <c r="K32">
        <v>7</v>
      </c>
      <c r="L32">
        <v>18.2</v>
      </c>
      <c r="M32">
        <v>135</v>
      </c>
      <c r="N32">
        <v>3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</row>
    <row r="33" spans="1:20" x14ac:dyDescent="0.45">
      <c r="A33" t="s">
        <v>270</v>
      </c>
      <c r="B33" s="4" t="str">
        <f t="shared" si="0"/>
        <v>Alex Tanney</v>
      </c>
      <c r="C33" s="4" t="str">
        <f t="shared" si="1"/>
        <v>Ten</v>
      </c>
      <c r="D33" s="4" t="str">
        <f t="shared" si="2"/>
        <v>QB</v>
      </c>
      <c r="F33">
        <v>1</v>
      </c>
      <c r="G33">
        <v>862</v>
      </c>
      <c r="H33">
        <v>2769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hidden="1" x14ac:dyDescent="0.45">
      <c r="A34" t="s">
        <v>136</v>
      </c>
      <c r="B34" s="4" t="str">
        <f t="shared" si="0"/>
        <v>Alfred Blue</v>
      </c>
      <c r="C34" s="4" t="str">
        <f t="shared" si="1"/>
        <v>Hou</v>
      </c>
      <c r="D34" s="4" t="str">
        <f t="shared" si="2"/>
        <v>RB</v>
      </c>
      <c r="F34">
        <v>32.049999999999997</v>
      </c>
      <c r="G34">
        <v>385</v>
      </c>
      <c r="H34">
        <v>1970</v>
      </c>
      <c r="I34">
        <v>0</v>
      </c>
      <c r="J34">
        <v>0</v>
      </c>
      <c r="K34">
        <v>0</v>
      </c>
      <c r="L34">
        <v>32</v>
      </c>
      <c r="M34">
        <v>130</v>
      </c>
      <c r="N34">
        <v>1.2</v>
      </c>
      <c r="O34">
        <v>5.3</v>
      </c>
      <c r="P34">
        <v>8.1999999999999993</v>
      </c>
      <c r="Q34">
        <v>58.4</v>
      </c>
      <c r="R34">
        <v>0</v>
      </c>
      <c r="S34">
        <v>0</v>
      </c>
      <c r="T34">
        <v>0</v>
      </c>
    </row>
    <row r="35" spans="1:20" hidden="1" x14ac:dyDescent="0.45">
      <c r="A35" t="s">
        <v>310</v>
      </c>
      <c r="B35" s="4" t="str">
        <f t="shared" si="0"/>
        <v>Alfred Morris</v>
      </c>
      <c r="C35" s="4" t="str">
        <f t="shared" si="1"/>
        <v>Dal</v>
      </c>
      <c r="D35" s="4" t="str">
        <f t="shared" si="2"/>
        <v>RB</v>
      </c>
      <c r="F35">
        <v>98.4</v>
      </c>
      <c r="G35">
        <v>242</v>
      </c>
      <c r="H35">
        <v>2420</v>
      </c>
      <c r="I35">
        <v>0</v>
      </c>
      <c r="J35">
        <v>0</v>
      </c>
      <c r="K35">
        <v>0</v>
      </c>
      <c r="L35">
        <v>120</v>
      </c>
      <c r="M35">
        <v>499</v>
      </c>
      <c r="N35">
        <v>4.9000000000000004</v>
      </c>
      <c r="O35">
        <v>4.9000000000000004</v>
      </c>
      <c r="P35">
        <v>11.4</v>
      </c>
      <c r="Q35">
        <v>72.900000000000006</v>
      </c>
      <c r="R35">
        <v>0</v>
      </c>
      <c r="S35">
        <v>0</v>
      </c>
      <c r="T35">
        <v>0</v>
      </c>
    </row>
    <row r="36" spans="1:20" hidden="1" x14ac:dyDescent="0.45">
      <c r="A36" t="s">
        <v>943</v>
      </c>
      <c r="B36" s="4" t="str">
        <f t="shared" si="0"/>
        <v>Algernon Brown</v>
      </c>
      <c r="C36" s="4" t="str">
        <f t="shared" si="1"/>
        <v>NYJ</v>
      </c>
      <c r="D36" s="4" t="str">
        <f t="shared" si="2"/>
        <v>RB</v>
      </c>
      <c r="F36">
        <v>0</v>
      </c>
      <c r="G36">
        <v>912</v>
      </c>
      <c r="H36">
        <v>2495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hidden="1" x14ac:dyDescent="0.45">
      <c r="A37" t="s">
        <v>146</v>
      </c>
      <c r="B37" s="4" t="str">
        <f t="shared" si="0"/>
        <v>Allen Hurns</v>
      </c>
      <c r="C37" s="4" t="str">
        <f t="shared" si="1"/>
        <v>Jax</v>
      </c>
      <c r="D37" s="4" t="str">
        <f t="shared" si="2"/>
        <v>WR</v>
      </c>
      <c r="F37">
        <v>111.48</v>
      </c>
      <c r="G37">
        <v>195</v>
      </c>
      <c r="H37">
        <v>175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96</v>
      </c>
      <c r="P37">
        <v>52.6</v>
      </c>
      <c r="Q37">
        <v>743</v>
      </c>
      <c r="R37">
        <v>4.9000000000000004</v>
      </c>
      <c r="S37">
        <v>0</v>
      </c>
      <c r="T37">
        <v>0</v>
      </c>
    </row>
    <row r="38" spans="1:20" hidden="1" x14ac:dyDescent="0.45">
      <c r="A38" t="s">
        <v>118</v>
      </c>
      <c r="B38" s="4" t="str">
        <f t="shared" si="0"/>
        <v>Allen Robinson</v>
      </c>
      <c r="C38" s="4" t="str">
        <f t="shared" si="1"/>
        <v>Jax</v>
      </c>
      <c r="D38" s="4" t="str">
        <f t="shared" si="2"/>
        <v>WR</v>
      </c>
      <c r="F38">
        <v>164.94</v>
      </c>
      <c r="G38">
        <v>74</v>
      </c>
      <c r="H38">
        <v>49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144</v>
      </c>
      <c r="P38">
        <v>77.099999999999994</v>
      </c>
      <c r="Q38">
        <v>1041</v>
      </c>
      <c r="R38">
        <v>7.7</v>
      </c>
      <c r="S38">
        <v>0</v>
      </c>
      <c r="T38">
        <v>0</v>
      </c>
    </row>
    <row r="39" spans="1:20" hidden="1" x14ac:dyDescent="0.45">
      <c r="A39" t="s">
        <v>674</v>
      </c>
      <c r="B39" s="4" t="str">
        <f t="shared" si="0"/>
        <v>Alonzo Moore</v>
      </c>
      <c r="C39" s="4" t="str">
        <f t="shared" si="1"/>
        <v>KC</v>
      </c>
      <c r="D39" s="4" t="str">
        <f t="shared" si="2"/>
        <v>WR</v>
      </c>
      <c r="F39">
        <v>0</v>
      </c>
      <c r="G39">
        <v>879</v>
      </c>
      <c r="H39">
        <v>2197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hidden="1" x14ac:dyDescent="0.45">
      <c r="A40" t="s">
        <v>332</v>
      </c>
      <c r="B40" s="4" t="str">
        <f t="shared" si="0"/>
        <v>Alonzo Russell</v>
      </c>
      <c r="C40" s="4" t="str">
        <f t="shared" si="1"/>
        <v>Cin</v>
      </c>
      <c r="D40" s="4" t="str">
        <f t="shared" si="2"/>
        <v>WR</v>
      </c>
      <c r="F40">
        <v>0</v>
      </c>
      <c r="G40">
        <v>628</v>
      </c>
      <c r="H40">
        <v>2187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hidden="1" x14ac:dyDescent="0.45">
      <c r="A41" t="s">
        <v>415</v>
      </c>
      <c r="B41" s="4" t="str">
        <f t="shared" si="0"/>
        <v>Alshon Jeffery</v>
      </c>
      <c r="C41" s="4" t="str">
        <f t="shared" si="1"/>
        <v>Phi</v>
      </c>
      <c r="D41" s="4" t="str">
        <f t="shared" si="2"/>
        <v>WR</v>
      </c>
      <c r="F41">
        <v>173.72</v>
      </c>
      <c r="G41">
        <v>65</v>
      </c>
      <c r="H41">
        <v>40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128</v>
      </c>
      <c r="P41">
        <v>77.400000000000006</v>
      </c>
      <c r="Q41">
        <v>1101</v>
      </c>
      <c r="R41">
        <v>8.6999999999999993</v>
      </c>
      <c r="S41">
        <v>0</v>
      </c>
      <c r="T41">
        <v>0</v>
      </c>
    </row>
    <row r="42" spans="1:20" hidden="1" x14ac:dyDescent="0.45">
      <c r="A42" t="s">
        <v>660</v>
      </c>
      <c r="B42" s="4" t="str">
        <f t="shared" si="0"/>
        <v>Alton Howard</v>
      </c>
      <c r="C42" s="4" t="str">
        <f t="shared" si="1"/>
        <v>Chi</v>
      </c>
      <c r="D42" s="4" t="str">
        <f t="shared" si="2"/>
        <v>WR</v>
      </c>
      <c r="F42">
        <v>0</v>
      </c>
      <c r="G42">
        <v>992</v>
      </c>
      <c r="H42">
        <v>2178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hidden="1" x14ac:dyDescent="0.45">
      <c r="A43" t="s">
        <v>455</v>
      </c>
      <c r="B43" s="4" t="str">
        <f t="shared" si="0"/>
        <v>Alvin Kamara</v>
      </c>
      <c r="C43" s="4" t="str">
        <f t="shared" si="1"/>
        <v>NO</v>
      </c>
      <c r="D43" s="4" t="str">
        <f t="shared" si="2"/>
        <v>RB</v>
      </c>
      <c r="F43">
        <v>89.53</v>
      </c>
      <c r="G43">
        <v>263</v>
      </c>
      <c r="H43">
        <v>191</v>
      </c>
      <c r="I43">
        <v>0</v>
      </c>
      <c r="J43">
        <v>0</v>
      </c>
      <c r="K43">
        <v>0</v>
      </c>
      <c r="L43">
        <v>32</v>
      </c>
      <c r="M43">
        <v>121</v>
      </c>
      <c r="N43">
        <v>0.9</v>
      </c>
      <c r="O43">
        <v>33.700000000000003</v>
      </c>
      <c r="P43">
        <v>42.9</v>
      </c>
      <c r="Q43">
        <v>405</v>
      </c>
      <c r="R43">
        <v>1.8</v>
      </c>
      <c r="S43">
        <v>0</v>
      </c>
      <c r="T43">
        <v>0</v>
      </c>
    </row>
    <row r="44" spans="1:20" hidden="1" x14ac:dyDescent="0.45">
      <c r="A44" t="s">
        <v>697</v>
      </c>
      <c r="B44" s="4" t="str">
        <f t="shared" si="0"/>
        <v>Amara Darboh</v>
      </c>
      <c r="C44" s="4" t="str">
        <f t="shared" si="1"/>
        <v>Sea</v>
      </c>
      <c r="D44" s="4" t="str">
        <f t="shared" si="2"/>
        <v>WR</v>
      </c>
      <c r="F44">
        <v>27.46</v>
      </c>
      <c r="G44">
        <v>394</v>
      </c>
      <c r="H44">
        <v>2220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32</v>
      </c>
      <c r="P44">
        <v>17.7</v>
      </c>
      <c r="Q44">
        <v>243</v>
      </c>
      <c r="R44">
        <v>0</v>
      </c>
      <c r="S44">
        <v>0</v>
      </c>
      <c r="T44">
        <v>0</v>
      </c>
    </row>
    <row r="45" spans="1:20" hidden="1" x14ac:dyDescent="0.45">
      <c r="A45" t="s">
        <v>116</v>
      </c>
      <c r="B45" s="4" t="str">
        <f t="shared" si="0"/>
        <v>Amari Cooper</v>
      </c>
      <c r="C45" s="4" t="str">
        <f t="shared" si="1"/>
        <v>Oak</v>
      </c>
      <c r="D45" s="4" t="str">
        <f t="shared" si="2"/>
        <v>WR</v>
      </c>
      <c r="F45">
        <v>197.05</v>
      </c>
      <c r="G45">
        <v>43</v>
      </c>
      <c r="H45">
        <v>24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144</v>
      </c>
      <c r="P45">
        <v>91.4</v>
      </c>
      <c r="Q45">
        <v>1315</v>
      </c>
      <c r="R45">
        <v>8.5</v>
      </c>
      <c r="S45">
        <v>2.1</v>
      </c>
      <c r="T45">
        <v>1</v>
      </c>
    </row>
    <row r="46" spans="1:20" hidden="1" x14ac:dyDescent="0.45">
      <c r="A46" t="s">
        <v>743</v>
      </c>
      <c r="B46" s="4" t="str">
        <f t="shared" si="0"/>
        <v>Amba Etta-Tawo</v>
      </c>
      <c r="C46" s="4" t="str">
        <f t="shared" si="1"/>
        <v>Jax</v>
      </c>
      <c r="D46" s="4" t="str">
        <f t="shared" si="2"/>
        <v>WR</v>
      </c>
      <c r="F46">
        <v>0</v>
      </c>
      <c r="G46">
        <v>763</v>
      </c>
      <c r="H46">
        <v>2267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idden="1" x14ac:dyDescent="0.45">
      <c r="A47" t="s">
        <v>114</v>
      </c>
      <c r="B47" s="4" t="str">
        <f t="shared" si="0"/>
        <v>Ameer Abdullah</v>
      </c>
      <c r="C47" s="4" t="str">
        <f t="shared" si="1"/>
        <v>Det</v>
      </c>
      <c r="D47" s="4" t="str">
        <f t="shared" si="2"/>
        <v>RB</v>
      </c>
      <c r="F47">
        <v>135.28</v>
      </c>
      <c r="G47">
        <v>124</v>
      </c>
      <c r="H47">
        <v>51</v>
      </c>
      <c r="I47">
        <v>0</v>
      </c>
      <c r="J47">
        <v>0</v>
      </c>
      <c r="K47">
        <v>0</v>
      </c>
      <c r="L47">
        <v>144</v>
      </c>
      <c r="M47">
        <v>606</v>
      </c>
      <c r="N47">
        <v>4.5999999999999996</v>
      </c>
      <c r="O47">
        <v>32.299999999999997</v>
      </c>
      <c r="P47">
        <v>27.7</v>
      </c>
      <c r="Q47">
        <v>246</v>
      </c>
      <c r="R47">
        <v>0.9</v>
      </c>
      <c r="S47">
        <v>0</v>
      </c>
      <c r="T47">
        <v>0.9</v>
      </c>
    </row>
    <row r="48" spans="1:20" hidden="1" x14ac:dyDescent="0.45">
      <c r="A48" t="s">
        <v>829</v>
      </c>
      <c r="B48" s="4" t="str">
        <f t="shared" si="0"/>
        <v>Anas Hasic</v>
      </c>
      <c r="C48" s="4" t="str">
        <f t="shared" si="1"/>
        <v>KC</v>
      </c>
      <c r="D48" s="4" t="str">
        <f t="shared" si="2"/>
        <v>WR</v>
      </c>
      <c r="F48">
        <v>0</v>
      </c>
      <c r="G48">
        <v>876</v>
      </c>
      <c r="H48">
        <v>2356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idden="1" x14ac:dyDescent="0.45">
      <c r="A49" t="s">
        <v>91</v>
      </c>
      <c r="B49" s="4" t="str">
        <f t="shared" si="0"/>
        <v>Andre Ellington</v>
      </c>
      <c r="C49" s="4" t="str">
        <f t="shared" si="1"/>
        <v>Ari</v>
      </c>
      <c r="D49" s="4" t="str">
        <f t="shared" si="2"/>
        <v>RB</v>
      </c>
      <c r="F49">
        <v>1</v>
      </c>
      <c r="G49">
        <v>980</v>
      </c>
      <c r="H49">
        <v>2641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hidden="1" x14ac:dyDescent="0.45">
      <c r="A50" t="s">
        <v>1006</v>
      </c>
      <c r="B50" s="4" t="str">
        <f t="shared" si="0"/>
        <v>Andre Holmes</v>
      </c>
      <c r="C50" s="4" t="str">
        <f t="shared" si="1"/>
        <v>Buf</v>
      </c>
      <c r="D50" s="4" t="str">
        <f t="shared" si="2"/>
        <v>WR</v>
      </c>
      <c r="F50">
        <v>99.05</v>
      </c>
      <c r="G50">
        <v>237</v>
      </c>
      <c r="H50">
        <v>2568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80</v>
      </c>
      <c r="P50">
        <v>45.7</v>
      </c>
      <c r="Q50">
        <v>696</v>
      </c>
      <c r="R50">
        <v>4.3</v>
      </c>
      <c r="S50">
        <v>0</v>
      </c>
      <c r="T50">
        <v>0</v>
      </c>
    </row>
    <row r="51" spans="1:20" hidden="1" x14ac:dyDescent="0.45">
      <c r="A51" t="s">
        <v>849</v>
      </c>
      <c r="B51" s="4" t="str">
        <f t="shared" si="0"/>
        <v>Andre Patton</v>
      </c>
      <c r="C51" s="4" t="str">
        <f t="shared" si="1"/>
        <v>LAC</v>
      </c>
      <c r="D51" s="4" t="str">
        <f t="shared" si="2"/>
        <v>WR</v>
      </c>
      <c r="F51">
        <v>0</v>
      </c>
      <c r="G51">
        <v>777</v>
      </c>
      <c r="H51">
        <v>2377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hidden="1" x14ac:dyDescent="0.45">
      <c r="A52" t="s">
        <v>999</v>
      </c>
      <c r="B52" s="4" t="str">
        <f t="shared" si="0"/>
        <v>Andre Roberts</v>
      </c>
      <c r="C52" s="4" t="str">
        <f t="shared" si="1"/>
        <v>Atl</v>
      </c>
      <c r="D52" s="4" t="str">
        <f t="shared" si="2"/>
        <v>WR</v>
      </c>
      <c r="F52">
        <v>29.07</v>
      </c>
      <c r="G52">
        <v>391</v>
      </c>
      <c r="H52">
        <v>2555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32</v>
      </c>
      <c r="P52">
        <v>18.399999999999999</v>
      </c>
      <c r="Q52">
        <v>268</v>
      </c>
      <c r="R52">
        <v>0</v>
      </c>
      <c r="S52">
        <v>0</v>
      </c>
      <c r="T52">
        <v>0</v>
      </c>
    </row>
    <row r="53" spans="1:20" hidden="1" x14ac:dyDescent="0.45">
      <c r="A53" t="s">
        <v>1007</v>
      </c>
      <c r="B53" s="4" t="str">
        <f t="shared" si="0"/>
        <v>Andre Williams</v>
      </c>
      <c r="C53" s="4" t="str">
        <f t="shared" si="1"/>
        <v>LAC</v>
      </c>
      <c r="D53" s="4" t="str">
        <f t="shared" si="2"/>
        <v>RB</v>
      </c>
      <c r="F53">
        <v>0</v>
      </c>
      <c r="G53">
        <v>1050</v>
      </c>
      <c r="H53">
        <v>2570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idden="1" x14ac:dyDescent="0.45">
      <c r="A54" t="s">
        <v>949</v>
      </c>
      <c r="B54" s="4" t="str">
        <f t="shared" si="0"/>
        <v>Andrew Bonnet</v>
      </c>
      <c r="C54" s="4" t="str">
        <f t="shared" si="1"/>
        <v>Phi</v>
      </c>
      <c r="D54" s="4" t="str">
        <f t="shared" si="2"/>
        <v>RB</v>
      </c>
      <c r="F54">
        <v>0</v>
      </c>
      <c r="G54">
        <v>581</v>
      </c>
      <c r="H54">
        <v>2501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hidden="1" x14ac:dyDescent="0.45">
      <c r="A55" t="s">
        <v>653</v>
      </c>
      <c r="B55" s="4" t="str">
        <f t="shared" si="0"/>
        <v>Andrew DePaola</v>
      </c>
      <c r="C55" s="4" t="str">
        <f t="shared" si="1"/>
        <v>Chi</v>
      </c>
      <c r="D55" s="4" t="str">
        <f t="shared" si="2"/>
        <v>TE</v>
      </c>
      <c r="F55">
        <v>0</v>
      </c>
      <c r="G55">
        <v>874</v>
      </c>
      <c r="H55">
        <v>2161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hidden="1" x14ac:dyDescent="0.45">
      <c r="A56" t="s">
        <v>517</v>
      </c>
      <c r="B56" s="4" t="str">
        <f t="shared" si="0"/>
        <v>Andrew Hawkins</v>
      </c>
      <c r="C56" s="4" t="str">
        <f t="shared" si="1"/>
        <v>NE</v>
      </c>
      <c r="D56" s="4" t="str">
        <f t="shared" si="2"/>
        <v>WR</v>
      </c>
      <c r="F56">
        <v>0</v>
      </c>
      <c r="G56">
        <v>461</v>
      </c>
      <c r="H56">
        <v>1991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45">
      <c r="A57" t="s">
        <v>22</v>
      </c>
      <c r="B57" s="4" t="str">
        <f t="shared" si="0"/>
        <v>Andrew Luck</v>
      </c>
      <c r="C57" s="4" t="str">
        <f t="shared" si="1"/>
        <v>Ind</v>
      </c>
      <c r="D57" s="4" t="str">
        <f t="shared" si="2"/>
        <v>QB</v>
      </c>
      <c r="F57">
        <v>293.04000000000002</v>
      </c>
      <c r="G57">
        <v>5</v>
      </c>
      <c r="H57">
        <v>99</v>
      </c>
      <c r="I57">
        <v>4431</v>
      </c>
      <c r="J57">
        <v>28</v>
      </c>
      <c r="K57">
        <v>12.8</v>
      </c>
      <c r="L57">
        <v>69.900000000000006</v>
      </c>
      <c r="M57">
        <v>310</v>
      </c>
      <c r="N57">
        <v>3.2</v>
      </c>
      <c r="O57">
        <v>0</v>
      </c>
      <c r="P57">
        <v>0</v>
      </c>
      <c r="Q57">
        <v>0</v>
      </c>
      <c r="R57">
        <v>0</v>
      </c>
      <c r="S57">
        <v>3.2</v>
      </c>
      <c r="T57">
        <v>3.2</v>
      </c>
    </row>
    <row r="58" spans="1:20" hidden="1" x14ac:dyDescent="0.45">
      <c r="A58" t="s">
        <v>587</v>
      </c>
      <c r="B58" s="4" t="str">
        <f t="shared" si="0"/>
        <v>Andrew Price</v>
      </c>
      <c r="C58" s="4" t="str">
        <f t="shared" si="1"/>
        <v>Det</v>
      </c>
      <c r="D58" s="4" t="str">
        <f t="shared" si="2"/>
        <v>TE</v>
      </c>
      <c r="F58">
        <v>0</v>
      </c>
      <c r="G58">
        <v>1006</v>
      </c>
      <c r="H58">
        <v>2069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 x14ac:dyDescent="0.45">
      <c r="A59" t="s">
        <v>682</v>
      </c>
      <c r="B59" s="4" t="str">
        <f t="shared" si="0"/>
        <v>Andrew Turzilli</v>
      </c>
      <c r="C59" s="4" t="str">
        <f t="shared" si="1"/>
        <v>NYG</v>
      </c>
      <c r="D59" s="4" t="str">
        <f t="shared" si="2"/>
        <v>WR</v>
      </c>
      <c r="F59">
        <v>1</v>
      </c>
      <c r="G59">
        <v>503</v>
      </c>
      <c r="H59">
        <v>2205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45">
      <c r="A60" t="s">
        <v>33</v>
      </c>
      <c r="B60" s="4" t="str">
        <f t="shared" si="0"/>
        <v>Andy Dalton</v>
      </c>
      <c r="C60" s="4" t="str">
        <f t="shared" si="1"/>
        <v>Cin</v>
      </c>
      <c r="D60" s="4" t="str">
        <f t="shared" si="2"/>
        <v>QB</v>
      </c>
      <c r="F60">
        <v>244.7</v>
      </c>
      <c r="G60">
        <v>15</v>
      </c>
      <c r="H60">
        <v>104</v>
      </c>
      <c r="I60">
        <v>4094</v>
      </c>
      <c r="J60">
        <v>26.5</v>
      </c>
      <c r="K60">
        <v>11.8</v>
      </c>
      <c r="L60">
        <v>51.1</v>
      </c>
      <c r="M60">
        <v>163</v>
      </c>
      <c r="N60">
        <v>2</v>
      </c>
      <c r="O60">
        <v>0</v>
      </c>
      <c r="P60">
        <v>0</v>
      </c>
      <c r="Q60">
        <v>0</v>
      </c>
      <c r="R60">
        <v>0</v>
      </c>
      <c r="S60">
        <v>2</v>
      </c>
      <c r="T60">
        <v>2</v>
      </c>
    </row>
    <row r="61" spans="1:20" hidden="1" x14ac:dyDescent="0.45">
      <c r="A61" t="s">
        <v>1050</v>
      </c>
      <c r="B61" s="4" t="str">
        <f t="shared" si="0"/>
        <v>Andy Janovich</v>
      </c>
      <c r="C61" s="4" t="str">
        <f t="shared" si="1"/>
        <v>Den</v>
      </c>
      <c r="D61" s="4" t="str">
        <f t="shared" si="2"/>
        <v>RB</v>
      </c>
      <c r="F61">
        <v>1</v>
      </c>
      <c r="G61">
        <v>547</v>
      </c>
      <c r="H61">
        <v>2659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 x14ac:dyDescent="0.45">
      <c r="A62" t="s">
        <v>769</v>
      </c>
      <c r="B62" s="4" t="str">
        <f t="shared" si="0"/>
        <v>Andy Jones</v>
      </c>
      <c r="C62" s="4" t="str">
        <f t="shared" si="1"/>
        <v>Hou</v>
      </c>
      <c r="D62" s="4" t="str">
        <f t="shared" si="2"/>
        <v>WR</v>
      </c>
      <c r="F62">
        <v>1</v>
      </c>
      <c r="G62">
        <v>675</v>
      </c>
      <c r="H62">
        <v>2294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 x14ac:dyDescent="0.45">
      <c r="A63" t="s">
        <v>475</v>
      </c>
      <c r="B63" s="4" t="str">
        <f t="shared" si="0"/>
        <v>Anquan Boldin</v>
      </c>
      <c r="C63" s="4" t="str">
        <f t="shared" si="1"/>
        <v>Buf</v>
      </c>
      <c r="D63" s="4" t="str">
        <f t="shared" si="2"/>
        <v>WR</v>
      </c>
      <c r="F63">
        <v>0</v>
      </c>
      <c r="G63">
        <v>1011</v>
      </c>
      <c r="H63">
        <v>259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 x14ac:dyDescent="0.45">
      <c r="A64" t="s">
        <v>825</v>
      </c>
      <c r="B64" s="4" t="str">
        <f t="shared" si="0"/>
        <v>Anthony Dable</v>
      </c>
      <c r="C64" s="4" t="str">
        <f t="shared" si="1"/>
        <v>Atl</v>
      </c>
      <c r="D64" s="4" t="str">
        <f t="shared" si="2"/>
        <v>WR</v>
      </c>
      <c r="F64">
        <v>0</v>
      </c>
      <c r="G64">
        <v>519</v>
      </c>
      <c r="H64">
        <v>2352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 x14ac:dyDescent="0.45">
      <c r="A65" t="s">
        <v>622</v>
      </c>
      <c r="B65" s="4" t="str">
        <f t="shared" si="0"/>
        <v>Anthony Denham</v>
      </c>
      <c r="C65" s="4" t="str">
        <f t="shared" si="1"/>
        <v>Phi</v>
      </c>
      <c r="D65" s="4" t="str">
        <f t="shared" si="2"/>
        <v>TE</v>
      </c>
      <c r="F65">
        <v>0</v>
      </c>
      <c r="G65">
        <v>1114</v>
      </c>
      <c r="H65">
        <v>2106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 x14ac:dyDescent="0.45">
      <c r="A66" t="s">
        <v>508</v>
      </c>
      <c r="B66" s="4" t="str">
        <f t="shared" ref="B66:B129" si="3">CONCATENATE(TRIM(LEFT(A66,LEN(A66)-8)),IF(LEN(E66)&gt;0,CONCATENATE(" ",E66),""))</f>
        <v>Anthony Fasano</v>
      </c>
      <c r="C66" s="4" t="str">
        <f t="shared" ref="C66:C129" si="4">TRIM(LEFT(RIGHT(A66,8),3))</f>
        <v>Mia</v>
      </c>
      <c r="D66" s="4" t="str">
        <f t="shared" ref="D66:D129" si="5">RIGHT(A66,2)</f>
        <v>TE</v>
      </c>
      <c r="F66">
        <v>32.1</v>
      </c>
      <c r="G66">
        <v>384</v>
      </c>
      <c r="H66">
        <v>1965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32</v>
      </c>
      <c r="P66">
        <v>17.8</v>
      </c>
      <c r="Q66">
        <v>218</v>
      </c>
      <c r="R66">
        <v>0.9</v>
      </c>
      <c r="S66">
        <v>0</v>
      </c>
      <c r="T66">
        <v>0</v>
      </c>
    </row>
    <row r="67" spans="1:20" hidden="1" x14ac:dyDescent="0.45">
      <c r="A67" t="s">
        <v>1155</v>
      </c>
      <c r="B67" s="4" t="str">
        <f t="shared" si="3"/>
        <v>Anthony Firkser</v>
      </c>
      <c r="C67" s="4" t="str">
        <f t="shared" si="4"/>
        <v>NYJ</v>
      </c>
      <c r="D67" s="4" t="str">
        <f t="shared" si="5"/>
        <v>RB</v>
      </c>
      <c r="F67">
        <v>0</v>
      </c>
      <c r="G67">
        <v>834</v>
      </c>
      <c r="H67">
        <v>2166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 x14ac:dyDescent="0.45">
      <c r="A68" t="s">
        <v>553</v>
      </c>
      <c r="B68" s="4" t="str">
        <f t="shared" si="3"/>
        <v>Anthony Kukwa</v>
      </c>
      <c r="C68" s="4" t="str">
        <f t="shared" si="4"/>
        <v>Oak</v>
      </c>
      <c r="D68" s="4" t="str">
        <f t="shared" si="5"/>
        <v>TE</v>
      </c>
      <c r="F68">
        <v>0</v>
      </c>
      <c r="G68">
        <v>859</v>
      </c>
      <c r="H68">
        <v>2031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 x14ac:dyDescent="0.45">
      <c r="A69" t="s">
        <v>862</v>
      </c>
      <c r="B69" s="4" t="str">
        <f t="shared" si="3"/>
        <v>Anthony Nash</v>
      </c>
      <c r="C69" s="4" t="str">
        <f t="shared" si="4"/>
        <v>Den</v>
      </c>
      <c r="D69" s="4" t="str">
        <f t="shared" si="5"/>
        <v>WR</v>
      </c>
      <c r="F69">
        <v>0</v>
      </c>
      <c r="G69">
        <v>939</v>
      </c>
      <c r="H69">
        <v>2392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 x14ac:dyDescent="0.45">
      <c r="A70" t="s">
        <v>95</v>
      </c>
      <c r="B70" s="4" t="str">
        <f t="shared" si="3"/>
        <v>Anthony Sherman</v>
      </c>
      <c r="C70" s="4" t="str">
        <f t="shared" si="4"/>
        <v>KC</v>
      </c>
      <c r="D70" s="4" t="str">
        <f t="shared" si="5"/>
        <v>RB</v>
      </c>
      <c r="F70">
        <v>1</v>
      </c>
      <c r="G70">
        <v>490</v>
      </c>
      <c r="H70">
        <v>2715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 x14ac:dyDescent="0.45">
      <c r="A71" t="s">
        <v>921</v>
      </c>
      <c r="B71" s="4" t="str">
        <f t="shared" si="3"/>
        <v>Antone Smith</v>
      </c>
      <c r="C71" s="4" t="str">
        <f t="shared" si="4"/>
        <v>TB</v>
      </c>
      <c r="D71" s="4" t="str">
        <f t="shared" si="5"/>
        <v>RB</v>
      </c>
      <c r="F71">
        <v>0</v>
      </c>
      <c r="G71">
        <v>734</v>
      </c>
      <c r="H71">
        <v>2472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 x14ac:dyDescent="0.45">
      <c r="A72" t="s">
        <v>245</v>
      </c>
      <c r="B72" s="4" t="str">
        <f t="shared" si="3"/>
        <v>Antonio Andrews</v>
      </c>
      <c r="C72" s="4" t="str">
        <f t="shared" si="4"/>
        <v>Ten</v>
      </c>
      <c r="D72" s="4" t="str">
        <f t="shared" si="5"/>
        <v>RB</v>
      </c>
      <c r="F72">
        <v>0</v>
      </c>
      <c r="G72">
        <v>1090</v>
      </c>
      <c r="H72">
        <v>2681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 x14ac:dyDescent="0.45">
      <c r="A73" t="s">
        <v>15</v>
      </c>
      <c r="B73" s="4" t="str">
        <f t="shared" si="3"/>
        <v>Antonio Brown</v>
      </c>
      <c r="C73" s="4" t="str">
        <f t="shared" si="4"/>
        <v>Pit</v>
      </c>
      <c r="D73" s="4" t="str">
        <f t="shared" si="5"/>
        <v>WR</v>
      </c>
      <c r="F73">
        <v>224.2</v>
      </c>
      <c r="G73">
        <v>25</v>
      </c>
      <c r="H73">
        <v>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160</v>
      </c>
      <c r="P73">
        <v>110</v>
      </c>
      <c r="Q73">
        <v>1427</v>
      </c>
      <c r="R73">
        <v>9.1999999999999993</v>
      </c>
      <c r="S73">
        <v>1</v>
      </c>
      <c r="T73">
        <v>0</v>
      </c>
    </row>
    <row r="74" spans="1:20" hidden="1" x14ac:dyDescent="0.45">
      <c r="A74" t="s">
        <v>441</v>
      </c>
      <c r="B74" s="4" t="str">
        <f t="shared" si="3"/>
        <v>Antonio Gates</v>
      </c>
      <c r="C74" s="4" t="str">
        <f t="shared" si="4"/>
        <v>LAC</v>
      </c>
      <c r="D74" s="4" t="str">
        <f t="shared" si="5"/>
        <v>TE</v>
      </c>
      <c r="F74">
        <v>106.16</v>
      </c>
      <c r="G74">
        <v>214</v>
      </c>
      <c r="H74">
        <v>141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80.3</v>
      </c>
      <c r="P74">
        <v>54</v>
      </c>
      <c r="Q74">
        <v>506</v>
      </c>
      <c r="R74">
        <v>4.9000000000000004</v>
      </c>
      <c r="S74">
        <v>1.3</v>
      </c>
      <c r="T74">
        <v>0</v>
      </c>
    </row>
    <row r="75" spans="1:20" hidden="1" x14ac:dyDescent="0.45">
      <c r="A75" t="s">
        <v>605</v>
      </c>
      <c r="B75" s="4" t="str">
        <f t="shared" si="3"/>
        <v>Antony Auclair</v>
      </c>
      <c r="C75" s="4" t="str">
        <f t="shared" si="4"/>
        <v>TB</v>
      </c>
      <c r="D75" s="4" t="str">
        <f t="shared" si="5"/>
        <v>TE</v>
      </c>
      <c r="F75">
        <v>1</v>
      </c>
      <c r="G75">
        <v>791</v>
      </c>
      <c r="H75">
        <v>2088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 x14ac:dyDescent="0.45">
      <c r="A76" t="s">
        <v>835</v>
      </c>
      <c r="B76" s="4" t="str">
        <f t="shared" si="3"/>
        <v>Antwan Goodley</v>
      </c>
      <c r="C76" s="4" t="str">
        <f t="shared" si="4"/>
        <v>KC</v>
      </c>
      <c r="D76" s="4" t="str">
        <f t="shared" si="5"/>
        <v>WR</v>
      </c>
      <c r="F76">
        <v>0</v>
      </c>
      <c r="G76">
        <v>489</v>
      </c>
      <c r="H76">
        <v>2362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 x14ac:dyDescent="0.45">
      <c r="A77" t="s">
        <v>812</v>
      </c>
      <c r="B77" s="4" t="str">
        <f t="shared" si="3"/>
        <v>ArDarius Stewart</v>
      </c>
      <c r="C77" s="4" t="str">
        <f t="shared" si="4"/>
        <v>NYJ</v>
      </c>
      <c r="D77" s="4" t="str">
        <f t="shared" si="5"/>
        <v>WR</v>
      </c>
      <c r="F77">
        <v>69.94</v>
      </c>
      <c r="G77">
        <v>295</v>
      </c>
      <c r="H77">
        <v>2339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64</v>
      </c>
      <c r="P77">
        <v>32.5</v>
      </c>
      <c r="Q77">
        <v>504</v>
      </c>
      <c r="R77">
        <v>2.9</v>
      </c>
      <c r="S77">
        <v>0</v>
      </c>
      <c r="T77">
        <v>0</v>
      </c>
    </row>
    <row r="78" spans="1:20" hidden="1" x14ac:dyDescent="0.45">
      <c r="A78" t="s">
        <v>212</v>
      </c>
      <c r="B78" s="4" t="str">
        <f t="shared" si="3"/>
        <v>Arrelious Benn</v>
      </c>
      <c r="C78" s="4" t="str">
        <f t="shared" si="4"/>
        <v>Jax</v>
      </c>
      <c r="D78" s="4" t="str">
        <f t="shared" si="5"/>
        <v>WR</v>
      </c>
      <c r="F78">
        <v>1</v>
      </c>
      <c r="G78">
        <v>1102</v>
      </c>
      <c r="H78">
        <v>2602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 x14ac:dyDescent="0.45">
      <c r="A79" t="s">
        <v>718</v>
      </c>
      <c r="B79" s="4" t="str">
        <f t="shared" si="3"/>
        <v>Artavis Scott</v>
      </c>
      <c r="C79" s="4" t="str">
        <f t="shared" si="4"/>
        <v>LAC</v>
      </c>
      <c r="D79" s="4" t="str">
        <f t="shared" si="5"/>
        <v>WR</v>
      </c>
      <c r="F79">
        <v>0</v>
      </c>
      <c r="G79">
        <v>778</v>
      </c>
      <c r="H79">
        <v>2242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 x14ac:dyDescent="0.45">
      <c r="A80" t="s">
        <v>550</v>
      </c>
      <c r="B80" s="4" t="str">
        <f t="shared" si="3"/>
        <v>Asante Cleveland</v>
      </c>
      <c r="C80" s="4" t="str">
        <f t="shared" si="4"/>
        <v>LAC</v>
      </c>
      <c r="D80" s="4" t="str">
        <f t="shared" si="5"/>
        <v>TE</v>
      </c>
      <c r="F80">
        <v>1</v>
      </c>
      <c r="G80">
        <v>1106</v>
      </c>
      <c r="H80">
        <v>2028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45">
      <c r="A81" t="s">
        <v>1086</v>
      </c>
      <c r="B81" s="4" t="str">
        <f t="shared" si="3"/>
        <v>Austin Appleby</v>
      </c>
      <c r="C81" s="4" t="str">
        <f t="shared" si="4"/>
        <v>Dal</v>
      </c>
      <c r="D81" s="4" t="str">
        <f t="shared" si="5"/>
        <v>QB</v>
      </c>
      <c r="F81">
        <v>0</v>
      </c>
      <c r="G81">
        <v>925</v>
      </c>
      <c r="H81">
        <v>2728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 x14ac:dyDescent="0.45">
      <c r="A82" t="s">
        <v>747</v>
      </c>
      <c r="B82" s="4" t="str">
        <f t="shared" si="3"/>
        <v>Austin Carr</v>
      </c>
      <c r="C82" s="4" t="str">
        <f t="shared" si="4"/>
        <v>NO</v>
      </c>
      <c r="D82" s="4" t="str">
        <f t="shared" si="5"/>
        <v>WR</v>
      </c>
      <c r="F82">
        <v>1</v>
      </c>
      <c r="G82">
        <v>869</v>
      </c>
      <c r="H82">
        <v>2271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45">
      <c r="A83" t="s">
        <v>1088</v>
      </c>
      <c r="B83" s="4" t="str">
        <f t="shared" si="3"/>
        <v>Austin Davis</v>
      </c>
      <c r="C83" s="4" t="str">
        <f t="shared" si="4"/>
        <v>Sea</v>
      </c>
      <c r="D83" s="4" t="str">
        <f t="shared" si="5"/>
        <v>QB</v>
      </c>
      <c r="F83">
        <v>1</v>
      </c>
      <c r="G83">
        <v>783</v>
      </c>
      <c r="H83">
        <v>2730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 x14ac:dyDescent="0.45">
      <c r="A84" t="s">
        <v>676</v>
      </c>
      <c r="B84" s="4" t="str">
        <f t="shared" si="3"/>
        <v>Austin Duke</v>
      </c>
      <c r="C84" s="4" t="str">
        <f t="shared" si="4"/>
        <v>Car</v>
      </c>
      <c r="D84" s="4" t="str">
        <f t="shared" si="5"/>
        <v>WR</v>
      </c>
      <c r="F84">
        <v>0</v>
      </c>
      <c r="G84">
        <v>758</v>
      </c>
      <c r="H84">
        <v>2199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 x14ac:dyDescent="0.45">
      <c r="A85" t="s">
        <v>905</v>
      </c>
      <c r="B85" s="4" t="str">
        <f t="shared" si="3"/>
        <v>Austin Ekeler</v>
      </c>
      <c r="C85" s="4" t="str">
        <f t="shared" si="4"/>
        <v>LAC</v>
      </c>
      <c r="D85" s="4" t="str">
        <f t="shared" si="5"/>
        <v>RB</v>
      </c>
      <c r="F85">
        <v>1</v>
      </c>
      <c r="G85">
        <v>775</v>
      </c>
      <c r="H85">
        <v>2455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 x14ac:dyDescent="0.45">
      <c r="A86" t="s">
        <v>318</v>
      </c>
      <c r="B86" s="4" t="str">
        <f t="shared" si="3"/>
        <v>Austin Hooper</v>
      </c>
      <c r="C86" s="4" t="str">
        <f t="shared" si="4"/>
        <v>Atl</v>
      </c>
      <c r="D86" s="4" t="str">
        <f t="shared" si="5"/>
        <v>TE</v>
      </c>
      <c r="F86">
        <v>103.58</v>
      </c>
      <c r="G86">
        <v>220</v>
      </c>
      <c r="H86">
        <v>126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78.400000000000006</v>
      </c>
      <c r="P86">
        <v>55.4</v>
      </c>
      <c r="Q86">
        <v>615</v>
      </c>
      <c r="R86">
        <v>4.2</v>
      </c>
      <c r="S86">
        <v>0</v>
      </c>
      <c r="T86">
        <v>0</v>
      </c>
    </row>
    <row r="87" spans="1:20" hidden="1" x14ac:dyDescent="0.45">
      <c r="A87" t="s">
        <v>1012</v>
      </c>
      <c r="B87" s="4" t="str">
        <f t="shared" si="3"/>
        <v>Austin Johnson</v>
      </c>
      <c r="C87" s="4" t="str">
        <f t="shared" si="4"/>
        <v>TB</v>
      </c>
      <c r="D87" s="4" t="str">
        <f t="shared" si="5"/>
        <v>RB</v>
      </c>
      <c r="F87">
        <v>0</v>
      </c>
      <c r="G87">
        <v>884</v>
      </c>
      <c r="H87">
        <v>2576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 x14ac:dyDescent="0.45">
      <c r="A88" t="s">
        <v>456</v>
      </c>
      <c r="B88" s="4" t="str">
        <f t="shared" si="3"/>
        <v>Austin Seferian-Jenkins</v>
      </c>
      <c r="C88" s="4" t="str">
        <f t="shared" si="4"/>
        <v>NYJ</v>
      </c>
      <c r="D88" s="4" t="str">
        <f t="shared" si="5"/>
        <v>TE</v>
      </c>
      <c r="F88">
        <v>32.67</v>
      </c>
      <c r="G88">
        <v>381</v>
      </c>
      <c r="H88">
        <v>192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28</v>
      </c>
      <c r="P88">
        <v>17.5</v>
      </c>
      <c r="Q88">
        <v>190</v>
      </c>
      <c r="R88">
        <v>1.3</v>
      </c>
      <c r="S88">
        <v>0</v>
      </c>
      <c r="T88">
        <v>0</v>
      </c>
    </row>
    <row r="89" spans="1:20" hidden="1" x14ac:dyDescent="0.45">
      <c r="A89" t="s">
        <v>573</v>
      </c>
      <c r="B89" s="4" t="str">
        <f t="shared" si="3"/>
        <v>Austin Traylor</v>
      </c>
      <c r="C89" s="4" t="str">
        <f t="shared" si="4"/>
        <v>Den</v>
      </c>
      <c r="D89" s="4" t="str">
        <f t="shared" si="5"/>
        <v>TE</v>
      </c>
      <c r="F89">
        <v>0</v>
      </c>
      <c r="G89">
        <v>703</v>
      </c>
      <c r="H89">
        <v>2055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hidden="1" x14ac:dyDescent="0.45">
      <c r="A90" t="s">
        <v>1003</v>
      </c>
      <c r="B90" s="4" t="str">
        <f t="shared" si="3"/>
        <v>B.J. Daniels</v>
      </c>
      <c r="C90" s="4" t="str">
        <f t="shared" si="4"/>
        <v>Atl</v>
      </c>
      <c r="D90" s="4" t="str">
        <f t="shared" si="5"/>
        <v>WR</v>
      </c>
      <c r="F90">
        <v>0</v>
      </c>
      <c r="G90">
        <v>1010</v>
      </c>
      <c r="H90">
        <v>2563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hidden="1" x14ac:dyDescent="0.45">
      <c r="A91" t="s">
        <v>560</v>
      </c>
      <c r="B91" s="4" t="str">
        <f t="shared" si="3"/>
        <v>Barrett Burns</v>
      </c>
      <c r="C91" s="4" t="str">
        <f t="shared" si="4"/>
        <v>Bal</v>
      </c>
      <c r="D91" s="4" t="str">
        <f t="shared" si="5"/>
        <v>TE</v>
      </c>
      <c r="F91">
        <v>0</v>
      </c>
      <c r="G91">
        <v>973</v>
      </c>
      <c r="H91">
        <v>2040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45">
      <c r="A92" t="s">
        <v>1107</v>
      </c>
      <c r="B92" s="4" t="str">
        <f t="shared" si="3"/>
        <v>Bart Houston</v>
      </c>
      <c r="C92" s="4" t="str">
        <f t="shared" si="4"/>
        <v>Pit</v>
      </c>
      <c r="D92" s="4" t="str">
        <f t="shared" si="5"/>
        <v>QB</v>
      </c>
      <c r="F92">
        <v>0</v>
      </c>
      <c r="G92">
        <v>963</v>
      </c>
      <c r="H92">
        <v>2752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hidden="1" x14ac:dyDescent="0.45">
      <c r="A93" t="s">
        <v>58</v>
      </c>
      <c r="B93" s="4" t="str">
        <f t="shared" si="3"/>
        <v>Beau Brinkley</v>
      </c>
      <c r="C93" s="4" t="str">
        <f t="shared" si="4"/>
        <v>Ten</v>
      </c>
      <c r="D93" s="4" t="str">
        <f t="shared" si="5"/>
        <v>TE</v>
      </c>
      <c r="F93">
        <v>0</v>
      </c>
      <c r="G93">
        <v>725</v>
      </c>
      <c r="H93">
        <v>2160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hidden="1" x14ac:dyDescent="0.45">
      <c r="A94" t="s">
        <v>591</v>
      </c>
      <c r="B94" s="4" t="str">
        <f t="shared" si="3"/>
        <v>Beau Sandland</v>
      </c>
      <c r="C94" s="4" t="str">
        <f t="shared" si="4"/>
        <v>GB</v>
      </c>
      <c r="D94" s="4" t="str">
        <f t="shared" si="5"/>
        <v>TE</v>
      </c>
      <c r="F94">
        <v>0</v>
      </c>
      <c r="G94">
        <v>578</v>
      </c>
      <c r="H94">
        <v>2073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hidden="1" x14ac:dyDescent="0.45">
      <c r="A95" t="s">
        <v>317</v>
      </c>
      <c r="B95" s="4" t="str">
        <f t="shared" si="3"/>
        <v>Ben Braunecker</v>
      </c>
      <c r="C95" s="4" t="str">
        <f t="shared" si="4"/>
        <v>Chi</v>
      </c>
      <c r="D95" s="4" t="str">
        <f t="shared" si="5"/>
        <v>TE</v>
      </c>
      <c r="F95">
        <v>15.99</v>
      </c>
      <c r="G95">
        <v>408</v>
      </c>
      <c r="H95">
        <v>2430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16</v>
      </c>
      <c r="P95">
        <v>11.1</v>
      </c>
      <c r="Q95">
        <v>123</v>
      </c>
      <c r="R95">
        <v>0</v>
      </c>
      <c r="S95">
        <v>0</v>
      </c>
      <c r="T95">
        <v>0</v>
      </c>
    </row>
    <row r="96" spans="1:20" hidden="1" x14ac:dyDescent="0.45">
      <c r="A96" t="s">
        <v>187</v>
      </c>
      <c r="B96" s="4" t="str">
        <f t="shared" si="3"/>
        <v>Ben Koyack</v>
      </c>
      <c r="C96" s="4" t="str">
        <f t="shared" si="4"/>
        <v>Jax</v>
      </c>
      <c r="D96" s="4" t="str">
        <f t="shared" si="5"/>
        <v>TE</v>
      </c>
      <c r="F96">
        <v>1</v>
      </c>
      <c r="G96">
        <v>1163</v>
      </c>
      <c r="H96">
        <v>1973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45">
      <c r="A97" t="s">
        <v>32</v>
      </c>
      <c r="B97" s="4" t="str">
        <f t="shared" si="3"/>
        <v>Ben Roethlisberger</v>
      </c>
      <c r="C97" s="4" t="str">
        <f t="shared" si="4"/>
        <v>Pit</v>
      </c>
      <c r="D97" s="4" t="str">
        <f t="shared" si="5"/>
        <v>QB</v>
      </c>
      <c r="F97">
        <v>251.79</v>
      </c>
      <c r="G97">
        <v>14</v>
      </c>
      <c r="H97">
        <v>71</v>
      </c>
      <c r="I97">
        <v>4062</v>
      </c>
      <c r="J97">
        <v>29.9</v>
      </c>
      <c r="K97">
        <v>10.3</v>
      </c>
      <c r="L97">
        <v>14.5</v>
      </c>
      <c r="M97">
        <v>10.6</v>
      </c>
      <c r="N97">
        <v>0</v>
      </c>
      <c r="O97">
        <v>0</v>
      </c>
      <c r="P97">
        <v>0</v>
      </c>
      <c r="Q97">
        <v>0</v>
      </c>
      <c r="R97">
        <v>0</v>
      </c>
      <c r="S97">
        <v>4.7</v>
      </c>
      <c r="T97">
        <v>0.9</v>
      </c>
    </row>
    <row r="98" spans="1:20" hidden="1" x14ac:dyDescent="0.45">
      <c r="A98" t="s">
        <v>487</v>
      </c>
      <c r="B98" s="4" t="str">
        <f t="shared" si="3"/>
        <v>Benjamin Watson</v>
      </c>
      <c r="C98" s="4" t="str">
        <f t="shared" si="4"/>
        <v>Bal</v>
      </c>
      <c r="D98" s="4" t="str">
        <f t="shared" si="5"/>
        <v>TE</v>
      </c>
      <c r="F98">
        <v>60.95</v>
      </c>
      <c r="G98">
        <v>311</v>
      </c>
      <c r="H98">
        <v>1923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49</v>
      </c>
      <c r="P98">
        <v>33.4</v>
      </c>
      <c r="Q98">
        <v>394</v>
      </c>
      <c r="R98">
        <v>2</v>
      </c>
      <c r="S98">
        <v>0</v>
      </c>
      <c r="T98">
        <v>0</v>
      </c>
    </row>
    <row r="99" spans="1:20" hidden="1" x14ac:dyDescent="0.45">
      <c r="A99" t="s">
        <v>221</v>
      </c>
      <c r="B99" s="4" t="str">
        <f t="shared" si="3"/>
        <v>Bennie Fowler</v>
      </c>
      <c r="C99" s="4" t="str">
        <f t="shared" si="4"/>
        <v>Den</v>
      </c>
      <c r="D99" s="4" t="str">
        <f t="shared" si="5"/>
        <v>WR</v>
      </c>
      <c r="F99">
        <v>32.28</v>
      </c>
      <c r="G99">
        <v>383</v>
      </c>
      <c r="H99">
        <v>2558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32</v>
      </c>
      <c r="P99">
        <v>18.2</v>
      </c>
      <c r="Q99">
        <v>221</v>
      </c>
      <c r="R99">
        <v>0.9</v>
      </c>
      <c r="S99">
        <v>0</v>
      </c>
      <c r="T99">
        <v>0</v>
      </c>
    </row>
    <row r="100" spans="1:20" hidden="1" x14ac:dyDescent="0.45">
      <c r="A100" t="s">
        <v>1048</v>
      </c>
      <c r="B100" s="4" t="str">
        <f t="shared" si="3"/>
        <v>Benny Cunningham</v>
      </c>
      <c r="C100" s="4" t="str">
        <f t="shared" si="4"/>
        <v>Chi</v>
      </c>
      <c r="D100" s="4" t="str">
        <f t="shared" si="5"/>
        <v>RB</v>
      </c>
      <c r="F100">
        <v>51.62</v>
      </c>
      <c r="G100">
        <v>331</v>
      </c>
      <c r="H100">
        <v>2657</v>
      </c>
      <c r="I100">
        <v>0</v>
      </c>
      <c r="J100">
        <v>0</v>
      </c>
      <c r="K100">
        <v>0</v>
      </c>
      <c r="L100">
        <v>32</v>
      </c>
      <c r="M100">
        <v>136</v>
      </c>
      <c r="N100">
        <v>0</v>
      </c>
      <c r="O100">
        <v>28.4</v>
      </c>
      <c r="P100">
        <v>27.1</v>
      </c>
      <c r="Q100">
        <v>243</v>
      </c>
      <c r="R100">
        <v>0</v>
      </c>
      <c r="S100">
        <v>0</v>
      </c>
      <c r="T100">
        <v>0</v>
      </c>
    </row>
    <row r="101" spans="1:20" hidden="1" x14ac:dyDescent="0.45">
      <c r="A101" t="s">
        <v>1022</v>
      </c>
      <c r="B101" s="4" t="str">
        <f t="shared" si="3"/>
        <v>Bernard Pierce</v>
      </c>
      <c r="C101" s="4" t="str">
        <f t="shared" si="4"/>
        <v>Den</v>
      </c>
      <c r="D101" s="4" t="str">
        <f t="shared" si="5"/>
        <v>RB</v>
      </c>
      <c r="F101">
        <v>0</v>
      </c>
      <c r="G101">
        <v>673</v>
      </c>
      <c r="H101">
        <v>2593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hidden="1" x14ac:dyDescent="0.45">
      <c r="A102" t="s">
        <v>763</v>
      </c>
      <c r="B102" s="4" t="str">
        <f t="shared" si="3"/>
        <v>Bernard Reedy</v>
      </c>
      <c r="C102" s="4" t="str">
        <f t="shared" si="4"/>
        <v>TB</v>
      </c>
      <c r="D102" s="4" t="str">
        <f t="shared" si="5"/>
        <v>WR</v>
      </c>
      <c r="F102">
        <v>1</v>
      </c>
      <c r="G102">
        <v>1098</v>
      </c>
      <c r="H102">
        <v>2288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hidden="1" x14ac:dyDescent="0.45">
      <c r="A103" t="s">
        <v>31</v>
      </c>
      <c r="B103" s="4" t="str">
        <f t="shared" si="3"/>
        <v>Bilal Powell</v>
      </c>
      <c r="C103" s="4" t="str">
        <f t="shared" si="4"/>
        <v>NYJ</v>
      </c>
      <c r="D103" s="4" t="str">
        <f t="shared" si="5"/>
        <v>RB</v>
      </c>
      <c r="F103">
        <v>184.79</v>
      </c>
      <c r="G103">
        <v>50</v>
      </c>
      <c r="H103">
        <v>70</v>
      </c>
      <c r="I103">
        <v>0</v>
      </c>
      <c r="J103">
        <v>0</v>
      </c>
      <c r="K103">
        <v>0</v>
      </c>
      <c r="L103">
        <v>176</v>
      </c>
      <c r="M103">
        <v>720</v>
      </c>
      <c r="N103">
        <v>4.5</v>
      </c>
      <c r="O103">
        <v>62.5</v>
      </c>
      <c r="P103">
        <v>52.5</v>
      </c>
      <c r="Q103">
        <v>470</v>
      </c>
      <c r="R103">
        <v>1.1000000000000001</v>
      </c>
      <c r="S103">
        <v>0</v>
      </c>
      <c r="T103">
        <v>0</v>
      </c>
    </row>
    <row r="104" spans="1:20" hidden="1" x14ac:dyDescent="0.45">
      <c r="A104" t="s">
        <v>1156</v>
      </c>
      <c r="B104" s="4" t="str">
        <f t="shared" si="3"/>
        <v>Billy Brown</v>
      </c>
      <c r="C104" s="4" t="str">
        <f t="shared" si="4"/>
        <v>Phi</v>
      </c>
      <c r="D104" s="4" t="str">
        <f t="shared" si="5"/>
        <v>WR</v>
      </c>
      <c r="F104">
        <v>0</v>
      </c>
      <c r="G104">
        <v>911</v>
      </c>
      <c r="H104">
        <v>2143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hidden="1" x14ac:dyDescent="0.45">
      <c r="A105" t="s">
        <v>877</v>
      </c>
      <c r="B105" s="4" t="str">
        <f t="shared" si="3"/>
        <v>Bishop Sankey</v>
      </c>
      <c r="C105" s="4" t="str">
        <f t="shared" si="4"/>
        <v>Min</v>
      </c>
      <c r="D105" s="4" t="str">
        <f t="shared" si="5"/>
        <v>RB</v>
      </c>
      <c r="F105">
        <v>1</v>
      </c>
      <c r="G105">
        <v>1046</v>
      </c>
      <c r="H105">
        <v>2421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hidden="1" x14ac:dyDescent="0.45">
      <c r="A106" t="s">
        <v>781</v>
      </c>
      <c r="B106" s="4" t="str">
        <f t="shared" si="3"/>
        <v>BJ Johnson III</v>
      </c>
      <c r="C106" s="4" t="str">
        <f t="shared" si="4"/>
        <v>SF</v>
      </c>
      <c r="D106" s="4" t="str">
        <f t="shared" si="5"/>
        <v>WR</v>
      </c>
      <c r="F106">
        <v>0</v>
      </c>
      <c r="G106">
        <v>881</v>
      </c>
      <c r="H106">
        <v>2307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45">
      <c r="A107" t="s">
        <v>482</v>
      </c>
      <c r="B107" s="4" t="str">
        <f t="shared" si="3"/>
        <v>Blaine Gabbert</v>
      </c>
      <c r="C107" s="4" t="str">
        <f t="shared" si="4"/>
        <v>Ari</v>
      </c>
      <c r="D107" s="4" t="str">
        <f t="shared" si="5"/>
        <v>QB</v>
      </c>
      <c r="F107">
        <v>1</v>
      </c>
      <c r="G107">
        <v>464</v>
      </c>
      <c r="H107">
        <v>1900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hidden="1" x14ac:dyDescent="0.45">
      <c r="A108" t="s">
        <v>544</v>
      </c>
      <c r="B108" s="4" t="str">
        <f t="shared" si="3"/>
        <v>Blake Annen</v>
      </c>
      <c r="C108" s="4" t="str">
        <f t="shared" si="4"/>
        <v>Buf</v>
      </c>
      <c r="D108" s="4" t="str">
        <f t="shared" si="5"/>
        <v>TE</v>
      </c>
      <c r="F108">
        <v>0</v>
      </c>
      <c r="G108">
        <v>1073</v>
      </c>
      <c r="H108">
        <v>2022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hidden="1" x14ac:dyDescent="0.45">
      <c r="A109" t="s">
        <v>873</v>
      </c>
      <c r="B109" s="4" t="str">
        <f t="shared" si="3"/>
        <v>Blake Bell</v>
      </c>
      <c r="C109" s="4" t="str">
        <f t="shared" si="4"/>
        <v>Min</v>
      </c>
      <c r="D109" s="4" t="str">
        <f t="shared" si="5"/>
        <v>TE</v>
      </c>
      <c r="F109">
        <v>1</v>
      </c>
      <c r="G109">
        <v>1141</v>
      </c>
      <c r="H109">
        <v>2408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45">
      <c r="A110" t="s">
        <v>147</v>
      </c>
      <c r="B110" s="4" t="str">
        <f t="shared" si="3"/>
        <v>Blake Bortles</v>
      </c>
      <c r="C110" s="4" t="str">
        <f t="shared" si="4"/>
        <v>Jax</v>
      </c>
      <c r="D110" s="4" t="str">
        <f t="shared" si="5"/>
        <v>QB</v>
      </c>
      <c r="F110">
        <v>208.27</v>
      </c>
      <c r="G110">
        <v>34</v>
      </c>
      <c r="H110">
        <v>215</v>
      </c>
      <c r="I110">
        <v>3888</v>
      </c>
      <c r="J110">
        <v>21.9</v>
      </c>
      <c r="K110">
        <v>18.8</v>
      </c>
      <c r="L110">
        <v>56.6</v>
      </c>
      <c r="M110">
        <v>217</v>
      </c>
      <c r="N110">
        <v>2.2999999999999998</v>
      </c>
      <c r="O110">
        <v>0</v>
      </c>
      <c r="P110">
        <v>0</v>
      </c>
      <c r="Q110">
        <v>0</v>
      </c>
      <c r="R110">
        <v>0</v>
      </c>
      <c r="S110">
        <v>4.7</v>
      </c>
      <c r="T110">
        <v>5.9</v>
      </c>
    </row>
    <row r="111" spans="1:20" hidden="1" x14ac:dyDescent="0.45">
      <c r="A111" t="s">
        <v>601</v>
      </c>
      <c r="B111" s="4" t="str">
        <f t="shared" si="3"/>
        <v>Blake Jarwin</v>
      </c>
      <c r="C111" s="4" t="str">
        <f t="shared" si="4"/>
        <v>Dal</v>
      </c>
      <c r="D111" s="4" t="str">
        <f t="shared" si="5"/>
        <v>TE</v>
      </c>
      <c r="F111">
        <v>0</v>
      </c>
      <c r="G111">
        <v>928</v>
      </c>
      <c r="H111">
        <v>2084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hidden="1" x14ac:dyDescent="0.45">
      <c r="A112" t="s">
        <v>893</v>
      </c>
      <c r="B112" s="4" t="str">
        <f t="shared" si="3"/>
        <v>Blake Sims</v>
      </c>
      <c r="C112" s="4" t="str">
        <f t="shared" si="4"/>
        <v>TB</v>
      </c>
      <c r="D112" s="4" t="str">
        <f t="shared" si="5"/>
        <v>RB</v>
      </c>
      <c r="F112">
        <v>0</v>
      </c>
      <c r="G112">
        <v>716</v>
      </c>
      <c r="H112">
        <v>2440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hidden="1" x14ac:dyDescent="0.45">
      <c r="A113" t="s">
        <v>1060</v>
      </c>
      <c r="B113" s="4" t="str">
        <f t="shared" si="3"/>
        <v>Bobby Rainey</v>
      </c>
      <c r="C113" s="4" t="str">
        <f t="shared" si="4"/>
        <v>Bal</v>
      </c>
      <c r="D113" s="4" t="str">
        <f t="shared" si="5"/>
        <v>RB</v>
      </c>
      <c r="F113">
        <v>0</v>
      </c>
      <c r="G113">
        <v>826</v>
      </c>
      <c r="H113">
        <v>2683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hidden="1" x14ac:dyDescent="0.45">
      <c r="A114" t="s">
        <v>702</v>
      </c>
      <c r="B114" s="4" t="str">
        <f t="shared" si="3"/>
        <v>Bobo Wilson</v>
      </c>
      <c r="C114" s="4" t="str">
        <f t="shared" si="4"/>
        <v>TB</v>
      </c>
      <c r="D114" s="4" t="str">
        <f t="shared" si="5"/>
        <v>WR</v>
      </c>
      <c r="F114">
        <v>0</v>
      </c>
      <c r="G114">
        <v>794</v>
      </c>
      <c r="H114">
        <v>2226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45">
      <c r="A115" t="s">
        <v>1112</v>
      </c>
      <c r="B115" s="4" t="str">
        <f t="shared" si="3"/>
        <v>Brad Kaaya</v>
      </c>
      <c r="C115" s="4" t="str">
        <f t="shared" si="4"/>
        <v>Car</v>
      </c>
      <c r="D115" s="4" t="str">
        <f t="shared" si="5"/>
        <v>QB</v>
      </c>
      <c r="F115">
        <v>1</v>
      </c>
      <c r="G115">
        <v>749</v>
      </c>
      <c r="H115">
        <v>2757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hidden="1" x14ac:dyDescent="0.45">
      <c r="A116" t="s">
        <v>1064</v>
      </c>
      <c r="B116" s="4" t="str">
        <f t="shared" si="3"/>
        <v>Bradley Marquez</v>
      </c>
      <c r="C116" s="4" t="str">
        <f t="shared" si="4"/>
        <v>LAR</v>
      </c>
      <c r="D116" s="4" t="str">
        <f t="shared" si="5"/>
        <v>WR</v>
      </c>
      <c r="F116">
        <v>1</v>
      </c>
      <c r="G116">
        <v>486</v>
      </c>
      <c r="H116">
        <v>2690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hidden="1" x14ac:dyDescent="0.45">
      <c r="A117" t="s">
        <v>552</v>
      </c>
      <c r="B117" s="4" t="str">
        <f t="shared" si="3"/>
        <v>Braedon Bowman</v>
      </c>
      <c r="C117" s="4" t="str">
        <f t="shared" si="4"/>
        <v>NO</v>
      </c>
      <c r="D117" s="4" t="str">
        <f t="shared" si="5"/>
        <v>TE</v>
      </c>
      <c r="F117">
        <v>0</v>
      </c>
      <c r="G117">
        <v>585</v>
      </c>
      <c r="H117">
        <v>2030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hidden="1" x14ac:dyDescent="0.45">
      <c r="A118" t="s">
        <v>944</v>
      </c>
      <c r="B118" s="4" t="str">
        <f t="shared" si="3"/>
        <v>Bralon Addison</v>
      </c>
      <c r="C118" s="4" t="str">
        <f t="shared" si="4"/>
        <v>Chi</v>
      </c>
      <c r="D118" s="4" t="str">
        <f t="shared" si="5"/>
        <v>RB</v>
      </c>
      <c r="F118">
        <v>0</v>
      </c>
      <c r="G118">
        <v>606</v>
      </c>
      <c r="H118">
        <v>2496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hidden="1" x14ac:dyDescent="0.45">
      <c r="A119" t="s">
        <v>688</v>
      </c>
      <c r="B119" s="4" t="str">
        <f t="shared" si="3"/>
        <v>Bra'Lon Cherry</v>
      </c>
      <c r="C119" s="4" t="str">
        <f t="shared" si="4"/>
        <v>Atl</v>
      </c>
      <c r="D119" s="4" t="str">
        <f t="shared" si="5"/>
        <v>WR</v>
      </c>
      <c r="F119">
        <v>0</v>
      </c>
      <c r="G119">
        <v>906</v>
      </c>
      <c r="H119">
        <v>2211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hidden="1" x14ac:dyDescent="0.45">
      <c r="A120" t="s">
        <v>998</v>
      </c>
      <c r="B120" s="4" t="str">
        <f t="shared" si="3"/>
        <v>Branden Oliver</v>
      </c>
      <c r="C120" s="4" t="str">
        <f t="shared" si="4"/>
        <v>LAC</v>
      </c>
      <c r="D120" s="4" t="str">
        <f t="shared" si="5"/>
        <v>RB</v>
      </c>
      <c r="F120">
        <v>52.81</v>
      </c>
      <c r="G120">
        <v>327</v>
      </c>
      <c r="H120">
        <v>2554</v>
      </c>
      <c r="I120">
        <v>0</v>
      </c>
      <c r="J120">
        <v>0</v>
      </c>
      <c r="K120">
        <v>0</v>
      </c>
      <c r="L120">
        <v>35</v>
      </c>
      <c r="M120">
        <v>145</v>
      </c>
      <c r="N120">
        <v>0</v>
      </c>
      <c r="O120">
        <v>27.1</v>
      </c>
      <c r="P120">
        <v>23.1</v>
      </c>
      <c r="Q120">
        <v>192</v>
      </c>
      <c r="R120">
        <v>1</v>
      </c>
      <c r="S120">
        <v>0</v>
      </c>
      <c r="T120">
        <v>0</v>
      </c>
    </row>
    <row r="121" spans="1:20" hidden="1" x14ac:dyDescent="0.45">
      <c r="A121" t="s">
        <v>406</v>
      </c>
      <c r="B121" s="4" t="str">
        <f t="shared" si="3"/>
        <v>Brandin Cooks</v>
      </c>
      <c r="C121" s="4" t="str">
        <f t="shared" si="4"/>
        <v>NE</v>
      </c>
      <c r="D121" s="4" t="str">
        <f t="shared" si="5"/>
        <v>WR</v>
      </c>
      <c r="F121">
        <v>183.61</v>
      </c>
      <c r="G121">
        <v>52</v>
      </c>
      <c r="H121">
        <v>16</v>
      </c>
      <c r="I121">
        <v>0</v>
      </c>
      <c r="J121">
        <v>0</v>
      </c>
      <c r="K121">
        <v>0</v>
      </c>
      <c r="L121">
        <v>4.9000000000000004</v>
      </c>
      <c r="M121">
        <v>54.5</v>
      </c>
      <c r="N121">
        <v>0</v>
      </c>
      <c r="O121">
        <v>128</v>
      </c>
      <c r="P121">
        <v>89.5</v>
      </c>
      <c r="Q121">
        <v>1232</v>
      </c>
      <c r="R121">
        <v>6.8</v>
      </c>
      <c r="S121">
        <v>0</v>
      </c>
      <c r="T121">
        <v>0</v>
      </c>
    </row>
    <row r="122" spans="1:20" x14ac:dyDescent="0.45">
      <c r="A122" t="s">
        <v>1137</v>
      </c>
      <c r="B122" s="4" t="str">
        <f t="shared" si="3"/>
        <v>Brandon Allen</v>
      </c>
      <c r="C122" s="4" t="str">
        <f t="shared" si="4"/>
        <v>Jax</v>
      </c>
      <c r="D122" s="4" t="str">
        <f t="shared" si="5"/>
        <v>QB</v>
      </c>
      <c r="F122">
        <v>0</v>
      </c>
      <c r="G122">
        <v>560</v>
      </c>
      <c r="H122">
        <v>2789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hidden="1" x14ac:dyDescent="0.45">
      <c r="A123" t="s">
        <v>543</v>
      </c>
      <c r="B123" s="4" t="str">
        <f t="shared" si="3"/>
        <v>Brandon Barnes</v>
      </c>
      <c r="C123" s="4" t="str">
        <f t="shared" si="4"/>
        <v>NYJ</v>
      </c>
      <c r="D123" s="4" t="str">
        <f t="shared" si="5"/>
        <v>TE</v>
      </c>
      <c r="F123">
        <v>0</v>
      </c>
      <c r="G123">
        <v>917</v>
      </c>
      <c r="H123">
        <v>2021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hidden="1" x14ac:dyDescent="0.45">
      <c r="A124" t="s">
        <v>51</v>
      </c>
      <c r="B124" s="4" t="str">
        <f t="shared" si="3"/>
        <v>Brandon Bolden</v>
      </c>
      <c r="C124" s="4" t="str">
        <f t="shared" si="4"/>
        <v>NE</v>
      </c>
      <c r="D124" s="4" t="str">
        <f t="shared" si="5"/>
        <v>RB</v>
      </c>
      <c r="F124">
        <v>0</v>
      </c>
      <c r="G124">
        <v>796</v>
      </c>
      <c r="H124">
        <v>2695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hidden="1" x14ac:dyDescent="0.45">
      <c r="A125" t="s">
        <v>965</v>
      </c>
      <c r="B125" s="4" t="str">
        <f t="shared" si="3"/>
        <v>Brandon Brown-Dukes</v>
      </c>
      <c r="C125" s="4" t="str">
        <f t="shared" si="4"/>
        <v>Dal</v>
      </c>
      <c r="D125" s="4" t="str">
        <f t="shared" si="5"/>
        <v>RB</v>
      </c>
      <c r="F125">
        <v>0</v>
      </c>
      <c r="G125">
        <v>677</v>
      </c>
      <c r="H125">
        <v>2518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hidden="1" x14ac:dyDescent="0.45">
      <c r="A126" t="s">
        <v>929</v>
      </c>
      <c r="B126" s="4" t="str">
        <f t="shared" si="3"/>
        <v>Brandon Burks</v>
      </c>
      <c r="C126" s="4" t="str">
        <f t="shared" si="4"/>
        <v>NYJ</v>
      </c>
      <c r="D126" s="4" t="str">
        <f t="shared" si="5"/>
        <v>RB</v>
      </c>
      <c r="F126">
        <v>0</v>
      </c>
      <c r="G126">
        <v>685</v>
      </c>
      <c r="H126">
        <v>2481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hidden="1" x14ac:dyDescent="0.45">
      <c r="A127" t="s">
        <v>138</v>
      </c>
      <c r="B127" s="4" t="str">
        <f t="shared" si="3"/>
        <v>Brandon Coleman</v>
      </c>
      <c r="C127" s="4" t="str">
        <f t="shared" si="4"/>
        <v>NO</v>
      </c>
      <c r="D127" s="4" t="str">
        <f t="shared" si="5"/>
        <v>WR</v>
      </c>
      <c r="F127">
        <v>53.35</v>
      </c>
      <c r="G127">
        <v>326</v>
      </c>
      <c r="H127">
        <v>1978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38</v>
      </c>
      <c r="P127">
        <v>24.5</v>
      </c>
      <c r="Q127">
        <v>323</v>
      </c>
      <c r="R127">
        <v>2.6</v>
      </c>
      <c r="S127">
        <v>0</v>
      </c>
      <c r="T127">
        <v>0</v>
      </c>
    </row>
    <row r="128" spans="1:20" hidden="1" x14ac:dyDescent="0.45">
      <c r="A128" t="s">
        <v>607</v>
      </c>
      <c r="B128" s="4" t="str">
        <f t="shared" si="3"/>
        <v>Brandon Cottom</v>
      </c>
      <c r="C128" s="4" t="str">
        <f t="shared" si="4"/>
        <v>Sea</v>
      </c>
      <c r="D128" s="4" t="str">
        <f t="shared" si="5"/>
        <v>TE</v>
      </c>
      <c r="F128">
        <v>0</v>
      </c>
      <c r="G128">
        <v>509</v>
      </c>
      <c r="H128">
        <v>2091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45">
      <c r="A129" t="s">
        <v>1116</v>
      </c>
      <c r="B129" s="4" t="str">
        <f t="shared" si="3"/>
        <v>Brandon Doughty</v>
      </c>
      <c r="C129" s="4" t="str">
        <f t="shared" si="4"/>
        <v>Mia</v>
      </c>
      <c r="D129" s="4" t="str">
        <f t="shared" si="5"/>
        <v>QB</v>
      </c>
      <c r="F129">
        <v>0</v>
      </c>
      <c r="G129">
        <v>567</v>
      </c>
      <c r="H129">
        <v>2763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hidden="1" x14ac:dyDescent="0.45">
      <c r="A130" t="s">
        <v>311</v>
      </c>
      <c r="B130" s="4" t="str">
        <f t="shared" ref="B130:B193" si="6">CONCATENATE(TRIM(LEFT(A130,LEN(A130)-8)),IF(LEN(E130)&gt;0,CONCATENATE(" ",E130),""))</f>
        <v>Brandon LaFell</v>
      </c>
      <c r="C130" s="4" t="str">
        <f t="shared" ref="C130:C193" si="7">TRIM(LEFT(RIGHT(A130,8),3))</f>
        <v>Cin</v>
      </c>
      <c r="D130" s="4" t="str">
        <f t="shared" ref="D130:D193" si="8">RIGHT(A130,2)</f>
        <v>WR</v>
      </c>
      <c r="F130">
        <v>109.27</v>
      </c>
      <c r="G130">
        <v>205</v>
      </c>
      <c r="H130">
        <v>225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80</v>
      </c>
      <c r="P130">
        <v>51.1</v>
      </c>
      <c r="Q130">
        <v>702</v>
      </c>
      <c r="R130">
        <v>5</v>
      </c>
      <c r="S130">
        <v>0</v>
      </c>
      <c r="T130">
        <v>0</v>
      </c>
    </row>
    <row r="131" spans="1:20" hidden="1" x14ac:dyDescent="0.45">
      <c r="A131" t="s">
        <v>428</v>
      </c>
      <c r="B131" s="4" t="str">
        <f t="shared" si="6"/>
        <v>Brandon Marshall</v>
      </c>
      <c r="C131" s="4" t="str">
        <f t="shared" si="7"/>
        <v>NYG</v>
      </c>
      <c r="D131" s="4" t="str">
        <f t="shared" si="8"/>
        <v>WR</v>
      </c>
      <c r="F131">
        <v>163.49</v>
      </c>
      <c r="G131">
        <v>77</v>
      </c>
      <c r="H131">
        <v>93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128</v>
      </c>
      <c r="P131">
        <v>79.599999999999994</v>
      </c>
      <c r="Q131">
        <v>919</v>
      </c>
      <c r="R131">
        <v>7.9</v>
      </c>
      <c r="S131">
        <v>0</v>
      </c>
      <c r="T131">
        <v>0</v>
      </c>
    </row>
    <row r="132" spans="1:20" hidden="1" x14ac:dyDescent="0.45">
      <c r="A132" t="s">
        <v>164</v>
      </c>
      <c r="B132" s="4" t="str">
        <f t="shared" si="6"/>
        <v>Brandon Myers</v>
      </c>
      <c r="C132" s="4" t="str">
        <f t="shared" si="7"/>
        <v>TB</v>
      </c>
      <c r="D132" s="4" t="str">
        <f t="shared" si="8"/>
        <v>TE</v>
      </c>
      <c r="F132">
        <v>0</v>
      </c>
      <c r="G132">
        <v>688</v>
      </c>
      <c r="H132">
        <v>2141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hidden="1" x14ac:dyDescent="0.45">
      <c r="A133" t="s">
        <v>919</v>
      </c>
      <c r="B133" s="4" t="str">
        <f t="shared" si="6"/>
        <v>Brandon Radcliff</v>
      </c>
      <c r="C133" s="4" t="str">
        <f t="shared" si="7"/>
        <v>Ten</v>
      </c>
      <c r="D133" s="4" t="str">
        <f t="shared" si="8"/>
        <v>RB</v>
      </c>
      <c r="F133">
        <v>0</v>
      </c>
      <c r="G133">
        <v>822</v>
      </c>
      <c r="H133">
        <v>2470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hidden="1" x14ac:dyDescent="0.45">
      <c r="A134" t="s">
        <v>816</v>
      </c>
      <c r="B134" s="4" t="str">
        <f t="shared" si="6"/>
        <v>Brandon Reilly</v>
      </c>
      <c r="C134" s="4" t="str">
        <f t="shared" si="7"/>
        <v>Buf</v>
      </c>
      <c r="D134" s="4" t="str">
        <f t="shared" si="8"/>
        <v>WR</v>
      </c>
      <c r="F134">
        <v>0</v>
      </c>
      <c r="G134">
        <v>847</v>
      </c>
      <c r="H134">
        <v>2343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hidden="1" x14ac:dyDescent="0.45">
      <c r="A135" t="s">
        <v>717</v>
      </c>
      <c r="B135" s="4" t="str">
        <f t="shared" si="6"/>
        <v>Brandon Shippen</v>
      </c>
      <c r="C135" s="4" t="str">
        <f t="shared" si="7"/>
        <v>LAR</v>
      </c>
      <c r="D135" s="4" t="str">
        <f t="shared" si="8"/>
        <v>WR</v>
      </c>
      <c r="F135">
        <v>0</v>
      </c>
      <c r="G135">
        <v>655</v>
      </c>
      <c r="H135">
        <v>2241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hidden="1" x14ac:dyDescent="0.45">
      <c r="A136" t="s">
        <v>1049</v>
      </c>
      <c r="B136" s="4" t="str">
        <f t="shared" si="6"/>
        <v>Brandon Tate</v>
      </c>
      <c r="C136" s="4" t="str">
        <f t="shared" si="7"/>
        <v>Buf</v>
      </c>
      <c r="D136" s="4" t="str">
        <f t="shared" si="8"/>
        <v>WR</v>
      </c>
      <c r="F136">
        <v>1</v>
      </c>
      <c r="G136">
        <v>652</v>
      </c>
      <c r="H136">
        <v>2658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45">
      <c r="A137" t="s">
        <v>320</v>
      </c>
      <c r="B137" s="4" t="str">
        <f t="shared" si="6"/>
        <v>Brandon Weeden</v>
      </c>
      <c r="C137" s="4" t="str">
        <f t="shared" si="7"/>
        <v>Hou</v>
      </c>
      <c r="D137" s="4" t="str">
        <f t="shared" si="8"/>
        <v>QB</v>
      </c>
      <c r="F137">
        <v>0</v>
      </c>
      <c r="G137">
        <v>653</v>
      </c>
      <c r="H137">
        <v>2718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hidden="1" x14ac:dyDescent="0.45">
      <c r="A138" t="s">
        <v>899</v>
      </c>
      <c r="B138" s="4" t="str">
        <f t="shared" si="6"/>
        <v>Brandon Wegher</v>
      </c>
      <c r="C138" s="4" t="str">
        <f t="shared" si="7"/>
        <v>LAR</v>
      </c>
      <c r="D138" s="4" t="str">
        <f t="shared" si="8"/>
        <v>RB</v>
      </c>
      <c r="F138">
        <v>0</v>
      </c>
      <c r="G138">
        <v>445</v>
      </c>
      <c r="H138">
        <v>2448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hidden="1" x14ac:dyDescent="0.45">
      <c r="A139" t="s">
        <v>914</v>
      </c>
      <c r="B139" s="4" t="str">
        <f t="shared" si="6"/>
        <v>Brandon Wilds</v>
      </c>
      <c r="C139" s="4" t="str">
        <f t="shared" si="7"/>
        <v>Cle</v>
      </c>
      <c r="D139" s="4" t="str">
        <f t="shared" si="8"/>
        <v>RB</v>
      </c>
      <c r="F139">
        <v>15.99</v>
      </c>
      <c r="G139">
        <v>407</v>
      </c>
      <c r="H139">
        <v>2465</v>
      </c>
      <c r="I139">
        <v>0</v>
      </c>
      <c r="J139">
        <v>0</v>
      </c>
      <c r="K139">
        <v>0</v>
      </c>
      <c r="L139">
        <v>28</v>
      </c>
      <c r="M139">
        <v>100</v>
      </c>
      <c r="N139">
        <v>0</v>
      </c>
      <c r="O139">
        <v>3.3</v>
      </c>
      <c r="P139">
        <v>3.3</v>
      </c>
      <c r="Q139">
        <v>16.600000000000001</v>
      </c>
      <c r="R139">
        <v>0</v>
      </c>
      <c r="S139">
        <v>0</v>
      </c>
      <c r="T139">
        <v>0</v>
      </c>
    </row>
    <row r="140" spans="1:20" hidden="1" x14ac:dyDescent="0.45">
      <c r="A140" t="s">
        <v>1000</v>
      </c>
      <c r="B140" s="4" t="str">
        <f t="shared" si="6"/>
        <v>Brandon Williams</v>
      </c>
      <c r="C140" s="4" t="str">
        <f t="shared" si="7"/>
        <v>Ind</v>
      </c>
      <c r="D140" s="4" t="str">
        <f t="shared" si="8"/>
        <v>TE</v>
      </c>
      <c r="F140">
        <v>1</v>
      </c>
      <c r="G140">
        <v>1018</v>
      </c>
      <c r="H140">
        <v>2556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hidden="1" x14ac:dyDescent="0.45">
      <c r="A141" t="s">
        <v>330</v>
      </c>
      <c r="B141" s="4" t="str">
        <f t="shared" si="6"/>
        <v>Braxton Miller</v>
      </c>
      <c r="C141" s="4" t="str">
        <f t="shared" si="7"/>
        <v>Hou</v>
      </c>
      <c r="D141" s="4" t="str">
        <f t="shared" si="8"/>
        <v>WR</v>
      </c>
      <c r="F141">
        <v>50.78</v>
      </c>
      <c r="G141">
        <v>333</v>
      </c>
      <c r="H141">
        <v>2589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41</v>
      </c>
      <c r="P141">
        <v>24.9</v>
      </c>
      <c r="Q141">
        <v>317</v>
      </c>
      <c r="R141">
        <v>2.2000000000000002</v>
      </c>
      <c r="S141">
        <v>0</v>
      </c>
      <c r="T141">
        <v>0</v>
      </c>
    </row>
    <row r="142" spans="1:20" hidden="1" x14ac:dyDescent="0.45">
      <c r="A142" t="s">
        <v>42</v>
      </c>
      <c r="B142" s="4" t="str">
        <f t="shared" si="6"/>
        <v>Brent Celek</v>
      </c>
      <c r="C142" s="4" t="str">
        <f t="shared" si="7"/>
        <v>Phi</v>
      </c>
      <c r="D142" s="4" t="str">
        <f t="shared" si="8"/>
        <v>TE</v>
      </c>
      <c r="F142">
        <v>39.53</v>
      </c>
      <c r="G142">
        <v>357</v>
      </c>
      <c r="H142">
        <v>1966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32</v>
      </c>
      <c r="P142">
        <v>21.7</v>
      </c>
      <c r="Q142">
        <v>255</v>
      </c>
      <c r="R142">
        <v>1.3</v>
      </c>
      <c r="S142">
        <v>0</v>
      </c>
      <c r="T142">
        <v>0</v>
      </c>
    </row>
    <row r="143" spans="1:20" hidden="1" x14ac:dyDescent="0.45">
      <c r="A143" t="s">
        <v>67</v>
      </c>
      <c r="B143" s="4" t="str">
        <f t="shared" si="6"/>
        <v>Brenton Bersin</v>
      </c>
      <c r="C143" s="4" t="str">
        <f t="shared" si="7"/>
        <v>Car</v>
      </c>
      <c r="D143" s="4" t="str">
        <f t="shared" si="8"/>
        <v>WR</v>
      </c>
      <c r="F143">
        <v>1</v>
      </c>
      <c r="G143">
        <v>735</v>
      </c>
      <c r="H143">
        <v>2413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hidden="1" x14ac:dyDescent="0.45">
      <c r="A144" t="s">
        <v>141</v>
      </c>
      <c r="B144" s="4" t="str">
        <f t="shared" si="6"/>
        <v>Breshad Perriman</v>
      </c>
      <c r="C144" s="4" t="str">
        <f t="shared" si="7"/>
        <v>Bal</v>
      </c>
      <c r="D144" s="4" t="str">
        <f t="shared" si="8"/>
        <v>WR</v>
      </c>
      <c r="F144">
        <v>130.47999999999999</v>
      </c>
      <c r="G144">
        <v>136</v>
      </c>
      <c r="H144">
        <v>168</v>
      </c>
      <c r="I144">
        <v>0</v>
      </c>
      <c r="J144">
        <v>0</v>
      </c>
      <c r="K144">
        <v>0</v>
      </c>
      <c r="L144">
        <v>3</v>
      </c>
      <c r="M144">
        <v>20.6</v>
      </c>
      <c r="N144">
        <v>0</v>
      </c>
      <c r="O144">
        <v>96</v>
      </c>
      <c r="P144">
        <v>58</v>
      </c>
      <c r="Q144">
        <v>884</v>
      </c>
      <c r="R144">
        <v>5.9</v>
      </c>
      <c r="S144">
        <v>0</v>
      </c>
      <c r="T144">
        <v>0</v>
      </c>
    </row>
    <row r="145" spans="1:20" x14ac:dyDescent="0.45">
      <c r="A145" t="s">
        <v>268</v>
      </c>
      <c r="B145" s="4" t="str">
        <f t="shared" si="6"/>
        <v>Brett Hundley</v>
      </c>
      <c r="C145" s="4" t="str">
        <f t="shared" si="7"/>
        <v>GB</v>
      </c>
      <c r="D145" s="4" t="str">
        <f t="shared" si="8"/>
        <v>QB</v>
      </c>
      <c r="F145">
        <v>1</v>
      </c>
      <c r="G145">
        <v>1149</v>
      </c>
      <c r="H145">
        <v>2813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hidden="1" x14ac:dyDescent="0.45">
      <c r="A146" t="s">
        <v>767</v>
      </c>
      <c r="B146" s="4" t="str">
        <f t="shared" si="6"/>
        <v>Brian Brown</v>
      </c>
      <c r="C146" s="4" t="str">
        <f t="shared" si="7"/>
        <v>Dal</v>
      </c>
      <c r="D146" s="4" t="str">
        <f t="shared" si="8"/>
        <v>WR</v>
      </c>
      <c r="F146">
        <v>0</v>
      </c>
      <c r="G146">
        <v>927</v>
      </c>
      <c r="H146">
        <v>2292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hidden="1" x14ac:dyDescent="0.45">
      <c r="A147" t="s">
        <v>954</v>
      </c>
      <c r="B147" s="4" t="str">
        <f t="shared" si="6"/>
        <v>Brian Hill</v>
      </c>
      <c r="C147" s="4" t="str">
        <f t="shared" si="7"/>
        <v>Atl</v>
      </c>
      <c r="D147" s="4" t="str">
        <f t="shared" si="8"/>
        <v>RB</v>
      </c>
      <c r="F147">
        <v>13.47</v>
      </c>
      <c r="G147">
        <v>418</v>
      </c>
      <c r="H147">
        <v>2506</v>
      </c>
      <c r="I147">
        <v>0</v>
      </c>
      <c r="J147">
        <v>0</v>
      </c>
      <c r="K147">
        <v>0</v>
      </c>
      <c r="L147">
        <v>16</v>
      </c>
      <c r="M147">
        <v>73.400000000000006</v>
      </c>
      <c r="N147">
        <v>0.5</v>
      </c>
      <c r="O147">
        <v>2.2000000000000002</v>
      </c>
      <c r="P147">
        <v>2.2000000000000002</v>
      </c>
      <c r="Q147">
        <v>8.1999999999999993</v>
      </c>
      <c r="R147">
        <v>0</v>
      </c>
      <c r="S147">
        <v>0</v>
      </c>
      <c r="T147">
        <v>0</v>
      </c>
    </row>
    <row r="148" spans="1:20" x14ac:dyDescent="0.45">
      <c r="A148" t="s">
        <v>444</v>
      </c>
      <c r="B148" s="4" t="str">
        <f t="shared" si="6"/>
        <v>Brian Hoyer</v>
      </c>
      <c r="C148" s="4" t="str">
        <f t="shared" si="7"/>
        <v>SF</v>
      </c>
      <c r="D148" s="4" t="str">
        <f t="shared" si="8"/>
        <v>QB</v>
      </c>
      <c r="F148">
        <v>159.47999999999999</v>
      </c>
      <c r="G148">
        <v>82</v>
      </c>
      <c r="H148">
        <v>150</v>
      </c>
      <c r="I148">
        <v>2856</v>
      </c>
      <c r="J148">
        <v>20.2</v>
      </c>
      <c r="K148">
        <v>11.5</v>
      </c>
      <c r="L148">
        <v>5.0999999999999996</v>
      </c>
      <c r="M148">
        <v>19.399999999999999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0.9</v>
      </c>
      <c r="T148">
        <v>0</v>
      </c>
    </row>
    <row r="149" spans="1:20" hidden="1" x14ac:dyDescent="0.45">
      <c r="A149" t="s">
        <v>575</v>
      </c>
      <c r="B149" s="4" t="str">
        <f t="shared" si="6"/>
        <v>Brian Parker</v>
      </c>
      <c r="C149" s="4" t="str">
        <f t="shared" si="7"/>
        <v>NYJ</v>
      </c>
      <c r="D149" s="4" t="str">
        <f t="shared" si="8"/>
        <v>TE</v>
      </c>
      <c r="F149">
        <v>0</v>
      </c>
      <c r="G149">
        <v>438</v>
      </c>
      <c r="H149">
        <v>2057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hidden="1" x14ac:dyDescent="0.45">
      <c r="A150" t="s">
        <v>500</v>
      </c>
      <c r="B150" s="4" t="str">
        <f t="shared" si="6"/>
        <v>Brian Quick</v>
      </c>
      <c r="C150" s="4" t="str">
        <f t="shared" si="7"/>
        <v>Was</v>
      </c>
      <c r="D150" s="4" t="str">
        <f t="shared" si="8"/>
        <v>WR</v>
      </c>
      <c r="F150">
        <v>81.91</v>
      </c>
      <c r="G150">
        <v>285</v>
      </c>
      <c r="H150">
        <v>1945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64</v>
      </c>
      <c r="P150">
        <v>41.9</v>
      </c>
      <c r="Q150">
        <v>534</v>
      </c>
      <c r="R150">
        <v>3.1</v>
      </c>
      <c r="S150">
        <v>0</v>
      </c>
      <c r="T150">
        <v>0</v>
      </c>
    </row>
    <row r="151" spans="1:20" hidden="1" x14ac:dyDescent="0.45">
      <c r="A151" t="s">
        <v>846</v>
      </c>
      <c r="B151" s="4" t="str">
        <f t="shared" si="6"/>
        <v>Brian Riley</v>
      </c>
      <c r="C151" s="4" t="str">
        <f t="shared" si="7"/>
        <v>Ind</v>
      </c>
      <c r="D151" s="4" t="str">
        <f t="shared" si="8"/>
        <v>WR</v>
      </c>
      <c r="F151">
        <v>0</v>
      </c>
      <c r="G151">
        <v>997</v>
      </c>
      <c r="H151">
        <v>2373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hidden="1" x14ac:dyDescent="0.45">
      <c r="A152" t="s">
        <v>606</v>
      </c>
      <c r="B152" s="4" t="str">
        <f t="shared" si="6"/>
        <v>Brian Vogler</v>
      </c>
      <c r="C152" s="4" t="str">
        <f t="shared" si="7"/>
        <v>Atl</v>
      </c>
      <c r="D152" s="4" t="str">
        <f t="shared" si="8"/>
        <v>TE</v>
      </c>
      <c r="F152">
        <v>0</v>
      </c>
      <c r="G152">
        <v>440</v>
      </c>
      <c r="H152">
        <v>2090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hidden="1" x14ac:dyDescent="0.45">
      <c r="A153" t="s">
        <v>308</v>
      </c>
      <c r="B153" s="4" t="str">
        <f t="shared" si="6"/>
        <v>Brice Butler</v>
      </c>
      <c r="C153" s="4" t="str">
        <f t="shared" si="7"/>
        <v>Dal</v>
      </c>
      <c r="D153" s="4" t="str">
        <f t="shared" si="8"/>
        <v>WR</v>
      </c>
      <c r="F153">
        <v>63.28</v>
      </c>
      <c r="G153">
        <v>304</v>
      </c>
      <c r="H153">
        <v>1982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48</v>
      </c>
      <c r="P153">
        <v>27.2</v>
      </c>
      <c r="Q153">
        <v>390</v>
      </c>
      <c r="R153">
        <v>3.4</v>
      </c>
      <c r="S153">
        <v>0</v>
      </c>
      <c r="T153">
        <v>0</v>
      </c>
    </row>
    <row r="154" spans="1:20" hidden="1" x14ac:dyDescent="0.45">
      <c r="A154" t="s">
        <v>821</v>
      </c>
      <c r="B154" s="4" t="str">
        <f t="shared" si="6"/>
        <v>Brisly Estime</v>
      </c>
      <c r="C154" s="4" t="str">
        <f t="shared" si="7"/>
        <v>NYJ</v>
      </c>
      <c r="D154" s="4" t="str">
        <f t="shared" si="8"/>
        <v>WR</v>
      </c>
      <c r="F154">
        <v>1</v>
      </c>
      <c r="G154">
        <v>833</v>
      </c>
      <c r="H154">
        <v>2348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hidden="1" x14ac:dyDescent="0.45">
      <c r="A155" t="s">
        <v>232</v>
      </c>
      <c r="B155" s="4" t="str">
        <f t="shared" si="6"/>
        <v>Brittan Golden</v>
      </c>
      <c r="C155" s="4" t="str">
        <f t="shared" si="7"/>
        <v>Ari</v>
      </c>
      <c r="D155" s="4" t="str">
        <f t="shared" si="8"/>
        <v>WR</v>
      </c>
      <c r="F155">
        <v>1</v>
      </c>
      <c r="G155">
        <v>715</v>
      </c>
      <c r="H155">
        <v>2667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45">
      <c r="A156" t="s">
        <v>103</v>
      </c>
      <c r="B156" s="4" t="str">
        <f t="shared" si="6"/>
        <v>Brock Osweiler</v>
      </c>
      <c r="C156" s="4" t="str">
        <f t="shared" si="7"/>
        <v>Den</v>
      </c>
      <c r="D156" s="4" t="str">
        <f t="shared" si="8"/>
        <v>QB</v>
      </c>
      <c r="F156">
        <v>1</v>
      </c>
      <c r="G156">
        <v>660</v>
      </c>
      <c r="H156">
        <v>1956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hidden="1" x14ac:dyDescent="0.45">
      <c r="A157" t="s">
        <v>895</v>
      </c>
      <c r="B157" s="4" t="str">
        <f t="shared" si="6"/>
        <v>Bronson Hill</v>
      </c>
      <c r="C157" s="4" t="str">
        <f t="shared" si="7"/>
        <v>Min</v>
      </c>
      <c r="D157" s="4" t="str">
        <f t="shared" si="8"/>
        <v>RB</v>
      </c>
      <c r="F157">
        <v>0</v>
      </c>
      <c r="G157">
        <v>514</v>
      </c>
      <c r="H157">
        <v>2444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hidden="1" x14ac:dyDescent="0.45">
      <c r="A158" t="s">
        <v>885</v>
      </c>
      <c r="B158" s="4" t="str">
        <f t="shared" si="6"/>
        <v>Bruce Ellington</v>
      </c>
      <c r="C158" s="4" t="str">
        <f t="shared" si="7"/>
        <v>Hou</v>
      </c>
      <c r="D158" s="4" t="str">
        <f t="shared" si="8"/>
        <v>WR</v>
      </c>
      <c r="F158">
        <v>60.7</v>
      </c>
      <c r="G158">
        <v>313</v>
      </c>
      <c r="H158">
        <v>2431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68</v>
      </c>
      <c r="P158">
        <v>42</v>
      </c>
      <c r="Q158">
        <v>466</v>
      </c>
      <c r="R158">
        <v>0</v>
      </c>
      <c r="S158">
        <v>0</v>
      </c>
      <c r="T158">
        <v>0</v>
      </c>
    </row>
    <row r="159" spans="1:20" hidden="1" x14ac:dyDescent="0.45">
      <c r="A159" t="s">
        <v>259</v>
      </c>
      <c r="B159" s="4" t="str">
        <f t="shared" si="6"/>
        <v>Bryan Walters</v>
      </c>
      <c r="C159" s="4" t="str">
        <f t="shared" si="7"/>
        <v>Jax</v>
      </c>
      <c r="D159" s="4" t="str">
        <f t="shared" si="8"/>
        <v>WR</v>
      </c>
      <c r="F159">
        <v>0</v>
      </c>
      <c r="G159">
        <v>1148</v>
      </c>
      <c r="H159">
        <v>1967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45">
      <c r="A160" t="s">
        <v>272</v>
      </c>
      <c r="B160" s="4" t="str">
        <f t="shared" si="6"/>
        <v>Bryce Petty</v>
      </c>
      <c r="C160" s="4" t="str">
        <f t="shared" si="7"/>
        <v>NYJ</v>
      </c>
      <c r="D160" s="4" t="str">
        <f t="shared" si="8"/>
        <v>QB</v>
      </c>
      <c r="F160">
        <v>1</v>
      </c>
      <c r="G160">
        <v>1138</v>
      </c>
      <c r="H160">
        <v>2804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hidden="1" x14ac:dyDescent="0.45">
      <c r="A161" t="s">
        <v>1030</v>
      </c>
      <c r="B161" s="4" t="str">
        <f t="shared" si="6"/>
        <v>Bryce Treggs</v>
      </c>
      <c r="C161" s="4" t="str">
        <f t="shared" si="7"/>
        <v>Phi</v>
      </c>
      <c r="D161" s="4" t="str">
        <f t="shared" si="8"/>
        <v>WR</v>
      </c>
      <c r="F161">
        <v>0</v>
      </c>
      <c r="G161">
        <v>638</v>
      </c>
      <c r="H161">
        <v>2605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hidden="1" x14ac:dyDescent="0.45">
      <c r="A162" t="s">
        <v>568</v>
      </c>
      <c r="B162" s="4" t="str">
        <f t="shared" si="6"/>
        <v>Bryce Williams</v>
      </c>
      <c r="C162" s="4" t="str">
        <f t="shared" si="7"/>
        <v>Car</v>
      </c>
      <c r="D162" s="4" t="str">
        <f t="shared" si="8"/>
        <v>TE</v>
      </c>
      <c r="F162">
        <v>0</v>
      </c>
      <c r="G162">
        <v>670</v>
      </c>
      <c r="H162">
        <v>2050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hidden="1" x14ac:dyDescent="0.45">
      <c r="A163" t="s">
        <v>554</v>
      </c>
      <c r="B163" s="4" t="str">
        <f t="shared" si="6"/>
        <v>Bucky Hodges</v>
      </c>
      <c r="C163" s="4" t="str">
        <f t="shared" si="7"/>
        <v>Min</v>
      </c>
      <c r="D163" s="4" t="str">
        <f t="shared" si="8"/>
        <v>TE</v>
      </c>
      <c r="F163">
        <v>0</v>
      </c>
      <c r="G163">
        <v>746</v>
      </c>
      <c r="H163">
        <v>2034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hidden="1" x14ac:dyDescent="0.45">
      <c r="A164" t="s">
        <v>863</v>
      </c>
      <c r="B164" s="4" t="str">
        <f t="shared" si="6"/>
        <v>Bug Howard</v>
      </c>
      <c r="C164" s="4" t="str">
        <f t="shared" si="7"/>
        <v>Ind</v>
      </c>
      <c r="D164" s="4" t="str">
        <f t="shared" si="8"/>
        <v>WR</v>
      </c>
      <c r="F164">
        <v>0</v>
      </c>
      <c r="G164">
        <v>818</v>
      </c>
      <c r="H164">
        <v>2393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hidden="1" x14ac:dyDescent="0.45">
      <c r="A165" t="s">
        <v>563</v>
      </c>
      <c r="B165" s="4" t="str">
        <f t="shared" si="6"/>
        <v>Busta Anderson</v>
      </c>
      <c r="C165" s="4" t="str">
        <f t="shared" si="7"/>
        <v>Buf</v>
      </c>
      <c r="D165" s="4" t="str">
        <f t="shared" si="8"/>
        <v>TE</v>
      </c>
      <c r="F165">
        <v>0</v>
      </c>
      <c r="G165">
        <v>1171</v>
      </c>
      <c r="H165">
        <v>2043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hidden="1" x14ac:dyDescent="0.45">
      <c r="A166" t="s">
        <v>395</v>
      </c>
      <c r="B166" s="4" t="str">
        <f t="shared" si="6"/>
        <v>Byron Marshall</v>
      </c>
      <c r="C166" s="4" t="str">
        <f t="shared" si="7"/>
        <v>Phi</v>
      </c>
      <c r="D166" s="4" t="str">
        <f t="shared" si="8"/>
        <v>RB</v>
      </c>
      <c r="F166">
        <v>0</v>
      </c>
      <c r="G166">
        <v>618</v>
      </c>
      <c r="H166">
        <v>2454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hidden="1" x14ac:dyDescent="0.45">
      <c r="A167" t="s">
        <v>87</v>
      </c>
      <c r="B167" s="4" t="str">
        <f t="shared" si="6"/>
        <v>C.J. Anderson</v>
      </c>
      <c r="C167" s="4" t="str">
        <f t="shared" si="7"/>
        <v>Den</v>
      </c>
      <c r="D167" s="4" t="str">
        <f t="shared" si="8"/>
        <v>RB</v>
      </c>
      <c r="F167">
        <v>164.96</v>
      </c>
      <c r="G167">
        <v>73</v>
      </c>
      <c r="H167">
        <v>47</v>
      </c>
      <c r="I167">
        <v>0</v>
      </c>
      <c r="J167">
        <v>0</v>
      </c>
      <c r="K167">
        <v>0</v>
      </c>
      <c r="L167">
        <v>178</v>
      </c>
      <c r="M167">
        <v>781</v>
      </c>
      <c r="N167">
        <v>5.6</v>
      </c>
      <c r="O167">
        <v>33.299999999999997</v>
      </c>
      <c r="P167">
        <v>33.299999999999997</v>
      </c>
      <c r="Q167">
        <v>278</v>
      </c>
      <c r="R167">
        <v>0.9</v>
      </c>
      <c r="S167">
        <v>0</v>
      </c>
      <c r="T167">
        <v>0.9</v>
      </c>
    </row>
    <row r="168" spans="1:20" x14ac:dyDescent="0.45">
      <c r="A168" t="s">
        <v>1135</v>
      </c>
      <c r="B168" s="4" t="str">
        <f t="shared" si="6"/>
        <v>C.J. Beathard</v>
      </c>
      <c r="C168" s="4" t="str">
        <f t="shared" si="7"/>
        <v>SF</v>
      </c>
      <c r="D168" s="4" t="str">
        <f t="shared" si="8"/>
        <v>QB</v>
      </c>
      <c r="F168">
        <v>1</v>
      </c>
      <c r="G168">
        <v>739</v>
      </c>
      <c r="H168">
        <v>2787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hidden="1" x14ac:dyDescent="0.45">
      <c r="A169" t="s">
        <v>777</v>
      </c>
      <c r="B169" s="4" t="str">
        <f t="shared" si="6"/>
        <v>C.J. Board</v>
      </c>
      <c r="C169" s="4" t="str">
        <f t="shared" si="7"/>
        <v>Bal</v>
      </c>
      <c r="D169" s="4" t="str">
        <f t="shared" si="8"/>
        <v>WR</v>
      </c>
      <c r="F169">
        <v>0</v>
      </c>
      <c r="G169">
        <v>811</v>
      </c>
      <c r="H169">
        <v>2303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hidden="1" x14ac:dyDescent="0.45">
      <c r="A170" t="s">
        <v>195</v>
      </c>
      <c r="B170" s="4" t="str">
        <f t="shared" si="6"/>
        <v>C.J. Fiedorowicz</v>
      </c>
      <c r="C170" s="4" t="str">
        <f t="shared" si="7"/>
        <v>Hou</v>
      </c>
      <c r="D170" s="4" t="str">
        <f t="shared" si="8"/>
        <v>TE</v>
      </c>
      <c r="F170">
        <v>112.11</v>
      </c>
      <c r="G170">
        <v>194</v>
      </c>
      <c r="H170">
        <v>136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96</v>
      </c>
      <c r="P170">
        <v>65</v>
      </c>
      <c r="Q170">
        <v>620</v>
      </c>
      <c r="R170">
        <v>4.0999999999999996</v>
      </c>
      <c r="S170">
        <v>0</v>
      </c>
      <c r="T170">
        <v>1</v>
      </c>
    </row>
    <row r="171" spans="1:20" hidden="1" x14ac:dyDescent="0.45">
      <c r="A171" t="s">
        <v>761</v>
      </c>
      <c r="B171" s="4" t="str">
        <f t="shared" si="6"/>
        <v>C.J. Germany</v>
      </c>
      <c r="C171" s="4" t="str">
        <f t="shared" si="7"/>
        <v>NYG</v>
      </c>
      <c r="D171" s="4" t="str">
        <f t="shared" si="8"/>
        <v>WR</v>
      </c>
      <c r="F171">
        <v>0</v>
      </c>
      <c r="G171">
        <v>990</v>
      </c>
      <c r="H171">
        <v>2286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hidden="1" x14ac:dyDescent="0.45">
      <c r="A172" t="s">
        <v>979</v>
      </c>
      <c r="B172" s="4" t="str">
        <f t="shared" si="6"/>
        <v>C.J. Ham</v>
      </c>
      <c r="C172" s="4" t="str">
        <f t="shared" si="7"/>
        <v>Min</v>
      </c>
      <c r="D172" s="4" t="str">
        <f t="shared" si="8"/>
        <v>RB</v>
      </c>
      <c r="F172">
        <v>1</v>
      </c>
      <c r="G172">
        <v>689</v>
      </c>
      <c r="H172">
        <v>2532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hidden="1" x14ac:dyDescent="0.45">
      <c r="A173" t="s">
        <v>342</v>
      </c>
      <c r="B173" s="4" t="str">
        <f t="shared" si="6"/>
        <v>C.J. Prosise</v>
      </c>
      <c r="C173" s="4" t="str">
        <f t="shared" si="7"/>
        <v>Sea</v>
      </c>
      <c r="D173" s="4" t="str">
        <f t="shared" si="8"/>
        <v>RB</v>
      </c>
      <c r="F173">
        <v>122.73</v>
      </c>
      <c r="G173">
        <v>166</v>
      </c>
      <c r="H173">
        <v>138</v>
      </c>
      <c r="I173">
        <v>0</v>
      </c>
      <c r="J173">
        <v>0</v>
      </c>
      <c r="K173">
        <v>0</v>
      </c>
      <c r="L173">
        <v>81</v>
      </c>
      <c r="M173">
        <v>361</v>
      </c>
      <c r="N173">
        <v>1.1000000000000001</v>
      </c>
      <c r="O173">
        <v>46.6</v>
      </c>
      <c r="P173">
        <v>47.6</v>
      </c>
      <c r="Q173">
        <v>433</v>
      </c>
      <c r="R173">
        <v>2.2000000000000002</v>
      </c>
      <c r="S173">
        <v>0</v>
      </c>
      <c r="T173">
        <v>0</v>
      </c>
    </row>
    <row r="174" spans="1:20" hidden="1" x14ac:dyDescent="0.45">
      <c r="A174" t="s">
        <v>1037</v>
      </c>
      <c r="B174" s="4" t="str">
        <f t="shared" si="6"/>
        <v>C.J. Spiller</v>
      </c>
      <c r="C174" s="4" t="str">
        <f t="shared" si="7"/>
        <v>KC</v>
      </c>
      <c r="D174" s="4" t="str">
        <f t="shared" si="8"/>
        <v>RB</v>
      </c>
      <c r="F174">
        <v>70.14</v>
      </c>
      <c r="G174">
        <v>294</v>
      </c>
      <c r="H174">
        <v>2614</v>
      </c>
      <c r="I174">
        <v>0</v>
      </c>
      <c r="J174">
        <v>0</v>
      </c>
      <c r="K174">
        <v>0</v>
      </c>
      <c r="L174">
        <v>48</v>
      </c>
      <c r="M174">
        <v>208</v>
      </c>
      <c r="N174">
        <v>0</v>
      </c>
      <c r="O174">
        <v>13.3</v>
      </c>
      <c r="P174">
        <v>29.8</v>
      </c>
      <c r="Q174">
        <v>282</v>
      </c>
      <c r="R174">
        <v>1.1000000000000001</v>
      </c>
      <c r="S174">
        <v>0</v>
      </c>
      <c r="T174">
        <v>0</v>
      </c>
    </row>
    <row r="175" spans="1:20" hidden="1" x14ac:dyDescent="0.45">
      <c r="A175" t="s">
        <v>185</v>
      </c>
      <c r="B175" s="4" t="str">
        <f t="shared" si="6"/>
        <v>C.J. Uzomah</v>
      </c>
      <c r="C175" s="4" t="str">
        <f t="shared" si="7"/>
        <v>Cin</v>
      </c>
      <c r="D175" s="4" t="str">
        <f t="shared" si="8"/>
        <v>TE</v>
      </c>
      <c r="F175">
        <v>15.4</v>
      </c>
      <c r="G175">
        <v>412</v>
      </c>
      <c r="H175">
        <v>1908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16</v>
      </c>
      <c r="P175">
        <v>10.7</v>
      </c>
      <c r="Q175">
        <v>118</v>
      </c>
      <c r="R175">
        <v>0</v>
      </c>
      <c r="S175">
        <v>0</v>
      </c>
      <c r="T175">
        <v>0</v>
      </c>
    </row>
    <row r="176" spans="1:20" hidden="1" x14ac:dyDescent="0.45">
      <c r="A176" t="s">
        <v>537</v>
      </c>
      <c r="B176" s="4" t="str">
        <f t="shared" si="6"/>
        <v>Caleb Bluiett</v>
      </c>
      <c r="C176" s="4" t="str">
        <f t="shared" si="7"/>
        <v>Jax</v>
      </c>
      <c r="D176" s="4" t="str">
        <f t="shared" si="8"/>
        <v>TE</v>
      </c>
      <c r="F176">
        <v>0</v>
      </c>
      <c r="G176">
        <v>765</v>
      </c>
      <c r="H176">
        <v>2015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45">
      <c r="A177" t="s">
        <v>9</v>
      </c>
      <c r="B177" s="4" t="str">
        <f t="shared" si="6"/>
        <v>Cam Newton</v>
      </c>
      <c r="C177" s="4" t="str">
        <f t="shared" si="7"/>
        <v>Car</v>
      </c>
      <c r="D177" s="4" t="str">
        <f t="shared" si="8"/>
        <v>QB</v>
      </c>
      <c r="F177">
        <v>281.75</v>
      </c>
      <c r="G177">
        <v>8</v>
      </c>
      <c r="H177">
        <v>76</v>
      </c>
      <c r="I177">
        <v>3861</v>
      </c>
      <c r="J177">
        <v>23.6</v>
      </c>
      <c r="K177">
        <v>12.7</v>
      </c>
      <c r="L177">
        <v>94.2</v>
      </c>
      <c r="M177">
        <v>475</v>
      </c>
      <c r="N177">
        <v>5.9</v>
      </c>
      <c r="O177">
        <v>0</v>
      </c>
      <c r="P177">
        <v>0</v>
      </c>
      <c r="Q177">
        <v>0</v>
      </c>
      <c r="R177">
        <v>0</v>
      </c>
      <c r="S177">
        <v>2.9</v>
      </c>
      <c r="T177">
        <v>0</v>
      </c>
    </row>
    <row r="178" spans="1:20" hidden="1" x14ac:dyDescent="0.45">
      <c r="A178" t="s">
        <v>246</v>
      </c>
      <c r="B178" s="4" t="str">
        <f t="shared" si="6"/>
        <v>Cameron Artis-Payne</v>
      </c>
      <c r="C178" s="4" t="str">
        <f t="shared" si="7"/>
        <v>Car</v>
      </c>
      <c r="D178" s="4" t="str">
        <f t="shared" si="8"/>
        <v>RB</v>
      </c>
      <c r="F178">
        <v>44.94</v>
      </c>
      <c r="G178">
        <v>346</v>
      </c>
      <c r="H178">
        <v>2169</v>
      </c>
      <c r="I178">
        <v>0</v>
      </c>
      <c r="J178">
        <v>0</v>
      </c>
      <c r="K178">
        <v>0</v>
      </c>
      <c r="L178">
        <v>48</v>
      </c>
      <c r="M178">
        <v>202</v>
      </c>
      <c r="N178">
        <v>2.1</v>
      </c>
      <c r="O178">
        <v>10.7</v>
      </c>
      <c r="P178">
        <v>8.6</v>
      </c>
      <c r="Q178">
        <v>34.4</v>
      </c>
      <c r="R178">
        <v>0</v>
      </c>
      <c r="S178">
        <v>0</v>
      </c>
      <c r="T178">
        <v>0</v>
      </c>
    </row>
    <row r="179" spans="1:20" hidden="1" x14ac:dyDescent="0.45">
      <c r="A179" t="s">
        <v>180</v>
      </c>
      <c r="B179" s="4" t="str">
        <f t="shared" si="6"/>
        <v>Cameron Brate</v>
      </c>
      <c r="C179" s="4" t="str">
        <f t="shared" si="7"/>
        <v>TB</v>
      </c>
      <c r="D179" s="4" t="str">
        <f t="shared" si="8"/>
        <v>TE</v>
      </c>
      <c r="F179">
        <v>98.38</v>
      </c>
      <c r="G179">
        <v>243</v>
      </c>
      <c r="H179">
        <v>132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80</v>
      </c>
      <c r="P179">
        <v>50.4</v>
      </c>
      <c r="Q179">
        <v>593</v>
      </c>
      <c r="R179">
        <v>4</v>
      </c>
      <c r="S179">
        <v>0</v>
      </c>
      <c r="T179">
        <v>0</v>
      </c>
    </row>
    <row r="180" spans="1:20" hidden="1" x14ac:dyDescent="0.45">
      <c r="A180" t="s">
        <v>227</v>
      </c>
      <c r="B180" s="4" t="str">
        <f t="shared" si="6"/>
        <v>Cameron Meredith</v>
      </c>
      <c r="C180" s="4" t="str">
        <f t="shared" si="7"/>
        <v>Chi</v>
      </c>
      <c r="D180" s="4" t="str">
        <f t="shared" si="8"/>
        <v>WR</v>
      </c>
      <c r="F180">
        <v>1</v>
      </c>
      <c r="G180">
        <v>441</v>
      </c>
      <c r="H180">
        <v>2003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hidden="1" x14ac:dyDescent="0.45">
      <c r="A181" t="s">
        <v>708</v>
      </c>
      <c r="B181" s="4" t="str">
        <f t="shared" si="6"/>
        <v>Cameron Posey</v>
      </c>
      <c r="C181" s="4" t="str">
        <f t="shared" si="7"/>
        <v>LAC</v>
      </c>
      <c r="D181" s="4" t="str">
        <f t="shared" si="8"/>
        <v>WR</v>
      </c>
      <c r="F181">
        <v>0</v>
      </c>
      <c r="G181">
        <v>976</v>
      </c>
      <c r="H181">
        <v>2232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hidden="1" x14ac:dyDescent="0.45">
      <c r="A182" t="s">
        <v>826</v>
      </c>
      <c r="B182" s="4" t="str">
        <f t="shared" si="6"/>
        <v>Canaan Severin</v>
      </c>
      <c r="C182" s="4" t="str">
        <f t="shared" si="7"/>
        <v>NYG</v>
      </c>
      <c r="D182" s="4" t="str">
        <f t="shared" si="8"/>
        <v>WR</v>
      </c>
      <c r="F182">
        <v>0</v>
      </c>
      <c r="G182">
        <v>580</v>
      </c>
      <c r="H182">
        <v>2353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45">
      <c r="A183" t="s">
        <v>1110</v>
      </c>
      <c r="B183" s="4" t="str">
        <f t="shared" si="6"/>
        <v>Cardale Jones</v>
      </c>
      <c r="C183" s="4" t="str">
        <f t="shared" si="7"/>
        <v>LAC</v>
      </c>
      <c r="D183" s="4" t="str">
        <f t="shared" si="8"/>
        <v>QB</v>
      </c>
      <c r="F183">
        <v>1</v>
      </c>
      <c r="G183">
        <v>534</v>
      </c>
      <c r="H183">
        <v>2755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hidden="1" x14ac:dyDescent="0.45">
      <c r="A184" t="s">
        <v>753</v>
      </c>
      <c r="B184" s="4" t="str">
        <f t="shared" si="6"/>
        <v>Carlos Henderson</v>
      </c>
      <c r="C184" s="4" t="str">
        <f t="shared" si="7"/>
        <v>Den</v>
      </c>
      <c r="D184" s="4" t="str">
        <f t="shared" si="8"/>
        <v>WR</v>
      </c>
      <c r="F184">
        <v>1</v>
      </c>
      <c r="G184">
        <v>736</v>
      </c>
      <c r="H184">
        <v>2277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hidden="1" x14ac:dyDescent="0.45">
      <c r="A185" t="s">
        <v>113</v>
      </c>
      <c r="B185" s="4" t="str">
        <f t="shared" si="6"/>
        <v>Carlos Hyde</v>
      </c>
      <c r="C185" s="4" t="str">
        <f t="shared" si="7"/>
        <v>SF</v>
      </c>
      <c r="D185" s="4" t="str">
        <f t="shared" si="8"/>
        <v>RB</v>
      </c>
      <c r="F185">
        <v>195.38</v>
      </c>
      <c r="G185">
        <v>44</v>
      </c>
      <c r="H185">
        <v>31</v>
      </c>
      <c r="I185">
        <v>0</v>
      </c>
      <c r="J185">
        <v>0</v>
      </c>
      <c r="K185">
        <v>0</v>
      </c>
      <c r="L185">
        <v>224</v>
      </c>
      <c r="M185">
        <v>934</v>
      </c>
      <c r="N185">
        <v>7.7</v>
      </c>
      <c r="O185">
        <v>37.299999999999997</v>
      </c>
      <c r="P185">
        <v>31.6</v>
      </c>
      <c r="Q185">
        <v>286</v>
      </c>
      <c r="R185">
        <v>1</v>
      </c>
      <c r="S185">
        <v>0</v>
      </c>
      <c r="T185">
        <v>1</v>
      </c>
    </row>
    <row r="186" spans="1:20" hidden="1" x14ac:dyDescent="0.45">
      <c r="A186" t="s">
        <v>783</v>
      </c>
      <c r="B186" s="4" t="str">
        <f t="shared" si="6"/>
        <v>Carlton Agudosi</v>
      </c>
      <c r="C186" s="4" t="str">
        <f t="shared" si="7"/>
        <v>Ari</v>
      </c>
      <c r="D186" s="4" t="str">
        <f t="shared" si="8"/>
        <v>WR</v>
      </c>
      <c r="F186">
        <v>0</v>
      </c>
      <c r="G186">
        <v>795</v>
      </c>
      <c r="H186">
        <v>2309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45">
      <c r="A187" t="s">
        <v>35</v>
      </c>
      <c r="B187" s="4" t="str">
        <f t="shared" si="6"/>
        <v>Carson Palmer</v>
      </c>
      <c r="C187" s="4" t="str">
        <f t="shared" si="7"/>
        <v>Ari</v>
      </c>
      <c r="D187" s="4" t="str">
        <f t="shared" si="8"/>
        <v>QB</v>
      </c>
      <c r="F187">
        <v>209.6</v>
      </c>
      <c r="G187">
        <v>30</v>
      </c>
      <c r="H187">
        <v>121</v>
      </c>
      <c r="I187">
        <v>3969</v>
      </c>
      <c r="J187">
        <v>26.8</v>
      </c>
      <c r="K187">
        <v>13.7</v>
      </c>
      <c r="L187">
        <v>10.9</v>
      </c>
      <c r="M187">
        <v>17.899999999999999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2</v>
      </c>
    </row>
    <row r="188" spans="1:20" x14ac:dyDescent="0.45">
      <c r="A188" t="s">
        <v>354</v>
      </c>
      <c r="B188" s="4" t="str">
        <f t="shared" si="6"/>
        <v>Carson Wentz</v>
      </c>
      <c r="C188" s="4" t="str">
        <f t="shared" si="7"/>
        <v>Phi</v>
      </c>
      <c r="D188" s="4" t="str">
        <f t="shared" si="8"/>
        <v>QB</v>
      </c>
      <c r="F188">
        <v>199.69</v>
      </c>
      <c r="G188">
        <v>37</v>
      </c>
      <c r="H188">
        <v>123</v>
      </c>
      <c r="I188">
        <v>3894</v>
      </c>
      <c r="J188">
        <v>21.4</v>
      </c>
      <c r="K188">
        <v>12.7</v>
      </c>
      <c r="L188">
        <v>40.799999999999997</v>
      </c>
      <c r="M188">
        <v>164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2.9</v>
      </c>
      <c r="T188">
        <v>2.9</v>
      </c>
    </row>
    <row r="189" spans="1:20" x14ac:dyDescent="0.45">
      <c r="A189" t="s">
        <v>994</v>
      </c>
      <c r="B189" s="4" t="str">
        <f t="shared" si="6"/>
        <v>Case Keenum</v>
      </c>
      <c r="C189" s="4" t="str">
        <f t="shared" si="7"/>
        <v>Min</v>
      </c>
      <c r="D189" s="4" t="str">
        <f t="shared" si="8"/>
        <v>QB</v>
      </c>
      <c r="F189">
        <v>1</v>
      </c>
      <c r="G189">
        <v>837</v>
      </c>
      <c r="H189">
        <v>2549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hidden="1" x14ac:dyDescent="0.45">
      <c r="A190" t="s">
        <v>715</v>
      </c>
      <c r="B190" s="4" t="str">
        <f t="shared" si="6"/>
        <v>Cayleb Jones</v>
      </c>
      <c r="C190" s="4" t="str">
        <f t="shared" si="7"/>
        <v>Min</v>
      </c>
      <c r="D190" s="4" t="str">
        <f t="shared" si="8"/>
        <v>WR</v>
      </c>
      <c r="F190">
        <v>0</v>
      </c>
      <c r="G190">
        <v>617</v>
      </c>
      <c r="H190">
        <v>2239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hidden="1" x14ac:dyDescent="0.45">
      <c r="A191" t="s">
        <v>642</v>
      </c>
      <c r="B191" s="4" t="str">
        <f t="shared" si="6"/>
        <v>Cecil Shorts III</v>
      </c>
      <c r="C191" s="4" t="str">
        <f t="shared" si="7"/>
        <v>TB</v>
      </c>
      <c r="D191" s="4" t="str">
        <f t="shared" si="8"/>
        <v>WR</v>
      </c>
      <c r="F191">
        <v>0</v>
      </c>
      <c r="G191">
        <v>484</v>
      </c>
      <c r="H191">
        <v>2134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hidden="1" x14ac:dyDescent="0.45">
      <c r="A192" t="s">
        <v>982</v>
      </c>
      <c r="B192" s="4" t="str">
        <f t="shared" si="6"/>
        <v>Cedric O'Neal</v>
      </c>
      <c r="C192" s="4" t="str">
        <f t="shared" si="7"/>
        <v>Buf</v>
      </c>
      <c r="D192" s="4" t="str">
        <f t="shared" si="8"/>
        <v>RB</v>
      </c>
      <c r="F192">
        <v>0</v>
      </c>
      <c r="G192">
        <v>619</v>
      </c>
      <c r="H192">
        <v>2535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hidden="1" x14ac:dyDescent="0.45">
      <c r="A193" t="s">
        <v>64</v>
      </c>
      <c r="B193" s="4" t="str">
        <f t="shared" si="6"/>
        <v>Cedric Peerman</v>
      </c>
      <c r="C193" s="4" t="str">
        <f t="shared" si="7"/>
        <v>Cin</v>
      </c>
      <c r="D193" s="4" t="str">
        <f t="shared" si="8"/>
        <v>RB</v>
      </c>
      <c r="F193">
        <v>1</v>
      </c>
      <c r="G193">
        <v>684</v>
      </c>
      <c r="H193">
        <v>2711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hidden="1" x14ac:dyDescent="0.45">
      <c r="A194" t="s">
        <v>594</v>
      </c>
      <c r="B194" s="4" t="str">
        <f t="shared" ref="B194:B257" si="9">CONCATENATE(TRIM(LEFT(A194,LEN(A194)-8)),IF(LEN(E194)&gt;0,CONCATENATE(" ",E194),""))</f>
        <v>Cedrick Lang</v>
      </c>
      <c r="C194" s="4" t="str">
        <f t="shared" ref="C194:C257" si="10">TRIM(LEFT(RIGHT(A194,8),3))</f>
        <v>Den</v>
      </c>
      <c r="D194" s="4" t="str">
        <f t="shared" ref="D194:D257" si="11">RIGHT(A194,2)</f>
        <v>TE</v>
      </c>
      <c r="F194">
        <v>0</v>
      </c>
      <c r="G194">
        <v>656</v>
      </c>
      <c r="H194">
        <v>2077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hidden="1" x14ac:dyDescent="0.45">
      <c r="A195" t="s">
        <v>545</v>
      </c>
      <c r="B195" s="4" t="str">
        <f t="shared" si="9"/>
        <v>Cethan Carter</v>
      </c>
      <c r="C195" s="4" t="str">
        <f t="shared" si="10"/>
        <v>Cin</v>
      </c>
      <c r="D195" s="4" t="str">
        <f t="shared" si="11"/>
        <v>TE</v>
      </c>
      <c r="F195">
        <v>1</v>
      </c>
      <c r="G195">
        <v>836</v>
      </c>
      <c r="H195">
        <v>2023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hidden="1" x14ac:dyDescent="0.45">
      <c r="A196" t="s">
        <v>683</v>
      </c>
      <c r="B196" s="4" t="str">
        <f t="shared" si="9"/>
        <v>Chad Hansen</v>
      </c>
      <c r="C196" s="4" t="str">
        <f t="shared" si="10"/>
        <v>NYJ</v>
      </c>
      <c r="D196" s="4" t="str">
        <f t="shared" si="11"/>
        <v>WR</v>
      </c>
      <c r="F196">
        <v>16.29</v>
      </c>
      <c r="G196">
        <v>406</v>
      </c>
      <c r="H196">
        <v>2206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16</v>
      </c>
      <c r="P196">
        <v>9.4</v>
      </c>
      <c r="Q196">
        <v>104</v>
      </c>
      <c r="R196">
        <v>0.5</v>
      </c>
      <c r="S196">
        <v>0</v>
      </c>
      <c r="T196">
        <v>0</v>
      </c>
    </row>
    <row r="197" spans="1:20" x14ac:dyDescent="0.45">
      <c r="A197" t="s">
        <v>266</v>
      </c>
      <c r="B197" s="4" t="str">
        <f t="shared" si="9"/>
        <v>Chad Henne</v>
      </c>
      <c r="C197" s="4" t="str">
        <f t="shared" si="10"/>
        <v>Jax</v>
      </c>
      <c r="D197" s="4" t="str">
        <f t="shared" si="11"/>
        <v>QB</v>
      </c>
      <c r="F197">
        <v>1</v>
      </c>
      <c r="G197">
        <v>526</v>
      </c>
      <c r="H197">
        <v>2743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45">
      <c r="A198" t="s">
        <v>1092</v>
      </c>
      <c r="B198" s="4" t="str">
        <f t="shared" si="9"/>
        <v>Chad Kelly</v>
      </c>
      <c r="C198" s="4" t="str">
        <f t="shared" si="10"/>
        <v>Den</v>
      </c>
      <c r="D198" s="4" t="str">
        <f t="shared" si="11"/>
        <v>QB</v>
      </c>
      <c r="F198">
        <v>1</v>
      </c>
      <c r="G198">
        <v>755</v>
      </c>
      <c r="H198">
        <v>2734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hidden="1" x14ac:dyDescent="0.45">
      <c r="A199" t="s">
        <v>790</v>
      </c>
      <c r="B199" s="4" t="str">
        <f t="shared" si="9"/>
        <v>Chad Williams</v>
      </c>
      <c r="C199" s="4" t="str">
        <f t="shared" si="10"/>
        <v>Ari</v>
      </c>
      <c r="D199" s="4" t="str">
        <f t="shared" si="11"/>
        <v>WR</v>
      </c>
      <c r="F199">
        <v>40.74</v>
      </c>
      <c r="G199">
        <v>352</v>
      </c>
      <c r="H199">
        <v>2316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32</v>
      </c>
      <c r="P199">
        <v>19.100000000000001</v>
      </c>
      <c r="Q199">
        <v>254</v>
      </c>
      <c r="R199">
        <v>1.9</v>
      </c>
      <c r="S199">
        <v>0</v>
      </c>
      <c r="T199">
        <v>0</v>
      </c>
    </row>
    <row r="200" spans="1:20" hidden="1" x14ac:dyDescent="0.45">
      <c r="A200" t="s">
        <v>240</v>
      </c>
      <c r="B200" s="4" t="str">
        <f t="shared" si="9"/>
        <v>Charcandrick West</v>
      </c>
      <c r="C200" s="4" t="str">
        <f t="shared" si="10"/>
        <v>KC</v>
      </c>
      <c r="D200" s="4" t="str">
        <f t="shared" si="11"/>
        <v>RB</v>
      </c>
      <c r="F200">
        <v>92.12</v>
      </c>
      <c r="G200">
        <v>254</v>
      </c>
      <c r="H200">
        <v>1926</v>
      </c>
      <c r="I200">
        <v>0</v>
      </c>
      <c r="J200">
        <v>0</v>
      </c>
      <c r="K200">
        <v>0</v>
      </c>
      <c r="L200">
        <v>81</v>
      </c>
      <c r="M200">
        <v>355</v>
      </c>
      <c r="N200">
        <v>1.6</v>
      </c>
      <c r="O200">
        <v>32</v>
      </c>
      <c r="P200">
        <v>29.5</v>
      </c>
      <c r="Q200">
        <v>245</v>
      </c>
      <c r="R200">
        <v>0.8</v>
      </c>
      <c r="S200">
        <v>0</v>
      </c>
      <c r="T200">
        <v>0</v>
      </c>
    </row>
    <row r="201" spans="1:20" hidden="1" x14ac:dyDescent="0.45">
      <c r="A201" t="s">
        <v>149</v>
      </c>
      <c r="B201" s="4" t="str">
        <f t="shared" si="9"/>
        <v>Charles Clay</v>
      </c>
      <c r="C201" s="4" t="str">
        <f t="shared" si="10"/>
        <v>Buf</v>
      </c>
      <c r="D201" s="4" t="str">
        <f t="shared" si="11"/>
        <v>TE</v>
      </c>
      <c r="F201">
        <v>98.81</v>
      </c>
      <c r="G201">
        <v>240</v>
      </c>
      <c r="H201">
        <v>210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80</v>
      </c>
      <c r="P201">
        <v>52.1</v>
      </c>
      <c r="Q201">
        <v>505</v>
      </c>
      <c r="R201">
        <v>4.7</v>
      </c>
      <c r="S201">
        <v>0</v>
      </c>
      <c r="T201">
        <v>1</v>
      </c>
    </row>
    <row r="202" spans="1:20" hidden="1" x14ac:dyDescent="0.45">
      <c r="A202" t="s">
        <v>1023</v>
      </c>
      <c r="B202" s="4" t="str">
        <f t="shared" si="9"/>
        <v>Charles Johnson</v>
      </c>
      <c r="C202" s="4" t="str">
        <f t="shared" si="10"/>
        <v>Car</v>
      </c>
      <c r="D202" s="4" t="str">
        <f t="shared" si="11"/>
        <v>WR</v>
      </c>
      <c r="F202">
        <v>1</v>
      </c>
      <c r="G202">
        <v>999</v>
      </c>
      <c r="H202">
        <v>2594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hidden="1" x14ac:dyDescent="0.45">
      <c r="A203" t="s">
        <v>144</v>
      </c>
      <c r="B203" s="4" t="str">
        <f t="shared" si="9"/>
        <v>Charles Sims</v>
      </c>
      <c r="C203" s="4" t="str">
        <f t="shared" si="10"/>
        <v>TB</v>
      </c>
      <c r="D203" s="4" t="str">
        <f t="shared" si="11"/>
        <v>RB</v>
      </c>
      <c r="F203">
        <v>105.62</v>
      </c>
      <c r="G203">
        <v>217</v>
      </c>
      <c r="H203">
        <v>268</v>
      </c>
      <c r="I203">
        <v>0</v>
      </c>
      <c r="J203">
        <v>0</v>
      </c>
      <c r="K203">
        <v>0</v>
      </c>
      <c r="L203">
        <v>80</v>
      </c>
      <c r="M203">
        <v>335</v>
      </c>
      <c r="N203">
        <v>2.7</v>
      </c>
      <c r="O203">
        <v>49.8</v>
      </c>
      <c r="P203">
        <v>35.299999999999997</v>
      </c>
      <c r="Q203">
        <v>341</v>
      </c>
      <c r="R203">
        <v>0.9</v>
      </c>
      <c r="S203">
        <v>0</v>
      </c>
      <c r="T203">
        <v>0.9</v>
      </c>
    </row>
    <row r="204" spans="1:20" hidden="1" x14ac:dyDescent="0.45">
      <c r="A204" t="s">
        <v>355</v>
      </c>
      <c r="B204" s="4" t="str">
        <f t="shared" si="9"/>
        <v>Charone Peake</v>
      </c>
      <c r="C204" s="4" t="str">
        <f t="shared" si="10"/>
        <v>NYJ</v>
      </c>
      <c r="D204" s="4" t="str">
        <f t="shared" si="11"/>
        <v>WR</v>
      </c>
      <c r="F204">
        <v>45.81</v>
      </c>
      <c r="G204">
        <v>343</v>
      </c>
      <c r="H204">
        <v>2557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48</v>
      </c>
      <c r="P204">
        <v>25.4</v>
      </c>
      <c r="Q204">
        <v>305</v>
      </c>
      <c r="R204">
        <v>1.4</v>
      </c>
      <c r="S204">
        <v>0</v>
      </c>
      <c r="T204">
        <v>0</v>
      </c>
    </row>
    <row r="205" spans="1:20" x14ac:dyDescent="0.45">
      <c r="A205" t="s">
        <v>1132</v>
      </c>
      <c r="B205" s="4" t="str">
        <f t="shared" si="9"/>
        <v>Chase Daniel</v>
      </c>
      <c r="C205" s="4" t="str">
        <f t="shared" si="10"/>
        <v>NO</v>
      </c>
      <c r="D205" s="4" t="str">
        <f t="shared" si="11"/>
        <v>QB</v>
      </c>
      <c r="F205">
        <v>1</v>
      </c>
      <c r="G205">
        <v>731</v>
      </c>
      <c r="H205">
        <v>2784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hidden="1" x14ac:dyDescent="0.45">
      <c r="A206" t="s">
        <v>329</v>
      </c>
      <c r="B206" s="4" t="str">
        <f t="shared" si="9"/>
        <v>Chester Rogers</v>
      </c>
      <c r="C206" s="4" t="str">
        <f t="shared" si="10"/>
        <v>Ind</v>
      </c>
      <c r="D206" s="4" t="str">
        <f t="shared" si="11"/>
        <v>WR</v>
      </c>
      <c r="F206">
        <v>12.7</v>
      </c>
      <c r="G206">
        <v>422</v>
      </c>
      <c r="H206">
        <v>2567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16</v>
      </c>
      <c r="P206">
        <v>9.4</v>
      </c>
      <c r="Q206">
        <v>82.1</v>
      </c>
      <c r="R206">
        <v>0</v>
      </c>
      <c r="S206">
        <v>0</v>
      </c>
      <c r="T206">
        <v>0</v>
      </c>
    </row>
    <row r="207" spans="1:20" hidden="1" x14ac:dyDescent="0.45">
      <c r="A207" t="s">
        <v>1157</v>
      </c>
      <c r="B207" s="4" t="str">
        <f t="shared" si="9"/>
        <v>Chris Briggs</v>
      </c>
      <c r="C207" s="4" t="str">
        <f t="shared" si="10"/>
        <v>Ind</v>
      </c>
      <c r="D207" s="4" t="str">
        <f t="shared" si="11"/>
        <v>WR</v>
      </c>
      <c r="F207">
        <v>0</v>
      </c>
      <c r="G207">
        <v>721</v>
      </c>
      <c r="H207">
        <v>2142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hidden="1" x14ac:dyDescent="0.45">
      <c r="A208" t="s">
        <v>833</v>
      </c>
      <c r="B208" s="4" t="str">
        <f t="shared" si="9"/>
        <v>Chris Brown</v>
      </c>
      <c r="C208" s="4" t="str">
        <f t="shared" si="10"/>
        <v>Cin</v>
      </c>
      <c r="D208" s="4" t="str">
        <f t="shared" si="11"/>
        <v>WR</v>
      </c>
      <c r="F208">
        <v>0</v>
      </c>
      <c r="G208">
        <v>672</v>
      </c>
      <c r="H208">
        <v>2360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hidden="1" x14ac:dyDescent="0.45">
      <c r="A209" t="s">
        <v>986</v>
      </c>
      <c r="B209" s="4" t="str">
        <f t="shared" si="9"/>
        <v>Chris Carson</v>
      </c>
      <c r="C209" s="4" t="str">
        <f t="shared" si="10"/>
        <v>Sea</v>
      </c>
      <c r="D209" s="4" t="str">
        <f t="shared" si="11"/>
        <v>RB</v>
      </c>
      <c r="F209">
        <v>32.86</v>
      </c>
      <c r="G209">
        <v>379</v>
      </c>
      <c r="H209">
        <v>2540</v>
      </c>
      <c r="I209">
        <v>0</v>
      </c>
      <c r="J209">
        <v>0</v>
      </c>
      <c r="K209">
        <v>0</v>
      </c>
      <c r="L209">
        <v>32</v>
      </c>
      <c r="M209">
        <v>150</v>
      </c>
      <c r="N209">
        <v>1.3</v>
      </c>
      <c r="O209">
        <v>5</v>
      </c>
      <c r="P209">
        <v>6.7</v>
      </c>
      <c r="Q209">
        <v>66.8</v>
      </c>
      <c r="R209">
        <v>0</v>
      </c>
      <c r="S209">
        <v>0</v>
      </c>
      <c r="T209">
        <v>0</v>
      </c>
    </row>
    <row r="210" spans="1:20" hidden="1" x14ac:dyDescent="0.45">
      <c r="A210" t="s">
        <v>226</v>
      </c>
      <c r="B210" s="4" t="str">
        <f t="shared" si="9"/>
        <v>Chris Conley</v>
      </c>
      <c r="C210" s="4" t="str">
        <f t="shared" si="10"/>
        <v>KC</v>
      </c>
      <c r="D210" s="4" t="str">
        <f t="shared" si="11"/>
        <v>WR</v>
      </c>
      <c r="F210">
        <v>94.45</v>
      </c>
      <c r="G210">
        <v>251</v>
      </c>
      <c r="H210">
        <v>197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80</v>
      </c>
      <c r="P210">
        <v>47.1</v>
      </c>
      <c r="Q210">
        <v>617</v>
      </c>
      <c r="R210">
        <v>3.8</v>
      </c>
      <c r="S210">
        <v>0</v>
      </c>
      <c r="T210">
        <v>0</v>
      </c>
    </row>
    <row r="211" spans="1:20" hidden="1" x14ac:dyDescent="0.45">
      <c r="A211" t="s">
        <v>664</v>
      </c>
      <c r="B211" s="4" t="str">
        <f t="shared" si="9"/>
        <v>Chris Godwin</v>
      </c>
      <c r="C211" s="4" t="str">
        <f t="shared" si="10"/>
        <v>TB</v>
      </c>
      <c r="D211" s="4" t="str">
        <f t="shared" si="11"/>
        <v>WR</v>
      </c>
      <c r="F211">
        <v>98.84</v>
      </c>
      <c r="G211">
        <v>239</v>
      </c>
      <c r="H211">
        <v>2183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81</v>
      </c>
      <c r="P211">
        <v>43.7</v>
      </c>
      <c r="Q211">
        <v>648</v>
      </c>
      <c r="R211">
        <v>4.9000000000000004</v>
      </c>
      <c r="S211">
        <v>0</v>
      </c>
      <c r="T211">
        <v>0</v>
      </c>
    </row>
    <row r="212" spans="1:20" hidden="1" x14ac:dyDescent="0.45">
      <c r="A212" t="s">
        <v>516</v>
      </c>
      <c r="B212" s="4" t="str">
        <f t="shared" si="9"/>
        <v>Chris Gragg</v>
      </c>
      <c r="C212" s="4" t="str">
        <f t="shared" si="10"/>
        <v>NYJ</v>
      </c>
      <c r="D212" s="4" t="str">
        <f t="shared" si="11"/>
        <v>TE</v>
      </c>
      <c r="F212">
        <v>1</v>
      </c>
      <c r="G212">
        <v>1004</v>
      </c>
      <c r="H212">
        <v>1990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hidden="1" x14ac:dyDescent="0.45">
      <c r="A213" t="s">
        <v>1017</v>
      </c>
      <c r="B213" s="4" t="str">
        <f t="shared" si="9"/>
        <v>Chris Harper</v>
      </c>
      <c r="C213" s="4" t="str">
        <f t="shared" si="10"/>
        <v>NYJ</v>
      </c>
      <c r="D213" s="4" t="str">
        <f t="shared" si="11"/>
        <v>WR</v>
      </c>
      <c r="F213">
        <v>0</v>
      </c>
      <c r="G213">
        <v>482</v>
      </c>
      <c r="H213">
        <v>2584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hidden="1" x14ac:dyDescent="0.45">
      <c r="A214" t="s">
        <v>293</v>
      </c>
      <c r="B214" s="4" t="str">
        <f t="shared" si="9"/>
        <v>Chris Hogan</v>
      </c>
      <c r="C214" s="4" t="str">
        <f t="shared" si="10"/>
        <v>NE</v>
      </c>
      <c r="D214" s="4" t="str">
        <f t="shared" si="11"/>
        <v>WR</v>
      </c>
      <c r="F214">
        <v>126.32</v>
      </c>
      <c r="G214">
        <v>150</v>
      </c>
      <c r="H214">
        <v>97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86</v>
      </c>
      <c r="P214">
        <v>53.1</v>
      </c>
      <c r="Q214">
        <v>759</v>
      </c>
      <c r="R214">
        <v>7.1</v>
      </c>
      <c r="S214">
        <v>0</v>
      </c>
      <c r="T214">
        <v>0</v>
      </c>
    </row>
    <row r="215" spans="1:20" hidden="1" x14ac:dyDescent="0.45">
      <c r="A215" t="s">
        <v>726</v>
      </c>
      <c r="B215" s="4" t="str">
        <f t="shared" si="9"/>
        <v>Chris Hubert</v>
      </c>
      <c r="C215" s="4" t="str">
        <f t="shared" si="10"/>
        <v>Ari</v>
      </c>
      <c r="D215" s="4" t="str">
        <f t="shared" si="11"/>
        <v>WR</v>
      </c>
      <c r="F215">
        <v>0</v>
      </c>
      <c r="G215">
        <v>679</v>
      </c>
      <c r="H215">
        <v>2250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hidden="1" x14ac:dyDescent="0.45">
      <c r="A216" t="s">
        <v>290</v>
      </c>
      <c r="B216" s="4" t="str">
        <f t="shared" si="9"/>
        <v>Chris Ivory</v>
      </c>
      <c r="C216" s="4" t="str">
        <f t="shared" si="10"/>
        <v>Jax</v>
      </c>
      <c r="D216" s="4" t="str">
        <f t="shared" si="11"/>
        <v>RB</v>
      </c>
      <c r="F216">
        <v>58.01</v>
      </c>
      <c r="G216">
        <v>319</v>
      </c>
      <c r="H216">
        <v>257</v>
      </c>
      <c r="I216">
        <v>0</v>
      </c>
      <c r="J216">
        <v>0</v>
      </c>
      <c r="K216">
        <v>0</v>
      </c>
      <c r="L216">
        <v>64</v>
      </c>
      <c r="M216">
        <v>256</v>
      </c>
      <c r="N216">
        <v>2.1</v>
      </c>
      <c r="O216">
        <v>11.5</v>
      </c>
      <c r="P216">
        <v>11.5</v>
      </c>
      <c r="Q216">
        <v>127</v>
      </c>
      <c r="R216">
        <v>0</v>
      </c>
      <c r="S216">
        <v>0</v>
      </c>
      <c r="T216">
        <v>0</v>
      </c>
    </row>
    <row r="217" spans="1:20" hidden="1" x14ac:dyDescent="0.45">
      <c r="A217" t="s">
        <v>152</v>
      </c>
      <c r="B217" s="4" t="str">
        <f t="shared" si="9"/>
        <v>Chris Johnson</v>
      </c>
      <c r="C217" s="4" t="str">
        <f t="shared" si="10"/>
        <v>Ari</v>
      </c>
      <c r="D217" s="4" t="str">
        <f t="shared" si="11"/>
        <v>RB</v>
      </c>
      <c r="F217">
        <v>0</v>
      </c>
      <c r="G217">
        <v>523</v>
      </c>
      <c r="H217">
        <v>1930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hidden="1" x14ac:dyDescent="0.45">
      <c r="A218" t="s">
        <v>604</v>
      </c>
      <c r="B218" s="4" t="str">
        <f t="shared" si="9"/>
        <v>Chris Manhertz</v>
      </c>
      <c r="C218" s="4" t="str">
        <f t="shared" si="10"/>
        <v>Car</v>
      </c>
      <c r="D218" s="4" t="str">
        <f t="shared" si="11"/>
        <v>TE</v>
      </c>
      <c r="F218">
        <v>1</v>
      </c>
      <c r="G218">
        <v>1131</v>
      </c>
      <c r="H218">
        <v>2087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hidden="1" x14ac:dyDescent="0.45">
      <c r="A219" t="s">
        <v>876</v>
      </c>
      <c r="B219" s="4" t="str">
        <f t="shared" si="9"/>
        <v>Chris Matthews</v>
      </c>
      <c r="C219" s="4" t="str">
        <f t="shared" si="10"/>
        <v>Bal</v>
      </c>
      <c r="D219" s="4" t="str">
        <f t="shared" si="11"/>
        <v>WR</v>
      </c>
      <c r="F219">
        <v>0</v>
      </c>
      <c r="G219">
        <v>622</v>
      </c>
      <c r="H219">
        <v>2417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hidden="1" x14ac:dyDescent="0.45">
      <c r="A220" t="s">
        <v>360</v>
      </c>
      <c r="B220" s="4" t="str">
        <f t="shared" si="9"/>
        <v>Chris Moore</v>
      </c>
      <c r="C220" s="4" t="str">
        <f t="shared" si="10"/>
        <v>Bal</v>
      </c>
      <c r="D220" s="4" t="str">
        <f t="shared" si="11"/>
        <v>WR</v>
      </c>
      <c r="F220">
        <v>46.23</v>
      </c>
      <c r="G220">
        <v>342</v>
      </c>
      <c r="H220">
        <v>2662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48</v>
      </c>
      <c r="P220">
        <v>24.6</v>
      </c>
      <c r="Q220">
        <v>380</v>
      </c>
      <c r="R220">
        <v>1.1000000000000001</v>
      </c>
      <c r="S220">
        <v>0</v>
      </c>
      <c r="T220">
        <v>0</v>
      </c>
    </row>
    <row r="221" spans="1:20" hidden="1" x14ac:dyDescent="0.45">
      <c r="A221" t="s">
        <v>576</v>
      </c>
      <c r="B221" s="4" t="str">
        <f t="shared" si="9"/>
        <v>Chris Pantale</v>
      </c>
      <c r="C221" s="4" t="str">
        <f t="shared" si="10"/>
        <v>Mia</v>
      </c>
      <c r="D221" s="4" t="str">
        <f t="shared" si="11"/>
        <v>TE</v>
      </c>
      <c r="F221">
        <v>0</v>
      </c>
      <c r="G221">
        <v>1015</v>
      </c>
      <c r="H221">
        <v>2058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hidden="1" x14ac:dyDescent="0.45">
      <c r="A222" t="s">
        <v>892</v>
      </c>
      <c r="B222" s="4" t="str">
        <f t="shared" si="9"/>
        <v>Chris Swain</v>
      </c>
      <c r="C222" s="4" t="str">
        <f t="shared" si="10"/>
        <v>NYJ</v>
      </c>
      <c r="D222" s="4" t="str">
        <f t="shared" si="11"/>
        <v>RB</v>
      </c>
      <c r="F222">
        <v>0</v>
      </c>
      <c r="G222">
        <v>589</v>
      </c>
      <c r="H222">
        <v>2439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hidden="1" x14ac:dyDescent="0.45">
      <c r="A223" t="s">
        <v>734</v>
      </c>
      <c r="B223" s="4" t="str">
        <f t="shared" si="9"/>
        <v>Chris Thompson</v>
      </c>
      <c r="C223" s="4" t="str">
        <f t="shared" si="10"/>
        <v>Hou</v>
      </c>
      <c r="D223" s="4" t="str">
        <f t="shared" si="11"/>
        <v>WR</v>
      </c>
      <c r="F223">
        <v>0</v>
      </c>
      <c r="G223">
        <v>958</v>
      </c>
      <c r="H223">
        <v>2258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hidden="1" x14ac:dyDescent="0.45">
      <c r="A224" t="s">
        <v>86</v>
      </c>
      <c r="B224" s="4" t="str">
        <f t="shared" si="9"/>
        <v>Chris Thompson</v>
      </c>
      <c r="C224" s="4" t="str">
        <f t="shared" si="10"/>
        <v>Was</v>
      </c>
      <c r="D224" s="4" t="str">
        <f t="shared" si="11"/>
        <v>RB</v>
      </c>
      <c r="F224">
        <v>125.88</v>
      </c>
      <c r="G224">
        <v>154</v>
      </c>
      <c r="H224">
        <v>282</v>
      </c>
      <c r="I224">
        <v>0</v>
      </c>
      <c r="J224">
        <v>0</v>
      </c>
      <c r="K224">
        <v>0</v>
      </c>
      <c r="L224">
        <v>64</v>
      </c>
      <c r="M224">
        <v>289</v>
      </c>
      <c r="N224">
        <v>2.2999999999999998</v>
      </c>
      <c r="O224">
        <v>53.4</v>
      </c>
      <c r="P224">
        <v>50</v>
      </c>
      <c r="Q224">
        <v>453</v>
      </c>
      <c r="R224">
        <v>2.2999999999999998</v>
      </c>
      <c r="S224">
        <v>0</v>
      </c>
      <c r="T224">
        <v>0</v>
      </c>
    </row>
    <row r="225" spans="1:20" x14ac:dyDescent="0.45">
      <c r="A225" t="s">
        <v>1122</v>
      </c>
      <c r="B225" s="4" t="str">
        <f t="shared" si="9"/>
        <v>Christian Hackenberg</v>
      </c>
      <c r="C225" s="4" t="str">
        <f t="shared" si="10"/>
        <v>NYJ</v>
      </c>
      <c r="D225" s="4" t="str">
        <f t="shared" si="11"/>
        <v>QB</v>
      </c>
      <c r="F225">
        <v>1</v>
      </c>
      <c r="G225">
        <v>524</v>
      </c>
      <c r="H225">
        <v>2773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hidden="1" x14ac:dyDescent="0.45">
      <c r="A226" t="s">
        <v>410</v>
      </c>
      <c r="B226" s="4" t="str">
        <f t="shared" si="9"/>
        <v>Christian McCaffrey</v>
      </c>
      <c r="C226" s="4" t="str">
        <f t="shared" si="10"/>
        <v>Car</v>
      </c>
      <c r="D226" s="4" t="str">
        <f t="shared" si="11"/>
        <v>RB</v>
      </c>
      <c r="F226">
        <v>183.82</v>
      </c>
      <c r="G226">
        <v>51</v>
      </c>
      <c r="H226">
        <v>25</v>
      </c>
      <c r="I226">
        <v>0</v>
      </c>
      <c r="J226">
        <v>0</v>
      </c>
      <c r="K226">
        <v>0</v>
      </c>
      <c r="L226">
        <v>127</v>
      </c>
      <c r="M226">
        <v>573</v>
      </c>
      <c r="N226">
        <v>4.8</v>
      </c>
      <c r="O226">
        <v>67.3</v>
      </c>
      <c r="P226">
        <v>55.7</v>
      </c>
      <c r="Q226">
        <v>588</v>
      </c>
      <c r="R226">
        <v>2.9</v>
      </c>
      <c r="S226">
        <v>0</v>
      </c>
      <c r="T226">
        <v>1</v>
      </c>
    </row>
    <row r="227" spans="1:20" x14ac:dyDescent="0.45">
      <c r="A227" t="s">
        <v>1101</v>
      </c>
      <c r="B227" s="4" t="str">
        <f t="shared" si="9"/>
        <v>Christian Ponder</v>
      </c>
      <c r="C227" s="4" t="str">
        <f t="shared" si="10"/>
        <v>SF</v>
      </c>
      <c r="D227" s="4" t="str">
        <f t="shared" si="11"/>
        <v>QB</v>
      </c>
      <c r="F227">
        <v>0</v>
      </c>
      <c r="G227">
        <v>466</v>
      </c>
      <c r="H227">
        <v>2746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hidden="1" x14ac:dyDescent="0.45">
      <c r="A228" t="s">
        <v>478</v>
      </c>
      <c r="B228" s="4" t="str">
        <f t="shared" si="9"/>
        <v>Christine Michael</v>
      </c>
      <c r="C228" s="4" t="str">
        <f t="shared" si="10"/>
        <v>Ind</v>
      </c>
      <c r="D228" s="4" t="str">
        <f t="shared" si="11"/>
        <v>RB</v>
      </c>
      <c r="F228">
        <v>1</v>
      </c>
      <c r="G228">
        <v>926</v>
      </c>
      <c r="H228">
        <v>266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hidden="1" x14ac:dyDescent="0.45">
      <c r="A229" t="s">
        <v>56</v>
      </c>
      <c r="B229" s="4" t="str">
        <f t="shared" si="9"/>
        <v>Clark Harris</v>
      </c>
      <c r="C229" s="4" t="str">
        <f t="shared" si="10"/>
        <v>Cin</v>
      </c>
      <c r="D229" s="4" t="str">
        <f t="shared" si="11"/>
        <v>TE</v>
      </c>
      <c r="F229">
        <v>0</v>
      </c>
      <c r="G229">
        <v>481</v>
      </c>
      <c r="H229">
        <v>2648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hidden="1" x14ac:dyDescent="0.45">
      <c r="A230" t="s">
        <v>512</v>
      </c>
      <c r="B230" s="4" t="str">
        <f t="shared" si="9"/>
        <v>Clay Harbor</v>
      </c>
      <c r="C230" s="4" t="str">
        <f t="shared" si="10"/>
        <v>NO</v>
      </c>
      <c r="D230" s="4" t="str">
        <f t="shared" si="11"/>
        <v>TE</v>
      </c>
      <c r="F230">
        <v>1</v>
      </c>
      <c r="G230">
        <v>1115</v>
      </c>
      <c r="H230">
        <v>1981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hidden="1" x14ac:dyDescent="0.45">
      <c r="A231" t="s">
        <v>186</v>
      </c>
      <c r="B231" s="4" t="str">
        <f t="shared" si="9"/>
        <v>Clive Walford</v>
      </c>
      <c r="C231" s="4" t="str">
        <f t="shared" si="10"/>
        <v>Oak</v>
      </c>
      <c r="D231" s="4" t="str">
        <f t="shared" si="11"/>
        <v>TE</v>
      </c>
      <c r="F231">
        <v>76.38</v>
      </c>
      <c r="G231">
        <v>286</v>
      </c>
      <c r="H231">
        <v>287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64</v>
      </c>
      <c r="P231">
        <v>44.5</v>
      </c>
      <c r="Q231">
        <v>470</v>
      </c>
      <c r="R231">
        <v>2.2000000000000002</v>
      </c>
      <c r="S231">
        <v>0</v>
      </c>
      <c r="T231">
        <v>0</v>
      </c>
    </row>
    <row r="232" spans="1:20" hidden="1" x14ac:dyDescent="0.45">
      <c r="A232" t="s">
        <v>630</v>
      </c>
      <c r="B232" s="4" t="str">
        <f t="shared" si="9"/>
        <v>Cobi Hamilton</v>
      </c>
      <c r="C232" s="4" t="str">
        <f t="shared" si="10"/>
        <v>Pit</v>
      </c>
      <c r="D232" s="4" t="str">
        <f t="shared" si="11"/>
        <v>WR</v>
      </c>
      <c r="F232">
        <v>0</v>
      </c>
      <c r="G232">
        <v>988</v>
      </c>
      <c r="H232">
        <v>2117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hidden="1" x14ac:dyDescent="0.45">
      <c r="A233" t="s">
        <v>287</v>
      </c>
      <c r="B233" s="4" t="str">
        <f t="shared" si="9"/>
        <v>Coby Fleener</v>
      </c>
      <c r="C233" s="4" t="str">
        <f t="shared" si="10"/>
        <v>NO</v>
      </c>
      <c r="D233" s="4" t="str">
        <f t="shared" si="11"/>
        <v>TE</v>
      </c>
      <c r="F233">
        <v>116.02</v>
      </c>
      <c r="G233">
        <v>184</v>
      </c>
      <c r="H233">
        <v>143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86.4</v>
      </c>
      <c r="P233">
        <v>57.5</v>
      </c>
      <c r="Q233">
        <v>695</v>
      </c>
      <c r="R233">
        <v>5.0999999999999996</v>
      </c>
      <c r="S233">
        <v>0</v>
      </c>
      <c r="T233">
        <v>0</v>
      </c>
    </row>
    <row r="234" spans="1:20" hidden="1" x14ac:dyDescent="0.45">
      <c r="A234" t="s">
        <v>369</v>
      </c>
      <c r="B234" s="4" t="str">
        <f t="shared" si="9"/>
        <v>Cody Core</v>
      </c>
      <c r="C234" s="4" t="str">
        <f t="shared" si="10"/>
        <v>Cin</v>
      </c>
      <c r="D234" s="4" t="str">
        <f t="shared" si="11"/>
        <v>WR</v>
      </c>
      <c r="F234">
        <v>47.5</v>
      </c>
      <c r="G234">
        <v>340</v>
      </c>
      <c r="H234">
        <v>2153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48</v>
      </c>
      <c r="P234">
        <v>26.9</v>
      </c>
      <c r="Q234">
        <v>348</v>
      </c>
      <c r="R234">
        <v>1.1000000000000001</v>
      </c>
      <c r="S234">
        <v>0</v>
      </c>
      <c r="T234">
        <v>0</v>
      </c>
    </row>
    <row r="235" spans="1:20" hidden="1" x14ac:dyDescent="0.45">
      <c r="A235" t="s">
        <v>793</v>
      </c>
      <c r="B235" s="4" t="str">
        <f t="shared" si="9"/>
        <v>Cody Hollister</v>
      </c>
      <c r="C235" s="4" t="str">
        <f t="shared" si="10"/>
        <v>NE</v>
      </c>
      <c r="D235" s="4" t="str">
        <f t="shared" si="11"/>
        <v>WR</v>
      </c>
      <c r="F235">
        <v>0</v>
      </c>
      <c r="G235">
        <v>871</v>
      </c>
      <c r="H235">
        <v>2319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45">
      <c r="A236" t="s">
        <v>371</v>
      </c>
      <c r="B236" s="4" t="str">
        <f t="shared" si="9"/>
        <v>Cody Kessler</v>
      </c>
      <c r="C236" s="4" t="str">
        <f t="shared" si="10"/>
        <v>Cle</v>
      </c>
      <c r="D236" s="4" t="str">
        <f t="shared" si="11"/>
        <v>QB</v>
      </c>
      <c r="F236">
        <v>1</v>
      </c>
      <c r="G236">
        <v>528</v>
      </c>
      <c r="H236">
        <v>2714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hidden="1" x14ac:dyDescent="0.45">
      <c r="A237" t="s">
        <v>145</v>
      </c>
      <c r="B237" s="4" t="str">
        <f t="shared" si="9"/>
        <v>Cody Latimer</v>
      </c>
      <c r="C237" s="4" t="str">
        <f t="shared" si="10"/>
        <v>Den</v>
      </c>
      <c r="D237" s="4" t="str">
        <f t="shared" si="11"/>
        <v>WR</v>
      </c>
      <c r="F237">
        <v>26.21</v>
      </c>
      <c r="G237">
        <v>395</v>
      </c>
      <c r="H237">
        <v>2666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32</v>
      </c>
      <c r="P237">
        <v>17</v>
      </c>
      <c r="Q237">
        <v>230</v>
      </c>
      <c r="R237">
        <v>0</v>
      </c>
      <c r="S237">
        <v>0</v>
      </c>
      <c r="T237">
        <v>0</v>
      </c>
    </row>
    <row r="238" spans="1:20" hidden="1" x14ac:dyDescent="0.45">
      <c r="A238" t="s">
        <v>687</v>
      </c>
      <c r="B238" s="4" t="str">
        <f t="shared" si="9"/>
        <v>Colby Pearson</v>
      </c>
      <c r="C238" s="4" t="str">
        <f t="shared" si="10"/>
        <v>GB</v>
      </c>
      <c r="D238" s="4" t="str">
        <f t="shared" si="11"/>
        <v>WR</v>
      </c>
      <c r="F238">
        <v>0</v>
      </c>
      <c r="G238">
        <v>969</v>
      </c>
      <c r="H238">
        <v>2210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hidden="1" x14ac:dyDescent="0.45">
      <c r="A239" t="s">
        <v>94</v>
      </c>
      <c r="B239" s="4" t="str">
        <f t="shared" si="9"/>
        <v>Cole Beasley</v>
      </c>
      <c r="C239" s="4" t="str">
        <f t="shared" si="10"/>
        <v>Dal</v>
      </c>
      <c r="D239" s="4" t="str">
        <f t="shared" si="11"/>
        <v>WR</v>
      </c>
      <c r="F239">
        <v>121.92</v>
      </c>
      <c r="G239">
        <v>169</v>
      </c>
      <c r="H239">
        <v>156</v>
      </c>
      <c r="I239">
        <v>0</v>
      </c>
      <c r="J239">
        <v>0</v>
      </c>
      <c r="K239">
        <v>0</v>
      </c>
      <c r="L239">
        <v>1</v>
      </c>
      <c r="M239">
        <v>4.2</v>
      </c>
      <c r="N239">
        <v>0</v>
      </c>
      <c r="O239">
        <v>96</v>
      </c>
      <c r="P239">
        <v>71.8</v>
      </c>
      <c r="Q239">
        <v>774</v>
      </c>
      <c r="R239">
        <v>3.1</v>
      </c>
      <c r="S239">
        <v>0</v>
      </c>
      <c r="T239">
        <v>0</v>
      </c>
    </row>
    <row r="240" spans="1:20" hidden="1" x14ac:dyDescent="0.45">
      <c r="A240" t="s">
        <v>570</v>
      </c>
      <c r="B240" s="4" t="str">
        <f t="shared" si="9"/>
        <v>Cole Hikutini</v>
      </c>
      <c r="C240" s="4" t="str">
        <f t="shared" si="10"/>
        <v>SF</v>
      </c>
      <c r="D240" s="4" t="str">
        <f t="shared" si="11"/>
        <v>TE</v>
      </c>
      <c r="F240">
        <v>0</v>
      </c>
      <c r="G240">
        <v>830</v>
      </c>
      <c r="H240">
        <v>2052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hidden="1" x14ac:dyDescent="0.45">
      <c r="A241" t="s">
        <v>582</v>
      </c>
      <c r="B241" s="4" t="str">
        <f t="shared" si="9"/>
        <v>Cole Wick</v>
      </c>
      <c r="C241" s="4" t="str">
        <f t="shared" si="10"/>
        <v>Det</v>
      </c>
      <c r="D241" s="4" t="str">
        <f t="shared" si="11"/>
        <v>TE</v>
      </c>
      <c r="F241">
        <v>0</v>
      </c>
      <c r="G241">
        <v>639</v>
      </c>
      <c r="H241">
        <v>2064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hidden="1" x14ac:dyDescent="0.45">
      <c r="A242" t="s">
        <v>539</v>
      </c>
      <c r="B242" s="4" t="str">
        <f t="shared" si="9"/>
        <v>Colin Jeter</v>
      </c>
      <c r="C242" s="4" t="str">
        <f t="shared" si="10"/>
        <v>Ind</v>
      </c>
      <c r="D242" s="4" t="str">
        <f t="shared" si="11"/>
        <v>TE</v>
      </c>
      <c r="F242">
        <v>0</v>
      </c>
      <c r="G242">
        <v>819</v>
      </c>
      <c r="H242">
        <v>2017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45">
      <c r="A243" t="s">
        <v>13</v>
      </c>
      <c r="B243" s="4" t="str">
        <f t="shared" si="9"/>
        <v>Colin Kaepernick</v>
      </c>
      <c r="C243" s="4" t="str">
        <f t="shared" si="10"/>
        <v>SF</v>
      </c>
      <c r="D243" s="4" t="str">
        <f t="shared" si="11"/>
        <v>QB</v>
      </c>
      <c r="F243">
        <v>0</v>
      </c>
      <c r="G243">
        <v>467</v>
      </c>
      <c r="H243">
        <v>252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hidden="1" x14ac:dyDescent="0.45">
      <c r="A244" t="s">
        <v>624</v>
      </c>
      <c r="B244" s="4" t="str">
        <f t="shared" si="9"/>
        <v>Colin Thompson</v>
      </c>
      <c r="C244" s="4" t="str">
        <f t="shared" si="10"/>
        <v>NYG</v>
      </c>
      <c r="D244" s="4" t="str">
        <f t="shared" si="11"/>
        <v>TE</v>
      </c>
      <c r="F244">
        <v>0</v>
      </c>
      <c r="G244">
        <v>902</v>
      </c>
      <c r="H244">
        <v>2108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45">
      <c r="A245" t="s">
        <v>197</v>
      </c>
      <c r="B245" s="4" t="str">
        <f t="shared" si="9"/>
        <v>Colt McCoy</v>
      </c>
      <c r="C245" s="4" t="str">
        <f t="shared" si="10"/>
        <v>Was</v>
      </c>
      <c r="D245" s="4" t="str">
        <f t="shared" si="11"/>
        <v>QB</v>
      </c>
      <c r="F245">
        <v>1</v>
      </c>
      <c r="G245">
        <v>1107</v>
      </c>
      <c r="H245">
        <v>2758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45">
      <c r="A246" t="s">
        <v>1124</v>
      </c>
      <c r="B246" s="4" t="str">
        <f t="shared" si="9"/>
        <v>Connor Cook</v>
      </c>
      <c r="C246" s="4" t="str">
        <f t="shared" si="10"/>
        <v>Oak</v>
      </c>
      <c r="D246" s="4" t="str">
        <f t="shared" si="11"/>
        <v>QB</v>
      </c>
      <c r="F246">
        <v>1</v>
      </c>
      <c r="G246">
        <v>531</v>
      </c>
      <c r="H246">
        <v>2775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hidden="1" x14ac:dyDescent="0.45">
      <c r="A247" t="s">
        <v>556</v>
      </c>
      <c r="B247" s="4" t="str">
        <f t="shared" si="9"/>
        <v>Connor Hamlett</v>
      </c>
      <c r="C247" s="4" t="str">
        <f t="shared" si="10"/>
        <v>Dal</v>
      </c>
      <c r="D247" s="4" t="str">
        <f t="shared" si="11"/>
        <v>TE</v>
      </c>
      <c r="F247">
        <v>0</v>
      </c>
      <c r="G247">
        <v>458</v>
      </c>
      <c r="H247">
        <v>2036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45">
      <c r="A248" t="s">
        <v>1105</v>
      </c>
      <c r="B248" s="4" t="str">
        <f t="shared" si="9"/>
        <v>Connor Shaw</v>
      </c>
      <c r="C248" s="4" t="str">
        <f t="shared" si="10"/>
        <v>Chi</v>
      </c>
      <c r="D248" s="4" t="str">
        <f t="shared" si="11"/>
        <v>QB</v>
      </c>
      <c r="F248">
        <v>1</v>
      </c>
      <c r="G248">
        <v>1095</v>
      </c>
      <c r="H248">
        <v>2750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hidden="1" x14ac:dyDescent="0.45">
      <c r="A249" t="s">
        <v>627</v>
      </c>
      <c r="B249" s="4" t="str">
        <f t="shared" si="9"/>
        <v>Cooper Helfet</v>
      </c>
      <c r="C249" s="4" t="str">
        <f t="shared" si="10"/>
        <v>Oak</v>
      </c>
      <c r="D249" s="4" t="str">
        <f t="shared" si="11"/>
        <v>TE</v>
      </c>
      <c r="F249">
        <v>0</v>
      </c>
      <c r="G249">
        <v>852</v>
      </c>
      <c r="H249">
        <v>2112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hidden="1" x14ac:dyDescent="0.45">
      <c r="A250" t="s">
        <v>445</v>
      </c>
      <c r="B250" s="4" t="str">
        <f t="shared" si="9"/>
        <v>Cooper Kupp</v>
      </c>
      <c r="C250" s="4" t="str">
        <f t="shared" si="10"/>
        <v>LAR</v>
      </c>
      <c r="D250" s="4" t="str">
        <f t="shared" si="11"/>
        <v>WR</v>
      </c>
      <c r="F250">
        <v>51.9</v>
      </c>
      <c r="G250">
        <v>329</v>
      </c>
      <c r="H250">
        <v>157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50.4</v>
      </c>
      <c r="P250">
        <v>27.3</v>
      </c>
      <c r="Q250">
        <v>379</v>
      </c>
      <c r="R250">
        <v>1.6</v>
      </c>
      <c r="S250">
        <v>0</v>
      </c>
      <c r="T250">
        <v>0</v>
      </c>
    </row>
    <row r="251" spans="1:20" x14ac:dyDescent="0.45">
      <c r="A251" t="s">
        <v>1100</v>
      </c>
      <c r="B251" s="4" t="str">
        <f t="shared" si="9"/>
        <v>Cooper Rush</v>
      </c>
      <c r="C251" s="4" t="str">
        <f t="shared" si="10"/>
        <v>Dal</v>
      </c>
      <c r="D251" s="4" t="str">
        <f t="shared" si="11"/>
        <v>QB</v>
      </c>
      <c r="F251">
        <v>1</v>
      </c>
      <c r="G251">
        <v>929</v>
      </c>
      <c r="H251">
        <v>2745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hidden="1" x14ac:dyDescent="0.45">
      <c r="A252" t="s">
        <v>505</v>
      </c>
      <c r="B252" s="4" t="str">
        <f t="shared" si="9"/>
        <v>Cordarrelle Patterson</v>
      </c>
      <c r="C252" s="4" t="str">
        <f t="shared" si="10"/>
        <v>Oak</v>
      </c>
      <c r="D252" s="4" t="str">
        <f t="shared" si="11"/>
        <v>WR</v>
      </c>
      <c r="F252">
        <v>84.33</v>
      </c>
      <c r="G252">
        <v>274</v>
      </c>
      <c r="H252">
        <v>1958</v>
      </c>
      <c r="I252">
        <v>0</v>
      </c>
      <c r="J252">
        <v>0</v>
      </c>
      <c r="K252">
        <v>0</v>
      </c>
      <c r="L252">
        <v>18.5</v>
      </c>
      <c r="M252">
        <v>94.5</v>
      </c>
      <c r="N252">
        <v>0</v>
      </c>
      <c r="O252">
        <v>64</v>
      </c>
      <c r="P252">
        <v>44.5</v>
      </c>
      <c r="Q252">
        <v>435</v>
      </c>
      <c r="R252">
        <v>2.2000000000000002</v>
      </c>
      <c r="S252">
        <v>0</v>
      </c>
      <c r="T252">
        <v>0</v>
      </c>
    </row>
    <row r="253" spans="1:20" hidden="1" x14ac:dyDescent="0.45">
      <c r="A253" t="s">
        <v>922</v>
      </c>
      <c r="B253" s="4" t="str">
        <f t="shared" si="9"/>
        <v>Corey Clement</v>
      </c>
      <c r="C253" s="4" t="str">
        <f t="shared" si="10"/>
        <v>Phi</v>
      </c>
      <c r="D253" s="4" t="str">
        <f t="shared" si="11"/>
        <v>RB</v>
      </c>
      <c r="F253">
        <v>1</v>
      </c>
      <c r="G253">
        <v>888</v>
      </c>
      <c r="H253">
        <v>2473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hidden="1" x14ac:dyDescent="0.45">
      <c r="A254" t="s">
        <v>291</v>
      </c>
      <c r="B254" s="4" t="str">
        <f t="shared" si="9"/>
        <v>Corey Coleman</v>
      </c>
      <c r="C254" s="4" t="str">
        <f t="shared" si="10"/>
        <v>Cle</v>
      </c>
      <c r="D254" s="4" t="str">
        <f t="shared" si="11"/>
        <v>WR</v>
      </c>
      <c r="F254">
        <v>132.76</v>
      </c>
      <c r="G254">
        <v>129</v>
      </c>
      <c r="H254">
        <v>127</v>
      </c>
      <c r="I254">
        <v>0</v>
      </c>
      <c r="J254">
        <v>0</v>
      </c>
      <c r="K254">
        <v>0</v>
      </c>
      <c r="L254">
        <v>3.8</v>
      </c>
      <c r="M254">
        <v>32.299999999999997</v>
      </c>
      <c r="N254">
        <v>0</v>
      </c>
      <c r="O254">
        <v>112</v>
      </c>
      <c r="P254">
        <v>64.5</v>
      </c>
      <c r="Q254">
        <v>788</v>
      </c>
      <c r="R254">
        <v>5.7</v>
      </c>
      <c r="S254">
        <v>0</v>
      </c>
      <c r="T254">
        <v>0</v>
      </c>
    </row>
    <row r="255" spans="1:20" hidden="1" x14ac:dyDescent="0.45">
      <c r="A255" t="s">
        <v>439</v>
      </c>
      <c r="B255" s="4" t="str">
        <f t="shared" si="9"/>
        <v>Corey Davis</v>
      </c>
      <c r="C255" s="4" t="str">
        <f t="shared" si="10"/>
        <v>Ten</v>
      </c>
      <c r="D255" s="4" t="str">
        <f t="shared" si="11"/>
        <v>WR</v>
      </c>
      <c r="F255">
        <v>115.7</v>
      </c>
      <c r="G255">
        <v>185</v>
      </c>
      <c r="H255">
        <v>139</v>
      </c>
      <c r="I255">
        <v>0</v>
      </c>
      <c r="J255">
        <v>0</v>
      </c>
      <c r="K255">
        <v>0</v>
      </c>
      <c r="L255">
        <v>0</v>
      </c>
      <c r="M255">
        <v>11</v>
      </c>
      <c r="N255">
        <v>0</v>
      </c>
      <c r="O255">
        <v>80.099999999999994</v>
      </c>
      <c r="P255">
        <v>52.7</v>
      </c>
      <c r="Q255">
        <v>755</v>
      </c>
      <c r="R255">
        <v>5.0999999999999996</v>
      </c>
      <c r="S255">
        <v>0.8</v>
      </c>
      <c r="T255">
        <v>0</v>
      </c>
    </row>
    <row r="256" spans="1:20" hidden="1" x14ac:dyDescent="0.45">
      <c r="A256" t="s">
        <v>997</v>
      </c>
      <c r="B256" s="4" t="str">
        <f t="shared" si="9"/>
        <v>Corey Fuller</v>
      </c>
      <c r="C256" s="4" t="str">
        <f t="shared" si="10"/>
        <v>NO</v>
      </c>
      <c r="D256" s="4" t="str">
        <f t="shared" si="11"/>
        <v>WR</v>
      </c>
      <c r="F256">
        <v>1</v>
      </c>
      <c r="G256">
        <v>971</v>
      </c>
      <c r="H256">
        <v>2553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hidden="1" x14ac:dyDescent="0.45">
      <c r="A257" t="s">
        <v>235</v>
      </c>
      <c r="B257" s="4" t="str">
        <f t="shared" si="9"/>
        <v>Corey Grant</v>
      </c>
      <c r="C257" s="4" t="str">
        <f t="shared" si="10"/>
        <v>Jax</v>
      </c>
      <c r="D257" s="4" t="str">
        <f t="shared" si="11"/>
        <v>RB</v>
      </c>
      <c r="F257">
        <v>56.48</v>
      </c>
      <c r="G257">
        <v>320</v>
      </c>
      <c r="H257">
        <v>2604</v>
      </c>
      <c r="I257">
        <v>0</v>
      </c>
      <c r="J257">
        <v>0</v>
      </c>
      <c r="K257">
        <v>0</v>
      </c>
      <c r="L257">
        <v>64</v>
      </c>
      <c r="M257">
        <v>268</v>
      </c>
      <c r="N257">
        <v>1.9</v>
      </c>
      <c r="O257">
        <v>13.6</v>
      </c>
      <c r="P257">
        <v>11.6</v>
      </c>
      <c r="Q257">
        <v>95.9</v>
      </c>
      <c r="R257">
        <v>0</v>
      </c>
      <c r="S257">
        <v>0</v>
      </c>
      <c r="T257">
        <v>0</v>
      </c>
    </row>
    <row r="258" spans="1:20" hidden="1" x14ac:dyDescent="0.45">
      <c r="A258" t="s">
        <v>723</v>
      </c>
      <c r="B258" s="4" t="str">
        <f t="shared" ref="B258:B321" si="12">CONCATENATE(TRIM(LEFT(A258,LEN(A258)-8)),IF(LEN(E258)&gt;0,CONCATENATE(" ",E258),""))</f>
        <v>Corey Washington</v>
      </c>
      <c r="C258" s="4" t="str">
        <f t="shared" ref="C258:C321" si="13">TRIM(LEFT(RIGHT(A258,8),3))</f>
        <v>Dal</v>
      </c>
      <c r="D258" s="4" t="str">
        <f t="shared" ref="D258:D321" si="14">RIGHT(A258,2)</f>
        <v>WR</v>
      </c>
      <c r="F258">
        <v>0</v>
      </c>
      <c r="G258">
        <v>1103</v>
      </c>
      <c r="H258">
        <v>2247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hidden="1" x14ac:dyDescent="0.45">
      <c r="A259" t="s">
        <v>649</v>
      </c>
      <c r="B259" s="4" t="str">
        <f t="shared" si="12"/>
        <v>Cory Harkey</v>
      </c>
      <c r="C259" s="4" t="str">
        <f t="shared" si="13"/>
        <v>LAR</v>
      </c>
      <c r="D259" s="4" t="str">
        <f t="shared" si="14"/>
        <v>TE</v>
      </c>
      <c r="F259">
        <v>0</v>
      </c>
      <c r="G259">
        <v>784</v>
      </c>
      <c r="H259">
        <v>2150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hidden="1" x14ac:dyDescent="0.45">
      <c r="A260" t="s">
        <v>166</v>
      </c>
      <c r="B260" s="4" t="str">
        <f t="shared" si="12"/>
        <v>Crockett Gillmore</v>
      </c>
      <c r="C260" s="4" t="str">
        <f t="shared" si="13"/>
        <v>Bal</v>
      </c>
      <c r="D260" s="4" t="str">
        <f t="shared" si="14"/>
        <v>TE</v>
      </c>
      <c r="F260">
        <v>1</v>
      </c>
      <c r="G260">
        <v>1049</v>
      </c>
      <c r="H260">
        <v>1896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hidden="1" x14ac:dyDescent="0.45">
      <c r="A261" t="s">
        <v>469</v>
      </c>
      <c r="B261" s="4" t="str">
        <f t="shared" si="12"/>
        <v>Curtis Samuel</v>
      </c>
      <c r="C261" s="4" t="str">
        <f t="shared" si="13"/>
        <v>Car</v>
      </c>
      <c r="D261" s="4" t="str">
        <f t="shared" si="14"/>
        <v>WR</v>
      </c>
      <c r="F261">
        <v>114.85</v>
      </c>
      <c r="G261">
        <v>188</v>
      </c>
      <c r="H261">
        <v>241</v>
      </c>
      <c r="I261">
        <v>0</v>
      </c>
      <c r="J261">
        <v>0</v>
      </c>
      <c r="K261">
        <v>0</v>
      </c>
      <c r="L261">
        <v>16.100000000000001</v>
      </c>
      <c r="M261">
        <v>138</v>
      </c>
      <c r="N261">
        <v>1.2</v>
      </c>
      <c r="O261">
        <v>80</v>
      </c>
      <c r="P261">
        <v>48.3</v>
      </c>
      <c r="Q261">
        <v>647</v>
      </c>
      <c r="R261">
        <v>3.7</v>
      </c>
      <c r="S261">
        <v>0</v>
      </c>
      <c r="T261">
        <v>0</v>
      </c>
    </row>
    <row r="262" spans="1:20" hidden="1" x14ac:dyDescent="0.45">
      <c r="A262" t="s">
        <v>817</v>
      </c>
      <c r="B262" s="4" t="str">
        <f t="shared" si="12"/>
        <v>Cyril Grayson</v>
      </c>
      <c r="C262" s="4" t="str">
        <f t="shared" si="13"/>
        <v>Sea</v>
      </c>
      <c r="D262" s="4" t="str">
        <f t="shared" si="14"/>
        <v>WR</v>
      </c>
      <c r="F262">
        <v>0</v>
      </c>
      <c r="G262">
        <v>724</v>
      </c>
      <c r="H262">
        <v>2344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hidden="1" x14ac:dyDescent="0.45">
      <c r="A263" t="s">
        <v>396</v>
      </c>
      <c r="B263" s="4" t="str">
        <f t="shared" si="12"/>
        <v>D.J. Foster</v>
      </c>
      <c r="C263" s="4" t="str">
        <f t="shared" si="13"/>
        <v>NE</v>
      </c>
      <c r="D263" s="4" t="str">
        <f t="shared" si="14"/>
        <v>RB</v>
      </c>
      <c r="F263">
        <v>0</v>
      </c>
      <c r="G263">
        <v>666</v>
      </c>
      <c r="H263">
        <v>2479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hidden="1" x14ac:dyDescent="0.45">
      <c r="A264" t="s">
        <v>168</v>
      </c>
      <c r="B264" s="4" t="str">
        <f t="shared" si="12"/>
        <v>D.J. Tialavea</v>
      </c>
      <c r="C264" s="4" t="str">
        <f t="shared" si="13"/>
        <v>Atl</v>
      </c>
      <c r="D264" s="4" t="str">
        <f t="shared" si="14"/>
        <v>TE</v>
      </c>
      <c r="F264">
        <v>0</v>
      </c>
      <c r="G264">
        <v>1082</v>
      </c>
      <c r="H264">
        <v>1995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hidden="1" x14ac:dyDescent="0.45">
      <c r="A265" t="s">
        <v>725</v>
      </c>
      <c r="B265" s="4" t="str">
        <f t="shared" si="12"/>
        <v>Daikiel Shorts</v>
      </c>
      <c r="C265" s="4" t="str">
        <f t="shared" si="13"/>
        <v>Buf</v>
      </c>
      <c r="D265" s="4" t="str">
        <f t="shared" si="14"/>
        <v>WR</v>
      </c>
      <c r="F265">
        <v>0</v>
      </c>
      <c r="G265">
        <v>848</v>
      </c>
      <c r="H265">
        <v>2249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45">
      <c r="A266" t="s">
        <v>299</v>
      </c>
      <c r="B266" s="4" t="str">
        <f t="shared" si="12"/>
        <v>Dak Prescott</v>
      </c>
      <c r="C266" s="4" t="str">
        <f t="shared" si="13"/>
        <v>Dal</v>
      </c>
      <c r="D266" s="4" t="str">
        <f t="shared" si="14"/>
        <v>QB</v>
      </c>
      <c r="F266">
        <v>274.25</v>
      </c>
      <c r="G266">
        <v>11</v>
      </c>
      <c r="H266">
        <v>90</v>
      </c>
      <c r="I266">
        <v>3991</v>
      </c>
      <c r="J266">
        <v>25.6</v>
      </c>
      <c r="K266">
        <v>7.9</v>
      </c>
      <c r="L266">
        <v>59.3</v>
      </c>
      <c r="M266">
        <v>347</v>
      </c>
      <c r="N266">
        <v>4.0999999999999996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1</v>
      </c>
    </row>
    <row r="267" spans="1:20" hidden="1" x14ac:dyDescent="0.45">
      <c r="A267" t="s">
        <v>973</v>
      </c>
      <c r="B267" s="4" t="str">
        <f t="shared" si="12"/>
        <v>Dalton Crossan</v>
      </c>
      <c r="C267" s="4" t="str">
        <f t="shared" si="13"/>
        <v>Ind</v>
      </c>
      <c r="D267" s="4" t="str">
        <f t="shared" si="14"/>
        <v>RB</v>
      </c>
      <c r="F267">
        <v>0</v>
      </c>
      <c r="G267">
        <v>814</v>
      </c>
      <c r="H267">
        <v>2526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hidden="1" x14ac:dyDescent="0.45">
      <c r="A268" t="s">
        <v>408</v>
      </c>
      <c r="B268" s="4" t="str">
        <f t="shared" si="12"/>
        <v>Dalvin Cook</v>
      </c>
      <c r="C268" s="4" t="str">
        <f t="shared" si="13"/>
        <v>Min</v>
      </c>
      <c r="D268" s="4" t="str">
        <f t="shared" si="14"/>
        <v>RB</v>
      </c>
      <c r="F268">
        <v>160.13999999999999</v>
      </c>
      <c r="G268">
        <v>81</v>
      </c>
      <c r="H268">
        <v>21</v>
      </c>
      <c r="I268">
        <v>0</v>
      </c>
      <c r="J268">
        <v>0</v>
      </c>
      <c r="K268">
        <v>0</v>
      </c>
      <c r="L268">
        <v>176</v>
      </c>
      <c r="M268">
        <v>760</v>
      </c>
      <c r="N268">
        <v>6.4</v>
      </c>
      <c r="O268">
        <v>33.5</v>
      </c>
      <c r="P268">
        <v>28.7</v>
      </c>
      <c r="Q268">
        <v>234</v>
      </c>
      <c r="R268">
        <v>0.8</v>
      </c>
      <c r="S268">
        <v>0</v>
      </c>
      <c r="T268">
        <v>1.6</v>
      </c>
    </row>
    <row r="269" spans="1:20" hidden="1" x14ac:dyDescent="0.45">
      <c r="A269" t="s">
        <v>253</v>
      </c>
      <c r="B269" s="4" t="str">
        <f t="shared" si="12"/>
        <v>Damien Williams</v>
      </c>
      <c r="C269" s="4" t="str">
        <f t="shared" si="13"/>
        <v>Mia</v>
      </c>
      <c r="D269" s="4" t="str">
        <f t="shared" si="14"/>
        <v>RB</v>
      </c>
      <c r="F269">
        <v>62.06</v>
      </c>
      <c r="G269">
        <v>308</v>
      </c>
      <c r="H269">
        <v>1983</v>
      </c>
      <c r="I269">
        <v>0</v>
      </c>
      <c r="J269">
        <v>0</v>
      </c>
      <c r="K269">
        <v>0</v>
      </c>
      <c r="L269">
        <v>32</v>
      </c>
      <c r="M269">
        <v>141</v>
      </c>
      <c r="N269">
        <v>1.1000000000000001</v>
      </c>
      <c r="O269">
        <v>19.100000000000001</v>
      </c>
      <c r="P269">
        <v>30.8</v>
      </c>
      <c r="Q269">
        <v>247</v>
      </c>
      <c r="R269">
        <v>0</v>
      </c>
      <c r="S269">
        <v>0</v>
      </c>
      <c r="T269">
        <v>0</v>
      </c>
    </row>
    <row r="270" spans="1:20" hidden="1" x14ac:dyDescent="0.45">
      <c r="A270" t="s">
        <v>206</v>
      </c>
      <c r="B270" s="4" t="str">
        <f t="shared" si="12"/>
        <v>Damiere Byrd</v>
      </c>
      <c r="C270" s="4" t="str">
        <f t="shared" si="13"/>
        <v>Car</v>
      </c>
      <c r="D270" s="4" t="str">
        <f t="shared" si="14"/>
        <v>WR</v>
      </c>
      <c r="F270">
        <v>1</v>
      </c>
      <c r="G270">
        <v>444</v>
      </c>
      <c r="H270">
        <v>2189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hidden="1" x14ac:dyDescent="0.45">
      <c r="A271" t="s">
        <v>690</v>
      </c>
      <c r="B271" s="4" t="str">
        <f t="shared" si="12"/>
        <v>Damore'ea Stringfellow</v>
      </c>
      <c r="C271" s="4" t="str">
        <f t="shared" si="13"/>
        <v>NYJ</v>
      </c>
      <c r="D271" s="4" t="str">
        <f t="shared" si="14"/>
        <v>WR</v>
      </c>
      <c r="F271">
        <v>1</v>
      </c>
      <c r="G271">
        <v>868</v>
      </c>
      <c r="H271">
        <v>2213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hidden="1" x14ac:dyDescent="0.45">
      <c r="A272" t="s">
        <v>867</v>
      </c>
      <c r="B272" s="4" t="str">
        <f t="shared" si="12"/>
        <v>Dan Arnold</v>
      </c>
      <c r="C272" s="4" t="str">
        <f t="shared" si="13"/>
        <v>NO</v>
      </c>
      <c r="D272" s="4" t="str">
        <f t="shared" si="14"/>
        <v>WR</v>
      </c>
      <c r="F272">
        <v>1</v>
      </c>
      <c r="G272">
        <v>972</v>
      </c>
      <c r="H272">
        <v>2397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45">
      <c r="A273" t="s">
        <v>1093</v>
      </c>
      <c r="B273" s="4" t="str">
        <f t="shared" si="12"/>
        <v>Dan Orlovsky</v>
      </c>
      <c r="C273" s="4" t="str">
        <f t="shared" si="13"/>
        <v>LAR</v>
      </c>
      <c r="D273" s="4" t="str">
        <f t="shared" si="14"/>
        <v>QB</v>
      </c>
      <c r="F273">
        <v>0</v>
      </c>
      <c r="G273">
        <v>1075</v>
      </c>
      <c r="H273">
        <v>2735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hidden="1" x14ac:dyDescent="0.45">
      <c r="A274" t="s">
        <v>739</v>
      </c>
      <c r="B274" s="4" t="str">
        <f t="shared" si="12"/>
        <v>Dan Williams</v>
      </c>
      <c r="C274" s="4" t="str">
        <f t="shared" si="13"/>
        <v>NYJ</v>
      </c>
      <c r="D274" s="4" t="str">
        <f t="shared" si="14"/>
        <v>WR</v>
      </c>
      <c r="F274">
        <v>0</v>
      </c>
      <c r="G274">
        <v>1001</v>
      </c>
      <c r="H274">
        <v>2263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45">
      <c r="A275" t="s">
        <v>1090</v>
      </c>
      <c r="B275" s="4" t="str">
        <f t="shared" si="12"/>
        <v>Dane Evans</v>
      </c>
      <c r="C275" s="4" t="str">
        <f t="shared" si="13"/>
        <v>Phi</v>
      </c>
      <c r="D275" s="4" t="str">
        <f t="shared" si="14"/>
        <v>QB</v>
      </c>
      <c r="F275">
        <v>0</v>
      </c>
      <c r="G275">
        <v>981</v>
      </c>
      <c r="H275">
        <v>2732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hidden="1" x14ac:dyDescent="0.45">
      <c r="A276" t="s">
        <v>810</v>
      </c>
      <c r="B276" s="4" t="str">
        <f t="shared" si="12"/>
        <v>Daniel Braverman</v>
      </c>
      <c r="C276" s="4" t="str">
        <f t="shared" si="13"/>
        <v>Chi</v>
      </c>
      <c r="D276" s="4" t="str">
        <f t="shared" si="14"/>
        <v>WR</v>
      </c>
      <c r="F276">
        <v>0</v>
      </c>
      <c r="G276">
        <v>570</v>
      </c>
      <c r="H276">
        <v>2337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hidden="1" x14ac:dyDescent="0.45">
      <c r="A277" t="s">
        <v>497</v>
      </c>
      <c r="B277" s="4" t="str">
        <f t="shared" si="12"/>
        <v>Daniel Brown</v>
      </c>
      <c r="C277" s="4" t="str">
        <f t="shared" si="13"/>
        <v>Chi</v>
      </c>
      <c r="D277" s="4" t="str">
        <f t="shared" si="14"/>
        <v>TE</v>
      </c>
      <c r="F277">
        <v>1</v>
      </c>
      <c r="G277">
        <v>508</v>
      </c>
      <c r="H277">
        <v>1940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hidden="1" x14ac:dyDescent="0.45">
      <c r="A278" t="s">
        <v>1065</v>
      </c>
      <c r="B278" s="4" t="str">
        <f t="shared" si="12"/>
        <v>Daniel Lasco II</v>
      </c>
      <c r="C278" s="4" t="str">
        <f t="shared" si="13"/>
        <v>NO</v>
      </c>
      <c r="D278" s="4" t="str">
        <f t="shared" si="14"/>
        <v>RB</v>
      </c>
      <c r="F278">
        <v>40.619999999999997</v>
      </c>
      <c r="G278">
        <v>355</v>
      </c>
      <c r="H278">
        <v>2691</v>
      </c>
      <c r="I278">
        <v>0</v>
      </c>
      <c r="J278">
        <v>0</v>
      </c>
      <c r="K278">
        <v>0</v>
      </c>
      <c r="L278">
        <v>32</v>
      </c>
      <c r="M278">
        <v>118</v>
      </c>
      <c r="N278">
        <v>1.3</v>
      </c>
      <c r="O278">
        <v>16</v>
      </c>
      <c r="P278">
        <v>14.6</v>
      </c>
      <c r="Q278">
        <v>102</v>
      </c>
      <c r="R278">
        <v>0</v>
      </c>
      <c r="S278">
        <v>0</v>
      </c>
      <c r="T278">
        <v>0</v>
      </c>
    </row>
    <row r="279" spans="1:20" hidden="1" x14ac:dyDescent="0.45">
      <c r="A279" t="s">
        <v>11</v>
      </c>
      <c r="B279" s="4" t="str">
        <f t="shared" si="12"/>
        <v>Danny Amendola</v>
      </c>
      <c r="C279" s="4" t="str">
        <f t="shared" si="13"/>
        <v>NE</v>
      </c>
      <c r="D279" s="4" t="str">
        <f t="shared" si="14"/>
        <v>WR</v>
      </c>
      <c r="F279">
        <v>110.62</v>
      </c>
      <c r="G279">
        <v>197</v>
      </c>
      <c r="H279">
        <v>169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86</v>
      </c>
      <c r="P279">
        <v>59.7</v>
      </c>
      <c r="Q279">
        <v>662</v>
      </c>
      <c r="R279">
        <v>4.0999999999999996</v>
      </c>
      <c r="S279">
        <v>0</v>
      </c>
      <c r="T279">
        <v>0</v>
      </c>
    </row>
    <row r="280" spans="1:20" hidden="1" x14ac:dyDescent="0.45">
      <c r="A280" t="s">
        <v>1158</v>
      </c>
      <c r="B280" s="4" t="str">
        <f t="shared" si="12"/>
        <v>Danny Vitale</v>
      </c>
      <c r="C280" s="4" t="str">
        <f t="shared" si="13"/>
        <v>Cle</v>
      </c>
      <c r="D280" s="4" t="str">
        <f t="shared" si="14"/>
        <v>RB</v>
      </c>
      <c r="F280">
        <v>1</v>
      </c>
      <c r="G280">
        <v>558</v>
      </c>
      <c r="H280">
        <v>2655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hidden="1" x14ac:dyDescent="0.45">
      <c r="A281" t="s">
        <v>422</v>
      </c>
      <c r="B281" s="4" t="str">
        <f t="shared" si="12"/>
        <v>Danny Woodhead</v>
      </c>
      <c r="C281" s="4" t="str">
        <f t="shared" si="13"/>
        <v>Bal</v>
      </c>
      <c r="D281" s="4" t="str">
        <f t="shared" si="14"/>
        <v>RB</v>
      </c>
      <c r="F281">
        <v>99</v>
      </c>
      <c r="G281">
        <v>238</v>
      </c>
      <c r="H281">
        <v>75</v>
      </c>
      <c r="I281">
        <v>0</v>
      </c>
      <c r="J281">
        <v>0</v>
      </c>
      <c r="K281">
        <v>0</v>
      </c>
      <c r="L281">
        <v>49</v>
      </c>
      <c r="M281">
        <v>211</v>
      </c>
      <c r="N281">
        <v>0.7</v>
      </c>
      <c r="O281">
        <v>42.1</v>
      </c>
      <c r="P281">
        <v>48.4</v>
      </c>
      <c r="Q281">
        <v>414</v>
      </c>
      <c r="R281">
        <v>1.4</v>
      </c>
      <c r="S281">
        <v>0</v>
      </c>
      <c r="T281">
        <v>0.7</v>
      </c>
    </row>
    <row r="282" spans="1:20" hidden="1" x14ac:dyDescent="0.45">
      <c r="A282" t="s">
        <v>931</v>
      </c>
      <c r="B282" s="4" t="str">
        <f t="shared" si="12"/>
        <v>Dare Ogunbowale</v>
      </c>
      <c r="C282" s="4" t="str">
        <f t="shared" si="13"/>
        <v>Hou</v>
      </c>
      <c r="D282" s="4" t="str">
        <f t="shared" si="14"/>
        <v>RB</v>
      </c>
      <c r="F282">
        <v>0</v>
      </c>
      <c r="G282">
        <v>957</v>
      </c>
      <c r="H282">
        <v>2483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hidden="1" x14ac:dyDescent="0.45">
      <c r="A283" t="s">
        <v>588</v>
      </c>
      <c r="B283" s="4" t="str">
        <f t="shared" si="12"/>
        <v>Darion Griswold</v>
      </c>
      <c r="C283" s="4" t="str">
        <f t="shared" si="13"/>
        <v>Atl</v>
      </c>
      <c r="D283" s="4" t="str">
        <f t="shared" si="14"/>
        <v>TE</v>
      </c>
      <c r="F283">
        <v>0</v>
      </c>
      <c r="G283">
        <v>602</v>
      </c>
      <c r="H283">
        <v>2070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hidden="1" x14ac:dyDescent="0.45">
      <c r="A284" t="s">
        <v>938</v>
      </c>
      <c r="B284" s="4" t="str">
        <f t="shared" si="12"/>
        <v>Darius Jackson</v>
      </c>
      <c r="C284" s="4" t="str">
        <f t="shared" si="13"/>
        <v>Cle</v>
      </c>
      <c r="D284" s="4" t="str">
        <f t="shared" si="14"/>
        <v>RB</v>
      </c>
      <c r="F284">
        <v>1</v>
      </c>
      <c r="G284">
        <v>565</v>
      </c>
      <c r="H284">
        <v>2490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hidden="1" x14ac:dyDescent="0.45">
      <c r="A285" t="s">
        <v>824</v>
      </c>
      <c r="B285" s="4" t="str">
        <f t="shared" si="12"/>
        <v>Darius Jennings</v>
      </c>
      <c r="C285" s="4" t="str">
        <f t="shared" si="13"/>
        <v>Ten</v>
      </c>
      <c r="D285" s="4" t="str">
        <f t="shared" si="14"/>
        <v>WR</v>
      </c>
      <c r="F285">
        <v>0</v>
      </c>
      <c r="G285">
        <v>497</v>
      </c>
      <c r="H285">
        <v>2351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hidden="1" x14ac:dyDescent="0.45">
      <c r="A286" t="s">
        <v>842</v>
      </c>
      <c r="B286" s="4" t="str">
        <f t="shared" si="12"/>
        <v>Darius Powe</v>
      </c>
      <c r="C286" s="4" t="str">
        <f t="shared" si="13"/>
        <v>NYG</v>
      </c>
      <c r="D286" s="4" t="str">
        <f t="shared" si="14"/>
        <v>WR</v>
      </c>
      <c r="F286">
        <v>0</v>
      </c>
      <c r="G286">
        <v>662</v>
      </c>
      <c r="H286">
        <v>2369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hidden="1" x14ac:dyDescent="0.45">
      <c r="A287" t="s">
        <v>978</v>
      </c>
      <c r="B287" s="4" t="str">
        <f t="shared" si="12"/>
        <v>Darius Victor</v>
      </c>
      <c r="C287" s="4" t="str">
        <f t="shared" si="13"/>
        <v>NO</v>
      </c>
      <c r="D287" s="4" t="str">
        <f t="shared" si="14"/>
        <v>RB</v>
      </c>
      <c r="F287">
        <v>0</v>
      </c>
      <c r="G287">
        <v>987</v>
      </c>
      <c r="H287">
        <v>2531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hidden="1" x14ac:dyDescent="0.45">
      <c r="A288" t="s">
        <v>819</v>
      </c>
      <c r="B288" s="4" t="str">
        <f t="shared" si="12"/>
        <v>Da'Ron Brown</v>
      </c>
      <c r="C288" s="4" t="str">
        <f t="shared" si="13"/>
        <v>LAC</v>
      </c>
      <c r="D288" s="4" t="str">
        <f t="shared" si="14"/>
        <v>WR</v>
      </c>
      <c r="F288">
        <v>0</v>
      </c>
      <c r="G288">
        <v>1165</v>
      </c>
      <c r="H288">
        <v>2346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hidden="1" x14ac:dyDescent="0.45">
      <c r="A289" t="s">
        <v>1026</v>
      </c>
      <c r="B289" s="4" t="str">
        <f t="shared" si="12"/>
        <v>Darrel Young</v>
      </c>
      <c r="C289" s="4" t="str">
        <f t="shared" si="13"/>
        <v>Car</v>
      </c>
      <c r="D289" s="4" t="str">
        <f t="shared" si="14"/>
        <v>RB</v>
      </c>
      <c r="F289">
        <v>1</v>
      </c>
      <c r="G289">
        <v>730</v>
      </c>
      <c r="H289">
        <v>2598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hidden="1" x14ac:dyDescent="0.45">
      <c r="A290" t="s">
        <v>533</v>
      </c>
      <c r="B290" s="4" t="str">
        <f t="shared" si="12"/>
        <v>Darrell Daniels</v>
      </c>
      <c r="C290" s="4" t="str">
        <f t="shared" si="13"/>
        <v>Ind</v>
      </c>
      <c r="D290" s="4" t="str">
        <f t="shared" si="14"/>
        <v>TE</v>
      </c>
      <c r="F290">
        <v>1</v>
      </c>
      <c r="G290">
        <v>815</v>
      </c>
      <c r="H290">
        <v>2011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hidden="1" x14ac:dyDescent="0.45">
      <c r="A291" t="s">
        <v>495</v>
      </c>
      <c r="B291" s="4" t="str">
        <f t="shared" si="12"/>
        <v>Darren Fells</v>
      </c>
      <c r="C291" s="4" t="str">
        <f t="shared" si="13"/>
        <v>Det</v>
      </c>
      <c r="D291" s="4" t="str">
        <f t="shared" si="14"/>
        <v>TE</v>
      </c>
      <c r="F291">
        <v>39.06</v>
      </c>
      <c r="G291">
        <v>358</v>
      </c>
      <c r="H291">
        <v>1938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32</v>
      </c>
      <c r="P291">
        <v>23.2</v>
      </c>
      <c r="Q291">
        <v>233</v>
      </c>
      <c r="R291">
        <v>1.1000000000000001</v>
      </c>
      <c r="S291">
        <v>0</v>
      </c>
      <c r="T291">
        <v>0</v>
      </c>
    </row>
    <row r="292" spans="1:20" hidden="1" x14ac:dyDescent="0.45">
      <c r="A292" t="s">
        <v>137</v>
      </c>
      <c r="B292" s="4" t="str">
        <f t="shared" si="12"/>
        <v>Darren McFadden</v>
      </c>
      <c r="C292" s="4" t="str">
        <f t="shared" si="13"/>
        <v>Dal</v>
      </c>
      <c r="D292" s="4" t="str">
        <f t="shared" si="14"/>
        <v>RB</v>
      </c>
      <c r="F292">
        <v>102.53</v>
      </c>
      <c r="G292">
        <v>216</v>
      </c>
      <c r="H292">
        <v>111</v>
      </c>
      <c r="I292">
        <v>0</v>
      </c>
      <c r="J292">
        <v>0</v>
      </c>
      <c r="K292">
        <v>0</v>
      </c>
      <c r="L292">
        <v>93</v>
      </c>
      <c r="M292">
        <v>435</v>
      </c>
      <c r="N292">
        <v>4.0999999999999996</v>
      </c>
      <c r="O292">
        <v>10.1</v>
      </c>
      <c r="P292">
        <v>20.9</v>
      </c>
      <c r="Q292">
        <v>187</v>
      </c>
      <c r="R292">
        <v>1.4</v>
      </c>
      <c r="S292">
        <v>0</v>
      </c>
      <c r="T292">
        <v>0</v>
      </c>
    </row>
    <row r="293" spans="1:20" hidden="1" x14ac:dyDescent="0.45">
      <c r="A293" t="s">
        <v>148</v>
      </c>
      <c r="B293" s="4" t="str">
        <f t="shared" si="12"/>
        <v>Darren Sproles</v>
      </c>
      <c r="C293" s="4" t="str">
        <f t="shared" si="13"/>
        <v>Phi</v>
      </c>
      <c r="D293" s="4" t="str">
        <f t="shared" si="14"/>
        <v>RB</v>
      </c>
      <c r="F293">
        <v>124.58</v>
      </c>
      <c r="G293">
        <v>159</v>
      </c>
      <c r="H293">
        <v>147</v>
      </c>
      <c r="I293">
        <v>0</v>
      </c>
      <c r="J293">
        <v>0</v>
      </c>
      <c r="K293">
        <v>0</v>
      </c>
      <c r="L293">
        <v>64</v>
      </c>
      <c r="M293">
        <v>277</v>
      </c>
      <c r="N293">
        <v>1.1000000000000001</v>
      </c>
      <c r="O293">
        <v>55.8</v>
      </c>
      <c r="P293">
        <v>53.5</v>
      </c>
      <c r="Q293">
        <v>519</v>
      </c>
      <c r="R293">
        <v>2.2999999999999998</v>
      </c>
      <c r="S293">
        <v>0</v>
      </c>
      <c r="T293">
        <v>0</v>
      </c>
    </row>
    <row r="294" spans="1:20" hidden="1" x14ac:dyDescent="0.45">
      <c r="A294" t="s">
        <v>381</v>
      </c>
      <c r="B294" s="4" t="str">
        <f t="shared" si="12"/>
        <v>Darren Waller</v>
      </c>
      <c r="C294" s="4" t="str">
        <f t="shared" si="13"/>
        <v>Bal</v>
      </c>
      <c r="D294" s="4" t="str">
        <f t="shared" si="14"/>
        <v>TE</v>
      </c>
      <c r="F294">
        <v>1</v>
      </c>
      <c r="G294">
        <v>1159</v>
      </c>
      <c r="H294">
        <v>2130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hidden="1" x14ac:dyDescent="0.45">
      <c r="A295" t="s">
        <v>659</v>
      </c>
      <c r="B295" s="4" t="str">
        <f t="shared" si="12"/>
        <v>Darreus Rogers</v>
      </c>
      <c r="C295" s="4" t="str">
        <f t="shared" si="13"/>
        <v>Sea</v>
      </c>
      <c r="D295" s="4" t="str">
        <f t="shared" si="14"/>
        <v>WR</v>
      </c>
      <c r="F295">
        <v>0</v>
      </c>
      <c r="G295">
        <v>915</v>
      </c>
      <c r="H295">
        <v>2177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hidden="1" x14ac:dyDescent="0.45">
      <c r="A296" t="s">
        <v>934</v>
      </c>
      <c r="B296" s="4" t="str">
        <f t="shared" si="12"/>
        <v>Darrin Laufasa</v>
      </c>
      <c r="C296" s="4" t="str">
        <f t="shared" si="13"/>
        <v>Cin</v>
      </c>
      <c r="D296" s="4" t="str">
        <f t="shared" si="14"/>
        <v>RB</v>
      </c>
      <c r="F296">
        <v>0</v>
      </c>
      <c r="G296">
        <v>839</v>
      </c>
      <c r="H296">
        <v>2486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hidden="1" x14ac:dyDescent="0.45">
      <c r="A297" t="s">
        <v>255</v>
      </c>
      <c r="B297" s="4" t="str">
        <f t="shared" si="12"/>
        <v>Darrin Reaves</v>
      </c>
      <c r="C297" s="4" t="str">
        <f t="shared" si="13"/>
        <v>KC</v>
      </c>
      <c r="D297" s="4" t="str">
        <f t="shared" si="14"/>
        <v>RB</v>
      </c>
      <c r="F297">
        <v>0</v>
      </c>
      <c r="G297">
        <v>1089</v>
      </c>
      <c r="H297">
        <v>2537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hidden="1" x14ac:dyDescent="0.45">
      <c r="A298" t="s">
        <v>261</v>
      </c>
      <c r="B298" s="4" t="str">
        <f t="shared" si="12"/>
        <v>Darrius Heyward-Bey</v>
      </c>
      <c r="C298" s="4" t="str">
        <f t="shared" si="13"/>
        <v>Pit</v>
      </c>
      <c r="D298" s="4" t="str">
        <f t="shared" si="14"/>
        <v>WR</v>
      </c>
      <c r="F298">
        <v>36.01</v>
      </c>
      <c r="G298">
        <v>369</v>
      </c>
      <c r="H298">
        <v>1895</v>
      </c>
      <c r="I298">
        <v>0</v>
      </c>
      <c r="J298">
        <v>0</v>
      </c>
      <c r="K298">
        <v>0</v>
      </c>
      <c r="L298">
        <v>5.8</v>
      </c>
      <c r="M298">
        <v>24.3</v>
      </c>
      <c r="N298">
        <v>0</v>
      </c>
      <c r="O298">
        <v>32</v>
      </c>
      <c r="P298">
        <v>18.5</v>
      </c>
      <c r="Q298">
        <v>226</v>
      </c>
      <c r="R298">
        <v>1</v>
      </c>
      <c r="S298">
        <v>0</v>
      </c>
      <c r="T298">
        <v>0</v>
      </c>
    </row>
    <row r="299" spans="1:20" hidden="1" x14ac:dyDescent="0.45">
      <c r="A299" t="s">
        <v>909</v>
      </c>
      <c r="B299" s="4" t="str">
        <f t="shared" si="12"/>
        <v>Daryl Richardson</v>
      </c>
      <c r="C299" s="4" t="str">
        <f t="shared" si="13"/>
        <v>Ind</v>
      </c>
      <c r="D299" s="4" t="str">
        <f t="shared" si="14"/>
        <v>RB</v>
      </c>
      <c r="F299">
        <v>0</v>
      </c>
      <c r="G299">
        <v>713</v>
      </c>
      <c r="H299">
        <v>2459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hidden="1" x14ac:dyDescent="0.45">
      <c r="A300" t="s">
        <v>898</v>
      </c>
      <c r="B300" s="4" t="str">
        <f t="shared" si="12"/>
        <v>Daryl Virgies</v>
      </c>
      <c r="C300" s="4" t="str">
        <f t="shared" si="13"/>
        <v>NYG</v>
      </c>
      <c r="D300" s="4" t="str">
        <f t="shared" si="14"/>
        <v>RB</v>
      </c>
      <c r="F300">
        <v>0</v>
      </c>
      <c r="G300">
        <v>720</v>
      </c>
      <c r="H300">
        <v>2447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hidden="1" x14ac:dyDescent="0.45">
      <c r="A301" t="s">
        <v>112</v>
      </c>
      <c r="B301" s="4" t="str">
        <f t="shared" si="12"/>
        <v>Davante Adams</v>
      </c>
      <c r="C301" s="4" t="str">
        <f t="shared" si="13"/>
        <v>GB</v>
      </c>
      <c r="D301" s="4" t="str">
        <f t="shared" si="14"/>
        <v>WR</v>
      </c>
      <c r="F301">
        <v>165.68</v>
      </c>
      <c r="G301">
        <v>72</v>
      </c>
      <c r="H301">
        <v>42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112</v>
      </c>
      <c r="P301">
        <v>74.3</v>
      </c>
      <c r="Q301">
        <v>1012</v>
      </c>
      <c r="R301">
        <v>8.8000000000000007</v>
      </c>
      <c r="S301">
        <v>0</v>
      </c>
      <c r="T301">
        <v>0.9</v>
      </c>
    </row>
    <row r="302" spans="1:20" hidden="1" x14ac:dyDescent="0.45">
      <c r="A302" t="s">
        <v>995</v>
      </c>
      <c r="B302" s="4" t="str">
        <f t="shared" si="12"/>
        <v>David Cobb</v>
      </c>
      <c r="C302" s="4" t="str">
        <f t="shared" si="13"/>
        <v>Chi</v>
      </c>
      <c r="D302" s="4" t="str">
        <f t="shared" si="14"/>
        <v>RB</v>
      </c>
      <c r="F302">
        <v>0</v>
      </c>
      <c r="G302">
        <v>1145</v>
      </c>
      <c r="H302">
        <v>2550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x14ac:dyDescent="0.45">
      <c r="A303" t="s">
        <v>1108</v>
      </c>
      <c r="B303" s="4" t="str">
        <f t="shared" si="12"/>
        <v>David Fales</v>
      </c>
      <c r="C303" s="4" t="str">
        <f t="shared" si="13"/>
        <v>Mia</v>
      </c>
      <c r="D303" s="4" t="str">
        <f t="shared" si="14"/>
        <v>QB</v>
      </c>
      <c r="F303">
        <v>0</v>
      </c>
      <c r="G303">
        <v>1061</v>
      </c>
      <c r="H303">
        <v>2753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hidden="1" x14ac:dyDescent="0.45">
      <c r="A304" t="s">
        <v>247</v>
      </c>
      <c r="B304" s="4" t="str">
        <f t="shared" si="12"/>
        <v>David Fluellen</v>
      </c>
      <c r="C304" s="4" t="str">
        <f t="shared" si="13"/>
        <v>Ten</v>
      </c>
      <c r="D304" s="4" t="str">
        <f t="shared" si="14"/>
        <v>RB</v>
      </c>
      <c r="F304">
        <v>1</v>
      </c>
      <c r="G304">
        <v>1074</v>
      </c>
      <c r="H304">
        <v>2509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hidden="1" x14ac:dyDescent="0.45">
      <c r="A305" t="s">
        <v>547</v>
      </c>
      <c r="B305" s="4" t="str">
        <f t="shared" si="12"/>
        <v>David Grinnage</v>
      </c>
      <c r="C305" s="4" t="str">
        <f t="shared" si="13"/>
        <v>Jax</v>
      </c>
      <c r="D305" s="4" t="str">
        <f t="shared" si="14"/>
        <v>TE</v>
      </c>
      <c r="F305">
        <v>0</v>
      </c>
      <c r="G305">
        <v>631</v>
      </c>
      <c r="H305">
        <v>2025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hidden="1" x14ac:dyDescent="0.45">
      <c r="A306" t="s">
        <v>139</v>
      </c>
      <c r="B306" s="4" t="str">
        <f t="shared" si="12"/>
        <v>David Johnson</v>
      </c>
      <c r="C306" s="4" t="str">
        <f t="shared" si="13"/>
        <v>Ari</v>
      </c>
      <c r="D306" s="4" t="str">
        <f t="shared" si="14"/>
        <v>RB</v>
      </c>
      <c r="F306">
        <v>296.58999999999997</v>
      </c>
      <c r="G306">
        <v>4</v>
      </c>
      <c r="H306">
        <v>1</v>
      </c>
      <c r="I306">
        <v>0</v>
      </c>
      <c r="J306">
        <v>0</v>
      </c>
      <c r="K306">
        <v>0</v>
      </c>
      <c r="L306">
        <v>272</v>
      </c>
      <c r="M306">
        <v>1213</v>
      </c>
      <c r="N306">
        <v>9.9</v>
      </c>
      <c r="O306">
        <v>79.400000000000006</v>
      </c>
      <c r="P306">
        <v>72.5</v>
      </c>
      <c r="Q306">
        <v>696</v>
      </c>
      <c r="R306">
        <v>2</v>
      </c>
      <c r="S306">
        <v>1</v>
      </c>
      <c r="T306">
        <v>2.9</v>
      </c>
    </row>
    <row r="307" spans="1:20" hidden="1" x14ac:dyDescent="0.45">
      <c r="A307" t="s">
        <v>1015</v>
      </c>
      <c r="B307" s="4" t="str">
        <f t="shared" si="12"/>
        <v>David Johnson</v>
      </c>
      <c r="C307" s="4" t="str">
        <f t="shared" si="13"/>
        <v>Pit</v>
      </c>
      <c r="D307" s="4" t="str">
        <f t="shared" si="14"/>
        <v>TE</v>
      </c>
      <c r="F307">
        <v>0</v>
      </c>
      <c r="G307">
        <v>697</v>
      </c>
      <c r="H307">
        <v>2581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hidden="1" x14ac:dyDescent="0.45">
      <c r="A308" t="s">
        <v>704</v>
      </c>
      <c r="B308" s="4" t="str">
        <f t="shared" si="12"/>
        <v>David Moore</v>
      </c>
      <c r="C308" s="4" t="str">
        <f t="shared" si="13"/>
        <v>Sea</v>
      </c>
      <c r="D308" s="4" t="str">
        <f t="shared" si="14"/>
        <v>WR</v>
      </c>
      <c r="F308">
        <v>0</v>
      </c>
      <c r="G308">
        <v>750</v>
      </c>
      <c r="H308">
        <v>2228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hidden="1" x14ac:dyDescent="0.45">
      <c r="A309" t="s">
        <v>592</v>
      </c>
      <c r="B309" s="4" t="str">
        <f t="shared" si="12"/>
        <v>David Morgan</v>
      </c>
      <c r="C309" s="4" t="str">
        <f t="shared" si="13"/>
        <v>Min</v>
      </c>
      <c r="D309" s="4" t="str">
        <f t="shared" si="14"/>
        <v>TE</v>
      </c>
      <c r="F309">
        <v>16.440000000000001</v>
      </c>
      <c r="G309">
        <v>405</v>
      </c>
      <c r="H309">
        <v>2074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16</v>
      </c>
      <c r="P309">
        <v>11.2</v>
      </c>
      <c r="Q309">
        <v>131</v>
      </c>
      <c r="R309">
        <v>0</v>
      </c>
      <c r="S309">
        <v>0</v>
      </c>
      <c r="T309">
        <v>0</v>
      </c>
    </row>
    <row r="310" spans="1:20" hidden="1" x14ac:dyDescent="0.45">
      <c r="A310" t="s">
        <v>459</v>
      </c>
      <c r="B310" s="4" t="str">
        <f t="shared" si="12"/>
        <v>David Njoku</v>
      </c>
      <c r="C310" s="4" t="str">
        <f t="shared" si="13"/>
        <v>Cle</v>
      </c>
      <c r="D310" s="4" t="str">
        <f t="shared" si="14"/>
        <v>TE</v>
      </c>
      <c r="F310">
        <v>94.39</v>
      </c>
      <c r="G310">
        <v>252</v>
      </c>
      <c r="H310">
        <v>202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81.400000000000006</v>
      </c>
      <c r="P310">
        <v>49</v>
      </c>
      <c r="Q310">
        <v>557</v>
      </c>
      <c r="R310">
        <v>4.7</v>
      </c>
      <c r="S310">
        <v>0</v>
      </c>
      <c r="T310">
        <v>2.5</v>
      </c>
    </row>
    <row r="311" spans="1:20" x14ac:dyDescent="0.45">
      <c r="A311" t="s">
        <v>1117</v>
      </c>
      <c r="B311" s="4" t="str">
        <f t="shared" si="12"/>
        <v>David Olson</v>
      </c>
      <c r="C311" s="4" t="str">
        <f t="shared" si="13"/>
        <v>Bal</v>
      </c>
      <c r="D311" s="4" t="str">
        <f t="shared" si="14"/>
        <v>QB</v>
      </c>
      <c r="F311">
        <v>0</v>
      </c>
      <c r="G311">
        <v>984</v>
      </c>
      <c r="H311">
        <v>2765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hidden="1" x14ac:dyDescent="0.45">
      <c r="A312" t="s">
        <v>397</v>
      </c>
      <c r="B312" s="4" t="str">
        <f t="shared" si="12"/>
        <v>David Watford</v>
      </c>
      <c r="C312" s="4" t="str">
        <f t="shared" si="13"/>
        <v>Phi</v>
      </c>
      <c r="D312" s="4" t="str">
        <f t="shared" si="14"/>
        <v>WR</v>
      </c>
      <c r="F312">
        <v>0</v>
      </c>
      <c r="G312">
        <v>709</v>
      </c>
      <c r="H312">
        <v>2282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45">
      <c r="A313" t="s">
        <v>1136</v>
      </c>
      <c r="B313" s="4" t="str">
        <f t="shared" si="12"/>
        <v>Davis Webb</v>
      </c>
      <c r="C313" s="4" t="str">
        <f t="shared" si="13"/>
        <v>NYG</v>
      </c>
      <c r="D313" s="4" t="str">
        <f t="shared" si="14"/>
        <v>QB</v>
      </c>
      <c r="F313">
        <v>1</v>
      </c>
      <c r="G313">
        <v>737</v>
      </c>
      <c r="H313">
        <v>2788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hidden="1" x14ac:dyDescent="0.45">
      <c r="A314" t="s">
        <v>694</v>
      </c>
      <c r="B314" s="4" t="str">
        <f t="shared" si="12"/>
        <v>DeAndre Carter</v>
      </c>
      <c r="C314" s="4" t="str">
        <f t="shared" si="13"/>
        <v>SF</v>
      </c>
      <c r="D314" s="4" t="str">
        <f t="shared" si="14"/>
        <v>WR</v>
      </c>
      <c r="F314">
        <v>0</v>
      </c>
      <c r="G314">
        <v>472</v>
      </c>
      <c r="H314">
        <v>2217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hidden="1" x14ac:dyDescent="0.45">
      <c r="A315" t="s">
        <v>38</v>
      </c>
      <c r="B315" s="4" t="str">
        <f t="shared" si="12"/>
        <v>DeAndre Hopkins</v>
      </c>
      <c r="C315" s="4" t="str">
        <f t="shared" si="13"/>
        <v>Hou</v>
      </c>
      <c r="D315" s="4" t="str">
        <f t="shared" si="14"/>
        <v>WR</v>
      </c>
      <c r="F315">
        <v>163.43</v>
      </c>
      <c r="G315">
        <v>78</v>
      </c>
      <c r="H315">
        <v>33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144</v>
      </c>
      <c r="P315">
        <v>80.8</v>
      </c>
      <c r="Q315">
        <v>1034</v>
      </c>
      <c r="R315">
        <v>6.6</v>
      </c>
      <c r="S315">
        <v>0.9</v>
      </c>
      <c r="T315">
        <v>0</v>
      </c>
    </row>
    <row r="316" spans="1:20" hidden="1" x14ac:dyDescent="0.45">
      <c r="A316" t="s">
        <v>218</v>
      </c>
      <c r="B316" s="4" t="str">
        <f t="shared" si="12"/>
        <v>DeAndre Smelter</v>
      </c>
      <c r="C316" s="4" t="str">
        <f t="shared" si="13"/>
        <v>SF</v>
      </c>
      <c r="D316" s="4" t="str">
        <f t="shared" si="14"/>
        <v>WR</v>
      </c>
      <c r="F316">
        <v>0</v>
      </c>
      <c r="G316">
        <v>1144</v>
      </c>
      <c r="H316">
        <v>2327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hidden="1" x14ac:dyDescent="0.45">
      <c r="A317" t="s">
        <v>301</v>
      </c>
      <c r="B317" s="4" t="str">
        <f t="shared" si="12"/>
        <v>DeAndre Washington</v>
      </c>
      <c r="C317" s="4" t="str">
        <f t="shared" si="13"/>
        <v>Oak</v>
      </c>
      <c r="D317" s="4" t="str">
        <f t="shared" si="14"/>
        <v>RB</v>
      </c>
      <c r="F317">
        <v>101.73</v>
      </c>
      <c r="G317">
        <v>227</v>
      </c>
      <c r="H317">
        <v>244</v>
      </c>
      <c r="I317">
        <v>0</v>
      </c>
      <c r="J317">
        <v>0</v>
      </c>
      <c r="K317">
        <v>0</v>
      </c>
      <c r="L317">
        <v>80</v>
      </c>
      <c r="M317">
        <v>382</v>
      </c>
      <c r="N317">
        <v>2.1</v>
      </c>
      <c r="O317">
        <v>34.5</v>
      </c>
      <c r="P317">
        <v>31.3</v>
      </c>
      <c r="Q317">
        <v>312</v>
      </c>
      <c r="R317">
        <v>1</v>
      </c>
      <c r="S317">
        <v>0</v>
      </c>
      <c r="T317">
        <v>0</v>
      </c>
    </row>
    <row r="318" spans="1:20" hidden="1" x14ac:dyDescent="0.45">
      <c r="A318" t="s">
        <v>668</v>
      </c>
      <c r="B318" s="4" t="str">
        <f t="shared" si="12"/>
        <v>DeAndrew White</v>
      </c>
      <c r="C318" s="4" t="str">
        <f t="shared" si="13"/>
        <v>Hou</v>
      </c>
      <c r="D318" s="4" t="str">
        <f t="shared" si="14"/>
        <v>WR</v>
      </c>
      <c r="F318">
        <v>0</v>
      </c>
      <c r="G318">
        <v>451</v>
      </c>
      <c r="H318">
        <v>2188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hidden="1" x14ac:dyDescent="0.45">
      <c r="A319" t="s">
        <v>897</v>
      </c>
      <c r="B319" s="4" t="str">
        <f t="shared" si="12"/>
        <v>De'Angelo Henderson</v>
      </c>
      <c r="C319" s="4" t="str">
        <f t="shared" si="13"/>
        <v>Den</v>
      </c>
      <c r="D319" s="4" t="str">
        <f t="shared" si="14"/>
        <v>RB</v>
      </c>
      <c r="F319">
        <v>51.57</v>
      </c>
      <c r="G319">
        <v>332</v>
      </c>
      <c r="H319">
        <v>2446</v>
      </c>
      <c r="I319">
        <v>0</v>
      </c>
      <c r="J319">
        <v>0</v>
      </c>
      <c r="K319">
        <v>0</v>
      </c>
      <c r="L319">
        <v>49</v>
      </c>
      <c r="M319">
        <v>217</v>
      </c>
      <c r="N319">
        <v>1.3</v>
      </c>
      <c r="O319">
        <v>14.8</v>
      </c>
      <c r="P319">
        <v>14.1</v>
      </c>
      <c r="Q319">
        <v>157</v>
      </c>
      <c r="R319">
        <v>0</v>
      </c>
      <c r="S319">
        <v>0</v>
      </c>
      <c r="T319">
        <v>0</v>
      </c>
    </row>
    <row r="320" spans="1:20" hidden="1" x14ac:dyDescent="0.45">
      <c r="A320" t="s">
        <v>159</v>
      </c>
      <c r="B320" s="4" t="str">
        <f t="shared" si="12"/>
        <v>DeAngelo Williams</v>
      </c>
      <c r="C320" s="4" t="str">
        <f t="shared" si="13"/>
        <v>Pit</v>
      </c>
      <c r="D320" s="4" t="str">
        <f t="shared" si="14"/>
        <v>RB</v>
      </c>
      <c r="F320">
        <v>0</v>
      </c>
      <c r="G320">
        <v>1122</v>
      </c>
      <c r="H320">
        <v>249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hidden="1" x14ac:dyDescent="0.45">
      <c r="A321" t="s">
        <v>663</v>
      </c>
      <c r="B321" s="4" t="str">
        <f t="shared" si="12"/>
        <v>DeAngelo Yancey</v>
      </c>
      <c r="C321" s="4" t="str">
        <f t="shared" si="13"/>
        <v>GB</v>
      </c>
      <c r="D321" s="4" t="str">
        <f t="shared" si="14"/>
        <v>WR</v>
      </c>
      <c r="F321">
        <v>0</v>
      </c>
      <c r="G321">
        <v>743</v>
      </c>
      <c r="H321">
        <v>2182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hidden="1" x14ac:dyDescent="0.45">
      <c r="A322" t="s">
        <v>709</v>
      </c>
      <c r="B322" s="4" t="str">
        <f t="shared" ref="B322:B385" si="15">CONCATENATE(TRIM(LEFT(A322,LEN(A322)-8)),IF(LEN(E322)&gt;0,CONCATENATE(" ",E322),""))</f>
        <v>Deante Burton</v>
      </c>
      <c r="C322" s="4" t="str">
        <f t="shared" ref="C322:C385" si="16">TRIM(LEFT(RIGHT(A322,8),3))</f>
        <v>Atl</v>
      </c>
      <c r="D322" s="4" t="str">
        <f t="shared" ref="D322:D385" si="17">RIGHT(A322,2)</f>
        <v>WR</v>
      </c>
      <c r="F322">
        <v>0</v>
      </c>
      <c r="G322">
        <v>786</v>
      </c>
      <c r="H322">
        <v>2233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hidden="1" x14ac:dyDescent="0.45">
      <c r="A323" t="s">
        <v>760</v>
      </c>
      <c r="B323" s="4" t="str">
        <f t="shared" si="15"/>
        <v>Deante' Gray</v>
      </c>
      <c r="C323" s="4" t="str">
        <f t="shared" si="16"/>
        <v>Hou</v>
      </c>
      <c r="D323" s="4" t="str">
        <f t="shared" si="17"/>
        <v>WR</v>
      </c>
      <c r="F323">
        <v>1</v>
      </c>
      <c r="G323">
        <v>933</v>
      </c>
      <c r="H323">
        <v>2285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hidden="1" x14ac:dyDescent="0.45">
      <c r="A324" t="s">
        <v>1047</v>
      </c>
      <c r="B324" s="4" t="str">
        <f t="shared" si="15"/>
        <v>De'Anthony Thomas</v>
      </c>
      <c r="C324" s="4" t="str">
        <f t="shared" si="16"/>
        <v>KC</v>
      </c>
      <c r="D324" s="4" t="str">
        <f t="shared" si="17"/>
        <v>WR</v>
      </c>
      <c r="F324">
        <v>1</v>
      </c>
      <c r="G324">
        <v>1053</v>
      </c>
      <c r="H324">
        <v>2656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hidden="1" x14ac:dyDescent="0.45">
      <c r="A325" t="s">
        <v>751</v>
      </c>
      <c r="B325" s="4" t="str">
        <f t="shared" si="15"/>
        <v>Dede Westbrook</v>
      </c>
      <c r="C325" s="4" t="str">
        <f t="shared" si="16"/>
        <v>Jax</v>
      </c>
      <c r="D325" s="4" t="str">
        <f t="shared" si="17"/>
        <v>WR</v>
      </c>
      <c r="F325">
        <v>36.950000000000003</v>
      </c>
      <c r="G325">
        <v>363</v>
      </c>
      <c r="H325">
        <v>2275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34</v>
      </c>
      <c r="P325">
        <v>19.100000000000001</v>
      </c>
      <c r="Q325">
        <v>260</v>
      </c>
      <c r="R325">
        <v>1.2</v>
      </c>
      <c r="S325">
        <v>0</v>
      </c>
      <c r="T325">
        <v>0</v>
      </c>
    </row>
    <row r="326" spans="1:20" hidden="1" x14ac:dyDescent="0.45">
      <c r="A326" t="s">
        <v>50</v>
      </c>
      <c r="B326" s="4" t="str">
        <f t="shared" si="15"/>
        <v>Delanie Walker</v>
      </c>
      <c r="C326" s="4" t="str">
        <f t="shared" si="16"/>
        <v>Ten</v>
      </c>
      <c r="D326" s="4" t="str">
        <f t="shared" si="17"/>
        <v>TE</v>
      </c>
      <c r="F326">
        <v>130.11000000000001</v>
      </c>
      <c r="G326">
        <v>139</v>
      </c>
      <c r="H326">
        <v>87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97</v>
      </c>
      <c r="P326">
        <v>63.1</v>
      </c>
      <c r="Q326">
        <v>782</v>
      </c>
      <c r="R326">
        <v>6.3</v>
      </c>
      <c r="S326">
        <v>0</v>
      </c>
      <c r="T326">
        <v>1.1000000000000001</v>
      </c>
    </row>
    <row r="327" spans="1:20" hidden="1" x14ac:dyDescent="0.45">
      <c r="A327" t="s">
        <v>284</v>
      </c>
      <c r="B327" s="4" t="str">
        <f t="shared" si="15"/>
        <v>DeMarco Murray</v>
      </c>
      <c r="C327" s="4" t="str">
        <f t="shared" si="16"/>
        <v>Ten</v>
      </c>
      <c r="D327" s="4" t="str">
        <f t="shared" si="17"/>
        <v>RB</v>
      </c>
      <c r="F327">
        <v>231.62</v>
      </c>
      <c r="G327">
        <v>21</v>
      </c>
      <c r="H327">
        <v>14</v>
      </c>
      <c r="I327">
        <v>0</v>
      </c>
      <c r="J327">
        <v>0</v>
      </c>
      <c r="K327">
        <v>0</v>
      </c>
      <c r="L327">
        <v>255</v>
      </c>
      <c r="M327">
        <v>1156</v>
      </c>
      <c r="N327">
        <v>8.1999999999999993</v>
      </c>
      <c r="O327">
        <v>47.9</v>
      </c>
      <c r="P327">
        <v>41.8</v>
      </c>
      <c r="Q327">
        <v>328</v>
      </c>
      <c r="R327">
        <v>1</v>
      </c>
      <c r="S327">
        <v>0</v>
      </c>
      <c r="T327">
        <v>0</v>
      </c>
    </row>
    <row r="328" spans="1:20" hidden="1" x14ac:dyDescent="0.45">
      <c r="A328" t="s">
        <v>731</v>
      </c>
      <c r="B328" s="4" t="str">
        <f t="shared" si="15"/>
        <v>Demarcus Ayers</v>
      </c>
      <c r="C328" s="4" t="str">
        <f t="shared" si="16"/>
        <v>Pit</v>
      </c>
      <c r="D328" s="4" t="str">
        <f t="shared" si="17"/>
        <v>WR</v>
      </c>
      <c r="F328">
        <v>0</v>
      </c>
      <c r="G328">
        <v>569</v>
      </c>
      <c r="H328">
        <v>2255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hidden="1" x14ac:dyDescent="0.45">
      <c r="A329" t="s">
        <v>362</v>
      </c>
      <c r="B329" s="4" t="str">
        <f t="shared" si="15"/>
        <v>Demarcus Robinson</v>
      </c>
      <c r="C329" s="4" t="str">
        <f t="shared" si="16"/>
        <v>KC</v>
      </c>
      <c r="D329" s="4" t="str">
        <f t="shared" si="17"/>
        <v>WR</v>
      </c>
      <c r="F329">
        <v>1</v>
      </c>
      <c r="G329">
        <v>533</v>
      </c>
      <c r="H329">
        <v>2687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hidden="1" x14ac:dyDescent="0.45">
      <c r="A330" t="s">
        <v>967</v>
      </c>
      <c r="B330" s="4" t="str">
        <f t="shared" si="15"/>
        <v>De'Mard Llorens</v>
      </c>
      <c r="C330" s="4" t="str">
        <f t="shared" si="16"/>
        <v>Ind</v>
      </c>
      <c r="D330" s="4" t="str">
        <f t="shared" si="17"/>
        <v>RB</v>
      </c>
      <c r="F330">
        <v>0</v>
      </c>
      <c r="G330">
        <v>961</v>
      </c>
      <c r="H330">
        <v>2520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hidden="1" x14ac:dyDescent="0.45">
      <c r="A331" t="s">
        <v>4</v>
      </c>
      <c r="B331" s="4" t="str">
        <f t="shared" si="15"/>
        <v>Demaryius Thomas</v>
      </c>
      <c r="C331" s="4" t="str">
        <f t="shared" si="16"/>
        <v>Den</v>
      </c>
      <c r="D331" s="4" t="str">
        <f t="shared" si="17"/>
        <v>WR</v>
      </c>
      <c r="F331">
        <v>187.68</v>
      </c>
      <c r="G331">
        <v>45</v>
      </c>
      <c r="H331">
        <v>35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144</v>
      </c>
      <c r="P331">
        <v>90</v>
      </c>
      <c r="Q331">
        <v>1186</v>
      </c>
      <c r="R331">
        <v>8.4</v>
      </c>
      <c r="S331">
        <v>0</v>
      </c>
      <c r="T331">
        <v>0</v>
      </c>
    </row>
    <row r="332" spans="1:20" hidden="1" x14ac:dyDescent="0.45">
      <c r="A332" t="s">
        <v>52</v>
      </c>
      <c r="B332" s="4" t="str">
        <f t="shared" si="15"/>
        <v>Demetrius Harris</v>
      </c>
      <c r="C332" s="4" t="str">
        <f t="shared" si="16"/>
        <v>KC</v>
      </c>
      <c r="D332" s="4" t="str">
        <f t="shared" si="17"/>
        <v>TE</v>
      </c>
      <c r="F332">
        <v>1</v>
      </c>
      <c r="G332">
        <v>1024</v>
      </c>
      <c r="H332">
        <v>2154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hidden="1" x14ac:dyDescent="0.45">
      <c r="A333" t="s">
        <v>157</v>
      </c>
      <c r="B333" s="4" t="str">
        <f t="shared" si="15"/>
        <v>Denard Robinson</v>
      </c>
      <c r="C333" s="4" t="str">
        <f t="shared" si="16"/>
        <v>Jax</v>
      </c>
      <c r="D333" s="4" t="str">
        <f t="shared" si="17"/>
        <v>RB</v>
      </c>
      <c r="F333">
        <v>0</v>
      </c>
      <c r="G333">
        <v>953</v>
      </c>
      <c r="H333">
        <v>2639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hidden="1" x14ac:dyDescent="0.45">
      <c r="A334" t="s">
        <v>61</v>
      </c>
      <c r="B334" s="4" t="str">
        <f t="shared" si="15"/>
        <v>Dennis Pitta</v>
      </c>
      <c r="C334" s="4" t="str">
        <f t="shared" si="16"/>
        <v>Bal</v>
      </c>
      <c r="D334" s="4" t="str">
        <f t="shared" si="17"/>
        <v>TE</v>
      </c>
      <c r="F334">
        <v>0</v>
      </c>
      <c r="G334">
        <v>1111</v>
      </c>
      <c r="H334">
        <v>269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hidden="1" x14ac:dyDescent="0.45">
      <c r="A335" t="s">
        <v>364</v>
      </c>
      <c r="B335" s="4" t="str">
        <f t="shared" si="15"/>
        <v>Deonte Thompson</v>
      </c>
      <c r="C335" s="4" t="str">
        <f t="shared" si="16"/>
        <v>Chi</v>
      </c>
      <c r="D335" s="4" t="str">
        <f t="shared" si="17"/>
        <v>WR</v>
      </c>
      <c r="F335">
        <v>1</v>
      </c>
      <c r="G335">
        <v>828</v>
      </c>
      <c r="H335">
        <v>2565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hidden="1" x14ac:dyDescent="0.45">
      <c r="A336" t="s">
        <v>768</v>
      </c>
      <c r="B336" s="4" t="str">
        <f t="shared" si="15"/>
        <v>De'Quan Hampton</v>
      </c>
      <c r="C336" s="4" t="str">
        <f t="shared" si="16"/>
        <v>NO</v>
      </c>
      <c r="D336" s="4" t="str">
        <f t="shared" si="17"/>
        <v>WR</v>
      </c>
      <c r="F336">
        <v>0</v>
      </c>
      <c r="G336">
        <v>996</v>
      </c>
      <c r="H336">
        <v>2293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45">
      <c r="A337" t="s">
        <v>102</v>
      </c>
      <c r="B337" s="4" t="str">
        <f t="shared" si="15"/>
        <v>Derek Anderson</v>
      </c>
      <c r="C337" s="4" t="str">
        <f t="shared" si="16"/>
        <v>Car</v>
      </c>
      <c r="D337" s="4" t="str">
        <f t="shared" si="17"/>
        <v>QB</v>
      </c>
      <c r="F337">
        <v>1</v>
      </c>
      <c r="G337">
        <v>1080</v>
      </c>
      <c r="H337">
        <v>2805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x14ac:dyDescent="0.45">
      <c r="A338" t="s">
        <v>142</v>
      </c>
      <c r="B338" s="4" t="str">
        <f t="shared" si="15"/>
        <v>Derek Carr</v>
      </c>
      <c r="C338" s="4" t="str">
        <f t="shared" si="16"/>
        <v>Oak</v>
      </c>
      <c r="D338" s="4" t="str">
        <f t="shared" si="17"/>
        <v>QB</v>
      </c>
      <c r="F338">
        <v>247.14</v>
      </c>
      <c r="G338">
        <v>16</v>
      </c>
      <c r="H338">
        <v>100</v>
      </c>
      <c r="I338">
        <v>4015</v>
      </c>
      <c r="J338">
        <v>28.1</v>
      </c>
      <c r="K338">
        <v>10.8</v>
      </c>
      <c r="L338">
        <v>34.1</v>
      </c>
      <c r="M338">
        <v>67.2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2</v>
      </c>
      <c r="T338">
        <v>1</v>
      </c>
    </row>
    <row r="339" spans="1:20" hidden="1" x14ac:dyDescent="0.45">
      <c r="A339" t="s">
        <v>629</v>
      </c>
      <c r="B339" s="4" t="str">
        <f t="shared" si="15"/>
        <v>Derek Carrier</v>
      </c>
      <c r="C339" s="4" t="str">
        <f t="shared" si="16"/>
        <v>LAR</v>
      </c>
      <c r="D339" s="4" t="str">
        <f t="shared" si="17"/>
        <v>TE</v>
      </c>
      <c r="F339">
        <v>1</v>
      </c>
      <c r="G339">
        <v>809</v>
      </c>
      <c r="H339">
        <v>2116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hidden="1" x14ac:dyDescent="0.45">
      <c r="A340" t="s">
        <v>577</v>
      </c>
      <c r="B340" s="4" t="str">
        <f t="shared" si="15"/>
        <v>Derek Hart</v>
      </c>
      <c r="C340" s="4" t="str">
        <f t="shared" si="16"/>
        <v>GB</v>
      </c>
      <c r="D340" s="4" t="str">
        <f t="shared" si="17"/>
        <v>TE</v>
      </c>
      <c r="F340">
        <v>0</v>
      </c>
      <c r="G340">
        <v>722</v>
      </c>
      <c r="H340">
        <v>2059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hidden="1" x14ac:dyDescent="0.45">
      <c r="A341" t="s">
        <v>1059</v>
      </c>
      <c r="B341" s="4" t="str">
        <f t="shared" si="15"/>
        <v>Derek Watt</v>
      </c>
      <c r="C341" s="4" t="str">
        <f t="shared" si="16"/>
        <v>LAC</v>
      </c>
      <c r="D341" s="4" t="str">
        <f t="shared" si="17"/>
        <v>RB</v>
      </c>
      <c r="F341">
        <v>1</v>
      </c>
      <c r="G341">
        <v>559</v>
      </c>
      <c r="H341">
        <v>2682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hidden="1" x14ac:dyDescent="0.45">
      <c r="A342" t="s">
        <v>798</v>
      </c>
      <c r="B342" s="4" t="str">
        <f t="shared" si="15"/>
        <v>Derel Walker</v>
      </c>
      <c r="C342" s="4" t="str">
        <f t="shared" si="16"/>
        <v>TB</v>
      </c>
      <c r="D342" s="4" t="str">
        <f t="shared" si="17"/>
        <v>WR</v>
      </c>
      <c r="F342">
        <v>0</v>
      </c>
      <c r="G342">
        <v>1091</v>
      </c>
      <c r="H342">
        <v>2324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hidden="1" x14ac:dyDescent="0.45">
      <c r="A343" t="s">
        <v>1024</v>
      </c>
      <c r="B343" s="4" t="str">
        <f t="shared" si="15"/>
        <v>Derrick Coleman</v>
      </c>
      <c r="C343" s="4" t="str">
        <f t="shared" si="16"/>
        <v>Atl</v>
      </c>
      <c r="D343" s="4" t="str">
        <f t="shared" si="17"/>
        <v>RB</v>
      </c>
      <c r="F343">
        <v>1</v>
      </c>
      <c r="G343">
        <v>764</v>
      </c>
      <c r="H343">
        <v>2595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hidden="1" x14ac:dyDescent="0.45">
      <c r="A344" t="s">
        <v>289</v>
      </c>
      <c r="B344" s="4" t="str">
        <f t="shared" si="15"/>
        <v>Derrick Henry</v>
      </c>
      <c r="C344" s="4" t="str">
        <f t="shared" si="16"/>
        <v>Ten</v>
      </c>
      <c r="D344" s="4" t="str">
        <f t="shared" si="17"/>
        <v>RB</v>
      </c>
      <c r="F344">
        <v>126.85</v>
      </c>
      <c r="G344">
        <v>149</v>
      </c>
      <c r="H344">
        <v>69</v>
      </c>
      <c r="I344">
        <v>0</v>
      </c>
      <c r="J344">
        <v>0</v>
      </c>
      <c r="K344">
        <v>0</v>
      </c>
      <c r="L344">
        <v>127</v>
      </c>
      <c r="M344">
        <v>573</v>
      </c>
      <c r="N344">
        <v>5.7</v>
      </c>
      <c r="O344">
        <v>18.100000000000001</v>
      </c>
      <c r="P344">
        <v>19.100000000000001</v>
      </c>
      <c r="Q344">
        <v>182</v>
      </c>
      <c r="R344">
        <v>1</v>
      </c>
      <c r="S344">
        <v>0</v>
      </c>
      <c r="T344">
        <v>0</v>
      </c>
    </row>
    <row r="345" spans="1:20" hidden="1" x14ac:dyDescent="0.45">
      <c r="A345" t="s">
        <v>425</v>
      </c>
      <c r="B345" s="4" t="str">
        <f t="shared" si="15"/>
        <v>DeSean Jackson</v>
      </c>
      <c r="C345" s="4" t="str">
        <f t="shared" si="16"/>
        <v>TB</v>
      </c>
      <c r="D345" s="4" t="str">
        <f t="shared" si="17"/>
        <v>WR</v>
      </c>
      <c r="F345">
        <v>156.68</v>
      </c>
      <c r="G345">
        <v>86</v>
      </c>
      <c r="H345">
        <v>84</v>
      </c>
      <c r="I345">
        <v>0</v>
      </c>
      <c r="J345">
        <v>0</v>
      </c>
      <c r="K345">
        <v>0</v>
      </c>
      <c r="L345">
        <v>5.6</v>
      </c>
      <c r="M345">
        <v>25.7</v>
      </c>
      <c r="N345">
        <v>0</v>
      </c>
      <c r="O345">
        <v>112</v>
      </c>
      <c r="P345">
        <v>66.900000000000006</v>
      </c>
      <c r="Q345">
        <v>1117</v>
      </c>
      <c r="R345">
        <v>7.8</v>
      </c>
      <c r="S345">
        <v>0</v>
      </c>
      <c r="T345">
        <v>2.2000000000000002</v>
      </c>
    </row>
    <row r="346" spans="1:20" hidden="1" x14ac:dyDescent="0.45">
      <c r="A346" t="s">
        <v>559</v>
      </c>
      <c r="B346" s="4" t="str">
        <f t="shared" si="15"/>
        <v>DeSean Smith</v>
      </c>
      <c r="C346" s="4" t="str">
        <f t="shared" si="16"/>
        <v>Car</v>
      </c>
      <c r="D346" s="4" t="str">
        <f t="shared" si="17"/>
        <v>TE</v>
      </c>
      <c r="F346">
        <v>0</v>
      </c>
      <c r="G346">
        <v>960</v>
      </c>
      <c r="H346">
        <v>2039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45">
      <c r="A347" t="s">
        <v>471</v>
      </c>
      <c r="B347" s="4" t="str">
        <f t="shared" si="15"/>
        <v>Deshaun Watson</v>
      </c>
      <c r="C347" s="4" t="str">
        <f t="shared" si="16"/>
        <v>Hou</v>
      </c>
      <c r="D347" s="4" t="str">
        <f t="shared" si="17"/>
        <v>QB</v>
      </c>
      <c r="F347">
        <v>171.52</v>
      </c>
      <c r="G347">
        <v>68</v>
      </c>
      <c r="H347">
        <v>245</v>
      </c>
      <c r="I347">
        <v>2925</v>
      </c>
      <c r="J347">
        <v>16.3</v>
      </c>
      <c r="K347">
        <v>12.2</v>
      </c>
      <c r="L347">
        <v>43.7</v>
      </c>
      <c r="M347">
        <v>372</v>
      </c>
      <c r="N347">
        <v>2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2</v>
      </c>
    </row>
    <row r="348" spans="1:20" hidden="1" x14ac:dyDescent="0.45">
      <c r="A348" t="s">
        <v>737</v>
      </c>
      <c r="B348" s="4" t="str">
        <f t="shared" si="15"/>
        <v>Deshon Foxx</v>
      </c>
      <c r="C348" s="4" t="str">
        <f t="shared" si="16"/>
        <v>NYJ</v>
      </c>
      <c r="D348" s="4" t="str">
        <f t="shared" si="17"/>
        <v>WR</v>
      </c>
      <c r="F348">
        <v>0</v>
      </c>
      <c r="G348">
        <v>511</v>
      </c>
      <c r="H348">
        <v>2261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45">
      <c r="A349" t="s">
        <v>452</v>
      </c>
      <c r="B349" s="4" t="str">
        <f t="shared" si="15"/>
        <v>DeShone Kizer</v>
      </c>
      <c r="C349" s="4" t="str">
        <f t="shared" si="16"/>
        <v>Cle</v>
      </c>
      <c r="D349" s="4" t="str">
        <f t="shared" si="17"/>
        <v>QB</v>
      </c>
      <c r="F349">
        <v>131.28</v>
      </c>
      <c r="G349">
        <v>134</v>
      </c>
      <c r="H349">
        <v>187</v>
      </c>
      <c r="I349">
        <v>2541</v>
      </c>
      <c r="J349">
        <v>14.1</v>
      </c>
      <c r="K349">
        <v>12.3</v>
      </c>
      <c r="L349">
        <v>10.8</v>
      </c>
      <c r="M349">
        <v>261</v>
      </c>
      <c r="N349">
        <v>1.7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2.6</v>
      </c>
    </row>
    <row r="350" spans="1:20" hidden="1" x14ac:dyDescent="0.45">
      <c r="A350" t="s">
        <v>947</v>
      </c>
      <c r="B350" s="4" t="str">
        <f t="shared" si="15"/>
        <v>Devante Mays</v>
      </c>
      <c r="C350" s="4" t="str">
        <f t="shared" si="16"/>
        <v>GB</v>
      </c>
      <c r="D350" s="4" t="str">
        <f t="shared" si="17"/>
        <v>RB</v>
      </c>
      <c r="F350">
        <v>7.38</v>
      </c>
      <c r="G350">
        <v>430</v>
      </c>
      <c r="H350">
        <v>2499</v>
      </c>
      <c r="I350">
        <v>0</v>
      </c>
      <c r="J350">
        <v>0</v>
      </c>
      <c r="K350">
        <v>0</v>
      </c>
      <c r="L350">
        <v>16</v>
      </c>
      <c r="M350">
        <v>67.599999999999994</v>
      </c>
      <c r="N350">
        <v>0</v>
      </c>
      <c r="O350">
        <v>2.2000000000000002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hidden="1" x14ac:dyDescent="0.45">
      <c r="A351" t="s">
        <v>134</v>
      </c>
      <c r="B351" s="4" t="str">
        <f t="shared" si="15"/>
        <v>DeVante Parker</v>
      </c>
      <c r="C351" s="4" t="str">
        <f t="shared" si="16"/>
        <v>Mia</v>
      </c>
      <c r="D351" s="4" t="str">
        <f t="shared" si="17"/>
        <v>WR</v>
      </c>
      <c r="F351">
        <v>154.01</v>
      </c>
      <c r="G351">
        <v>93</v>
      </c>
      <c r="H351">
        <v>59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112</v>
      </c>
      <c r="P351">
        <v>68.8</v>
      </c>
      <c r="Q351">
        <v>969</v>
      </c>
      <c r="R351">
        <v>7.7</v>
      </c>
      <c r="S351">
        <v>0</v>
      </c>
      <c r="T351">
        <v>0</v>
      </c>
    </row>
    <row r="352" spans="1:20" hidden="1" x14ac:dyDescent="0.45">
      <c r="A352" t="s">
        <v>908</v>
      </c>
      <c r="B352" s="4" t="str">
        <f t="shared" si="15"/>
        <v>De'Veon Smith</v>
      </c>
      <c r="C352" s="4" t="str">
        <f t="shared" si="16"/>
        <v>Mia</v>
      </c>
      <c r="D352" s="4" t="str">
        <f t="shared" si="17"/>
        <v>RB</v>
      </c>
      <c r="F352">
        <v>0</v>
      </c>
      <c r="G352">
        <v>867</v>
      </c>
      <c r="H352">
        <v>2458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hidden="1" x14ac:dyDescent="0.45">
      <c r="A353" t="s">
        <v>809</v>
      </c>
      <c r="B353" s="4" t="str">
        <f t="shared" si="15"/>
        <v>Devin Fuller</v>
      </c>
      <c r="C353" s="4" t="str">
        <f t="shared" si="16"/>
        <v>Atl</v>
      </c>
      <c r="D353" s="4" t="str">
        <f t="shared" si="17"/>
        <v>WR</v>
      </c>
      <c r="F353">
        <v>1</v>
      </c>
      <c r="G353">
        <v>573</v>
      </c>
      <c r="H353">
        <v>2336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hidden="1" x14ac:dyDescent="0.45">
      <c r="A354" t="s">
        <v>127</v>
      </c>
      <c r="B354" s="4" t="str">
        <f t="shared" si="15"/>
        <v>Devin Funchess</v>
      </c>
      <c r="C354" s="4" t="str">
        <f t="shared" si="16"/>
        <v>Car</v>
      </c>
      <c r="D354" s="4" t="str">
        <f t="shared" si="17"/>
        <v>WR</v>
      </c>
      <c r="F354">
        <v>105.17</v>
      </c>
      <c r="G354">
        <v>219</v>
      </c>
      <c r="H354">
        <v>164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81</v>
      </c>
      <c r="P354">
        <v>49</v>
      </c>
      <c r="Q354">
        <v>685</v>
      </c>
      <c r="R354">
        <v>4.8</v>
      </c>
      <c r="S354">
        <v>0</v>
      </c>
      <c r="T354">
        <v>0</v>
      </c>
    </row>
    <row r="355" spans="1:20" hidden="1" x14ac:dyDescent="0.45">
      <c r="A355" t="s">
        <v>766</v>
      </c>
      <c r="B355" s="4" t="str">
        <f t="shared" si="15"/>
        <v>Devin Lucien</v>
      </c>
      <c r="C355" s="4" t="str">
        <f t="shared" si="16"/>
        <v>NE</v>
      </c>
      <c r="D355" s="4" t="str">
        <f t="shared" si="17"/>
        <v>WR</v>
      </c>
      <c r="F355">
        <v>1</v>
      </c>
      <c r="G355">
        <v>568</v>
      </c>
      <c r="H355">
        <v>2291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hidden="1" x14ac:dyDescent="0.45">
      <c r="A356" t="s">
        <v>219</v>
      </c>
      <c r="B356" s="4" t="str">
        <f t="shared" si="15"/>
        <v>Devin Smith</v>
      </c>
      <c r="C356" s="4" t="str">
        <f t="shared" si="16"/>
        <v>NYJ</v>
      </c>
      <c r="D356" s="4" t="str">
        <f t="shared" si="17"/>
        <v>WR</v>
      </c>
      <c r="F356">
        <v>1</v>
      </c>
      <c r="G356">
        <v>1134</v>
      </c>
      <c r="H356">
        <v>2409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hidden="1" x14ac:dyDescent="0.45">
      <c r="A357" t="s">
        <v>878</v>
      </c>
      <c r="B357" s="4" t="str">
        <f t="shared" si="15"/>
        <v>Devin Street</v>
      </c>
      <c r="C357" s="4" t="str">
        <f t="shared" si="16"/>
        <v>Hou</v>
      </c>
      <c r="D357" s="4" t="str">
        <f t="shared" si="17"/>
        <v>WR</v>
      </c>
      <c r="F357">
        <v>0</v>
      </c>
      <c r="G357">
        <v>1056</v>
      </c>
      <c r="H357">
        <v>2422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hidden="1" x14ac:dyDescent="0.45">
      <c r="A358" t="s">
        <v>961</v>
      </c>
      <c r="B358" s="4" t="str">
        <f t="shared" si="15"/>
        <v>Devine Redding</v>
      </c>
      <c r="C358" s="4" t="str">
        <f t="shared" si="16"/>
        <v>KC</v>
      </c>
      <c r="D358" s="4" t="str">
        <f t="shared" si="17"/>
        <v>RB</v>
      </c>
      <c r="F358">
        <v>0</v>
      </c>
      <c r="G358">
        <v>886</v>
      </c>
      <c r="H358">
        <v>2514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hidden="1" x14ac:dyDescent="0.45">
      <c r="A359" t="s">
        <v>987</v>
      </c>
      <c r="B359" s="4" t="str">
        <f t="shared" si="15"/>
        <v>Devon Johnson</v>
      </c>
      <c r="C359" s="4" t="str">
        <f t="shared" si="16"/>
        <v>Car</v>
      </c>
      <c r="D359" s="4" t="str">
        <f t="shared" si="17"/>
        <v>RB</v>
      </c>
      <c r="F359">
        <v>0</v>
      </c>
      <c r="G359">
        <v>583</v>
      </c>
      <c r="H359">
        <v>2541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hidden="1" x14ac:dyDescent="0.45">
      <c r="A360" t="s">
        <v>129</v>
      </c>
      <c r="B360" s="4" t="str">
        <f t="shared" si="15"/>
        <v>Devonta Freeman</v>
      </c>
      <c r="C360" s="4" t="str">
        <f t="shared" si="16"/>
        <v>Atl</v>
      </c>
      <c r="D360" s="4" t="str">
        <f t="shared" si="17"/>
        <v>RB</v>
      </c>
      <c r="F360">
        <v>224.7</v>
      </c>
      <c r="G360">
        <v>24</v>
      </c>
      <c r="H360">
        <v>10</v>
      </c>
      <c r="I360">
        <v>0</v>
      </c>
      <c r="J360">
        <v>0</v>
      </c>
      <c r="K360">
        <v>0</v>
      </c>
      <c r="L360">
        <v>224</v>
      </c>
      <c r="M360">
        <v>1022</v>
      </c>
      <c r="N360">
        <v>7.9</v>
      </c>
      <c r="O360">
        <v>52.1</v>
      </c>
      <c r="P360">
        <v>48.2</v>
      </c>
      <c r="Q360">
        <v>456</v>
      </c>
      <c r="R360">
        <v>1</v>
      </c>
      <c r="S360">
        <v>0</v>
      </c>
      <c r="T360">
        <v>1</v>
      </c>
    </row>
    <row r="361" spans="1:20" hidden="1" x14ac:dyDescent="0.45">
      <c r="A361" t="s">
        <v>336</v>
      </c>
      <c r="B361" s="4" t="str">
        <f t="shared" si="15"/>
        <v>Devontae Booker</v>
      </c>
      <c r="C361" s="4" t="str">
        <f t="shared" si="16"/>
        <v>Den</v>
      </c>
      <c r="D361" s="4" t="str">
        <f t="shared" si="17"/>
        <v>RB</v>
      </c>
      <c r="F361">
        <v>79.02</v>
      </c>
      <c r="G361">
        <v>282</v>
      </c>
      <c r="H361">
        <v>278</v>
      </c>
      <c r="I361">
        <v>0</v>
      </c>
      <c r="J361">
        <v>0</v>
      </c>
      <c r="K361">
        <v>0</v>
      </c>
      <c r="L361">
        <v>84</v>
      </c>
      <c r="M361">
        <v>381</v>
      </c>
      <c r="N361">
        <v>1.8</v>
      </c>
      <c r="O361">
        <v>27.2</v>
      </c>
      <c r="P361">
        <v>20.8</v>
      </c>
      <c r="Q361">
        <v>182</v>
      </c>
      <c r="R361">
        <v>0</v>
      </c>
      <c r="S361">
        <v>0</v>
      </c>
      <c r="T361">
        <v>0</v>
      </c>
    </row>
    <row r="362" spans="1:20" hidden="1" x14ac:dyDescent="0.45">
      <c r="A362" t="s">
        <v>1053</v>
      </c>
      <c r="B362" s="4" t="str">
        <f t="shared" si="15"/>
        <v>Dexter McCluster</v>
      </c>
      <c r="C362" s="4" t="str">
        <f t="shared" si="16"/>
        <v>LAC</v>
      </c>
      <c r="D362" s="4" t="str">
        <f t="shared" si="17"/>
        <v>RB</v>
      </c>
      <c r="F362">
        <v>0</v>
      </c>
      <c r="G362">
        <v>1101</v>
      </c>
      <c r="H362">
        <v>2672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hidden="1" x14ac:dyDescent="0.45">
      <c r="A363" t="s">
        <v>1</v>
      </c>
      <c r="B363" s="4" t="str">
        <f t="shared" si="15"/>
        <v>Dez Bryant</v>
      </c>
      <c r="C363" s="4" t="str">
        <f t="shared" si="16"/>
        <v>Dal</v>
      </c>
      <c r="D363" s="4" t="str">
        <f t="shared" si="17"/>
        <v>WR</v>
      </c>
      <c r="F363">
        <v>208.19</v>
      </c>
      <c r="G363">
        <v>35</v>
      </c>
      <c r="H363">
        <v>19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144</v>
      </c>
      <c r="P363">
        <v>94.6</v>
      </c>
      <c r="Q363">
        <v>1356</v>
      </c>
      <c r="R363">
        <v>9.9</v>
      </c>
      <c r="S363">
        <v>0</v>
      </c>
      <c r="T363">
        <v>0</v>
      </c>
    </row>
    <row r="364" spans="1:20" hidden="1" x14ac:dyDescent="0.45">
      <c r="A364" t="s">
        <v>841</v>
      </c>
      <c r="B364" s="4" t="str">
        <f t="shared" si="15"/>
        <v>Dez Stewart</v>
      </c>
      <c r="C364" s="4" t="str">
        <f t="shared" si="16"/>
        <v>Det</v>
      </c>
      <c r="D364" s="4" t="str">
        <f t="shared" si="17"/>
        <v>WR</v>
      </c>
      <c r="F364">
        <v>1</v>
      </c>
      <c r="G364">
        <v>601</v>
      </c>
      <c r="H364">
        <v>2368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hidden="1" x14ac:dyDescent="0.45">
      <c r="A365" t="s">
        <v>224</v>
      </c>
      <c r="B365" s="4" t="str">
        <f t="shared" si="15"/>
        <v>Dezmin Lewis</v>
      </c>
      <c r="C365" s="4" t="str">
        <f t="shared" si="16"/>
        <v>Buf</v>
      </c>
      <c r="D365" s="4" t="str">
        <f t="shared" si="17"/>
        <v>WR</v>
      </c>
      <c r="F365">
        <v>0</v>
      </c>
      <c r="G365">
        <v>1166</v>
      </c>
      <c r="H365">
        <v>2390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hidden="1" x14ac:dyDescent="0.45">
      <c r="A366" t="s">
        <v>244</v>
      </c>
      <c r="B366" s="4" t="str">
        <f t="shared" si="15"/>
        <v>Dion Lewis</v>
      </c>
      <c r="C366" s="4" t="str">
        <f t="shared" si="16"/>
        <v>NE</v>
      </c>
      <c r="D366" s="4" t="str">
        <f t="shared" si="17"/>
        <v>RB</v>
      </c>
      <c r="F366">
        <v>94.89</v>
      </c>
      <c r="G366">
        <v>250</v>
      </c>
      <c r="H366">
        <v>200</v>
      </c>
      <c r="I366">
        <v>0</v>
      </c>
      <c r="J366">
        <v>0</v>
      </c>
      <c r="K366">
        <v>0</v>
      </c>
      <c r="L366">
        <v>48</v>
      </c>
      <c r="M366">
        <v>238</v>
      </c>
      <c r="N366">
        <v>1.1000000000000001</v>
      </c>
      <c r="O366">
        <v>39.4</v>
      </c>
      <c r="P366">
        <v>37.200000000000003</v>
      </c>
      <c r="Q366">
        <v>338</v>
      </c>
      <c r="R366">
        <v>2.2999999999999998</v>
      </c>
      <c r="S366">
        <v>0</v>
      </c>
      <c r="T366">
        <v>0</v>
      </c>
    </row>
    <row r="367" spans="1:20" hidden="1" x14ac:dyDescent="0.45">
      <c r="A367" t="s">
        <v>483</v>
      </c>
      <c r="B367" s="4" t="str">
        <f t="shared" si="15"/>
        <v>Dion Sims</v>
      </c>
      <c r="C367" s="4" t="str">
        <f t="shared" si="16"/>
        <v>Chi</v>
      </c>
      <c r="D367" s="4" t="str">
        <f t="shared" si="17"/>
        <v>TE</v>
      </c>
      <c r="F367">
        <v>67.7</v>
      </c>
      <c r="G367">
        <v>298</v>
      </c>
      <c r="H367">
        <v>1906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48</v>
      </c>
      <c r="P367">
        <v>32.1</v>
      </c>
      <c r="Q367">
        <v>392</v>
      </c>
      <c r="R367">
        <v>3.3</v>
      </c>
      <c r="S367">
        <v>0</v>
      </c>
      <c r="T367">
        <v>0</v>
      </c>
    </row>
    <row r="368" spans="1:20" hidden="1" x14ac:dyDescent="0.45">
      <c r="A368" t="s">
        <v>827</v>
      </c>
      <c r="B368" s="4" t="str">
        <f t="shared" si="15"/>
        <v>Dom Williams</v>
      </c>
      <c r="C368" s="4" t="str">
        <f t="shared" si="16"/>
        <v>Phi</v>
      </c>
      <c r="D368" s="4" t="str">
        <f t="shared" si="17"/>
        <v>WR</v>
      </c>
      <c r="F368">
        <v>0</v>
      </c>
      <c r="G368">
        <v>591</v>
      </c>
      <c r="H368">
        <v>2354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hidden="1" x14ac:dyDescent="0.45">
      <c r="A369" t="s">
        <v>963</v>
      </c>
      <c r="B369" s="4" t="str">
        <f t="shared" si="15"/>
        <v>Don Jackson</v>
      </c>
      <c r="C369" s="4" t="str">
        <f t="shared" si="16"/>
        <v>GB</v>
      </c>
      <c r="D369" s="4" t="str">
        <f t="shared" si="17"/>
        <v>RB</v>
      </c>
      <c r="F369">
        <v>0</v>
      </c>
      <c r="G369">
        <v>633</v>
      </c>
      <c r="H369">
        <v>2516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hidden="1" x14ac:dyDescent="0.45">
      <c r="A370" t="s">
        <v>930</v>
      </c>
      <c r="B370" s="4" t="str">
        <f t="shared" si="15"/>
        <v>Donnel Pumphrey</v>
      </c>
      <c r="C370" s="4" t="str">
        <f t="shared" si="16"/>
        <v>Phi</v>
      </c>
      <c r="D370" s="4" t="str">
        <f t="shared" si="17"/>
        <v>RB</v>
      </c>
      <c r="F370">
        <v>84.74</v>
      </c>
      <c r="G370">
        <v>273</v>
      </c>
      <c r="H370">
        <v>2482</v>
      </c>
      <c r="I370">
        <v>0</v>
      </c>
      <c r="J370">
        <v>0</v>
      </c>
      <c r="K370">
        <v>0</v>
      </c>
      <c r="L370">
        <v>64</v>
      </c>
      <c r="M370">
        <v>280</v>
      </c>
      <c r="N370">
        <v>2</v>
      </c>
      <c r="O370">
        <v>25.3</v>
      </c>
      <c r="P370">
        <v>31.4</v>
      </c>
      <c r="Q370">
        <v>280</v>
      </c>
      <c r="R370">
        <v>0</v>
      </c>
      <c r="S370">
        <v>0</v>
      </c>
      <c r="T370">
        <v>0</v>
      </c>
    </row>
    <row r="371" spans="1:20" hidden="1" x14ac:dyDescent="0.45">
      <c r="A371" t="s">
        <v>912</v>
      </c>
      <c r="B371" s="4" t="str">
        <f t="shared" si="15"/>
        <v>D'Onta Foreman</v>
      </c>
      <c r="C371" s="4" t="str">
        <f t="shared" si="16"/>
        <v>Hou</v>
      </c>
      <c r="D371" s="4" t="str">
        <f t="shared" si="17"/>
        <v>RB</v>
      </c>
      <c r="F371">
        <v>100.11</v>
      </c>
      <c r="G371">
        <v>234</v>
      </c>
      <c r="H371">
        <v>2462</v>
      </c>
      <c r="I371">
        <v>0</v>
      </c>
      <c r="J371">
        <v>0</v>
      </c>
      <c r="K371">
        <v>0</v>
      </c>
      <c r="L371">
        <v>96</v>
      </c>
      <c r="M371">
        <v>416</v>
      </c>
      <c r="N371">
        <v>4.3</v>
      </c>
      <c r="O371">
        <v>9.4</v>
      </c>
      <c r="P371">
        <v>19.600000000000001</v>
      </c>
      <c r="Q371">
        <v>166</v>
      </c>
      <c r="R371">
        <v>0.9</v>
      </c>
      <c r="S371">
        <v>0</v>
      </c>
      <c r="T371">
        <v>0.8</v>
      </c>
    </row>
    <row r="372" spans="1:20" hidden="1" x14ac:dyDescent="0.45">
      <c r="A372" t="s">
        <v>150</v>
      </c>
      <c r="B372" s="4" t="str">
        <f t="shared" si="15"/>
        <v>Donte Moncrief</v>
      </c>
      <c r="C372" s="4" t="str">
        <f t="shared" si="16"/>
        <v>Ind</v>
      </c>
      <c r="D372" s="4" t="str">
        <f t="shared" si="17"/>
        <v>WR</v>
      </c>
      <c r="F372">
        <v>155.49</v>
      </c>
      <c r="G372">
        <v>88</v>
      </c>
      <c r="H372">
        <v>110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112</v>
      </c>
      <c r="P372">
        <v>70</v>
      </c>
      <c r="Q372">
        <v>953</v>
      </c>
      <c r="R372">
        <v>7.9</v>
      </c>
      <c r="S372">
        <v>0</v>
      </c>
      <c r="T372">
        <v>0</v>
      </c>
    </row>
    <row r="373" spans="1:20" hidden="1" x14ac:dyDescent="0.45">
      <c r="A373" t="s">
        <v>220</v>
      </c>
      <c r="B373" s="4" t="str">
        <f t="shared" si="15"/>
        <v>Donteea Dye</v>
      </c>
      <c r="C373" s="4" t="str">
        <f t="shared" si="16"/>
        <v>TB</v>
      </c>
      <c r="D373" s="4" t="str">
        <f t="shared" si="17"/>
        <v>WR</v>
      </c>
      <c r="F373">
        <v>0</v>
      </c>
      <c r="G373">
        <v>504</v>
      </c>
      <c r="H373">
        <v>2414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hidden="1" x14ac:dyDescent="0.45">
      <c r="A374" t="s">
        <v>806</v>
      </c>
      <c r="B374" s="4" t="str">
        <f t="shared" si="15"/>
        <v>Dontez Ford</v>
      </c>
      <c r="C374" s="4" t="str">
        <f t="shared" si="16"/>
        <v>Det</v>
      </c>
      <c r="D374" s="4" t="str">
        <f t="shared" si="17"/>
        <v>WR</v>
      </c>
      <c r="F374">
        <v>0</v>
      </c>
      <c r="G374">
        <v>919</v>
      </c>
      <c r="H374">
        <v>2333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hidden="1" x14ac:dyDescent="0.45">
      <c r="A375" t="s">
        <v>673</v>
      </c>
      <c r="B375" s="4" t="str">
        <f t="shared" si="15"/>
        <v>Dontre Wilson</v>
      </c>
      <c r="C375" s="4" t="str">
        <f t="shared" si="16"/>
        <v>LAC</v>
      </c>
      <c r="D375" s="4" t="str">
        <f t="shared" si="17"/>
        <v>WR</v>
      </c>
      <c r="F375">
        <v>0</v>
      </c>
      <c r="G375">
        <v>781</v>
      </c>
      <c r="H375">
        <v>2195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hidden="1" x14ac:dyDescent="0.45">
      <c r="A376" t="s">
        <v>476</v>
      </c>
      <c r="B376" s="4" t="str">
        <f t="shared" si="15"/>
        <v>Dontrelle Inman</v>
      </c>
      <c r="C376" s="4" t="str">
        <f t="shared" si="16"/>
        <v>LAC</v>
      </c>
      <c r="D376" s="4" t="str">
        <f t="shared" si="17"/>
        <v>WR</v>
      </c>
      <c r="F376">
        <v>68.62</v>
      </c>
      <c r="G376">
        <v>297</v>
      </c>
      <c r="H376">
        <v>260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64</v>
      </c>
      <c r="P376">
        <v>40</v>
      </c>
      <c r="Q376">
        <v>517</v>
      </c>
      <c r="R376">
        <v>1.3</v>
      </c>
      <c r="S376">
        <v>0</v>
      </c>
      <c r="T376">
        <v>0</v>
      </c>
    </row>
    <row r="377" spans="1:20" hidden="1" x14ac:dyDescent="0.45">
      <c r="A377" t="s">
        <v>306</v>
      </c>
      <c r="B377" s="4" t="str">
        <f t="shared" si="15"/>
        <v>Dorial Green-Beckham</v>
      </c>
      <c r="C377" s="4" t="str">
        <f t="shared" si="16"/>
        <v>Phi</v>
      </c>
      <c r="D377" s="4" t="str">
        <f t="shared" si="17"/>
        <v>WR</v>
      </c>
      <c r="F377">
        <v>0</v>
      </c>
      <c r="G377">
        <v>1135</v>
      </c>
      <c r="H377">
        <v>1933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hidden="1" x14ac:dyDescent="0.45">
      <c r="A378" t="s">
        <v>49</v>
      </c>
      <c r="B378" s="4" t="str">
        <f t="shared" si="15"/>
        <v>Doug Baldwin</v>
      </c>
      <c r="C378" s="4" t="str">
        <f t="shared" si="16"/>
        <v>Sea</v>
      </c>
      <c r="D378" s="4" t="str">
        <f t="shared" si="17"/>
        <v>WR</v>
      </c>
      <c r="F378">
        <v>205.99</v>
      </c>
      <c r="G378">
        <v>36</v>
      </c>
      <c r="H378">
        <v>17</v>
      </c>
      <c r="I378">
        <v>0</v>
      </c>
      <c r="J378">
        <v>0</v>
      </c>
      <c r="K378">
        <v>0</v>
      </c>
      <c r="L378">
        <v>0</v>
      </c>
      <c r="M378">
        <v>7.7</v>
      </c>
      <c r="N378">
        <v>0</v>
      </c>
      <c r="O378">
        <v>128</v>
      </c>
      <c r="P378">
        <v>94.9</v>
      </c>
      <c r="Q378">
        <v>1225</v>
      </c>
      <c r="R378">
        <v>9.9</v>
      </c>
      <c r="S378">
        <v>1.1000000000000001</v>
      </c>
      <c r="T378">
        <v>0</v>
      </c>
    </row>
    <row r="379" spans="1:20" hidden="1" x14ac:dyDescent="0.45">
      <c r="A379" t="s">
        <v>0</v>
      </c>
      <c r="B379" s="4" t="str">
        <f t="shared" si="15"/>
        <v>Doug Martin</v>
      </c>
      <c r="C379" s="4" t="str">
        <f t="shared" si="16"/>
        <v>TB</v>
      </c>
      <c r="D379" s="4" t="str">
        <f t="shared" si="17"/>
        <v>RB</v>
      </c>
      <c r="F379">
        <v>134.02000000000001</v>
      </c>
      <c r="G379">
        <v>127</v>
      </c>
      <c r="H379">
        <v>78</v>
      </c>
      <c r="I379">
        <v>0</v>
      </c>
      <c r="J379">
        <v>0</v>
      </c>
      <c r="K379">
        <v>0</v>
      </c>
      <c r="L379">
        <v>163</v>
      </c>
      <c r="M379">
        <v>664</v>
      </c>
      <c r="N379">
        <v>4.7</v>
      </c>
      <c r="O379">
        <v>22.8</v>
      </c>
      <c r="P379">
        <v>19.899999999999999</v>
      </c>
      <c r="Q379">
        <v>200</v>
      </c>
      <c r="R379">
        <v>1</v>
      </c>
      <c r="S379">
        <v>0</v>
      </c>
      <c r="T379">
        <v>1</v>
      </c>
    </row>
    <row r="380" spans="1:20" hidden="1" x14ac:dyDescent="0.45">
      <c r="A380" t="s">
        <v>886</v>
      </c>
      <c r="B380" s="4" t="str">
        <f t="shared" si="15"/>
        <v>Dreamius Smith</v>
      </c>
      <c r="C380" s="4" t="str">
        <f t="shared" si="16"/>
        <v>Pit</v>
      </c>
      <c r="D380" s="4" t="str">
        <f t="shared" si="17"/>
        <v>RB</v>
      </c>
      <c r="F380">
        <v>0</v>
      </c>
      <c r="G380">
        <v>439</v>
      </c>
      <c r="H380">
        <v>2433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hidden="1" x14ac:dyDescent="0.45">
      <c r="A381" t="s">
        <v>741</v>
      </c>
      <c r="B381" s="4" t="str">
        <f t="shared" si="15"/>
        <v>Dres Anderson</v>
      </c>
      <c r="C381" s="4" t="str">
        <f t="shared" si="16"/>
        <v>Hou</v>
      </c>
      <c r="D381" s="4" t="str">
        <f t="shared" si="17"/>
        <v>WR</v>
      </c>
      <c r="F381">
        <v>0</v>
      </c>
      <c r="G381">
        <v>449</v>
      </c>
      <c r="H381">
        <v>2265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45">
      <c r="A382" t="s">
        <v>5</v>
      </c>
      <c r="B382" s="4" t="str">
        <f t="shared" si="15"/>
        <v>Drew Brees</v>
      </c>
      <c r="C382" s="4" t="str">
        <f t="shared" si="16"/>
        <v>NO</v>
      </c>
      <c r="D382" s="4" t="str">
        <f t="shared" si="17"/>
        <v>QB</v>
      </c>
      <c r="F382">
        <v>345.99</v>
      </c>
      <c r="G382">
        <v>2</v>
      </c>
      <c r="H382">
        <v>38</v>
      </c>
      <c r="I382">
        <v>4927</v>
      </c>
      <c r="J382">
        <v>34.799999999999997</v>
      </c>
      <c r="K382">
        <v>15</v>
      </c>
      <c r="L382">
        <v>10.9</v>
      </c>
      <c r="M382">
        <v>16.899999999999999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2</v>
      </c>
      <c r="T382">
        <v>0</v>
      </c>
    </row>
    <row r="383" spans="1:20" hidden="1" x14ac:dyDescent="0.45">
      <c r="A383" t="s">
        <v>699</v>
      </c>
      <c r="B383" s="4" t="str">
        <f t="shared" si="15"/>
        <v>Drew Morgan</v>
      </c>
      <c r="C383" s="4" t="str">
        <f t="shared" si="16"/>
        <v>Mia</v>
      </c>
      <c r="D383" s="4" t="str">
        <f t="shared" si="17"/>
        <v>WR</v>
      </c>
      <c r="F383">
        <v>0</v>
      </c>
      <c r="G383">
        <v>865</v>
      </c>
      <c r="H383">
        <v>2223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45">
      <c r="A384" t="s">
        <v>98</v>
      </c>
      <c r="B384" s="4" t="str">
        <f t="shared" si="15"/>
        <v>Drew Stanton</v>
      </c>
      <c r="C384" s="4" t="str">
        <f t="shared" si="16"/>
        <v>Ari</v>
      </c>
      <c r="D384" s="4" t="str">
        <f t="shared" si="17"/>
        <v>QB</v>
      </c>
      <c r="F384">
        <v>1</v>
      </c>
      <c r="G384">
        <v>447</v>
      </c>
      <c r="H384">
        <v>2812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hidden="1" x14ac:dyDescent="0.45">
      <c r="A385" t="s">
        <v>515</v>
      </c>
      <c r="B385" s="4" t="str">
        <f t="shared" si="15"/>
        <v>DuJuan Harris</v>
      </c>
      <c r="C385" s="4" t="str">
        <f t="shared" si="16"/>
        <v>Jax</v>
      </c>
      <c r="D385" s="4" t="str">
        <f t="shared" si="17"/>
        <v>RB</v>
      </c>
      <c r="F385">
        <v>0</v>
      </c>
      <c r="G385">
        <v>516</v>
      </c>
      <c r="H385">
        <v>1989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hidden="1" x14ac:dyDescent="0.45">
      <c r="A386" t="s">
        <v>131</v>
      </c>
      <c r="B386" s="4" t="str">
        <f t="shared" ref="B386:B449" si="18">CONCATENATE(TRIM(LEFT(A386,LEN(A386)-8)),IF(LEN(E386)&gt;0,CONCATENATE(" ",E386),""))</f>
        <v>Duke Johnson Jr.</v>
      </c>
      <c r="C386" s="4" t="str">
        <f t="shared" ref="C386:C449" si="19">TRIM(LEFT(RIGHT(A386,8),3))</f>
        <v>Cle</v>
      </c>
      <c r="D386" s="4" t="str">
        <f t="shared" ref="D386:D449" si="20">RIGHT(A386,2)</f>
        <v>RB</v>
      </c>
      <c r="F386">
        <v>152.34</v>
      </c>
      <c r="G386">
        <v>90</v>
      </c>
      <c r="H386">
        <v>106</v>
      </c>
      <c r="I386">
        <v>0</v>
      </c>
      <c r="J386">
        <v>0</v>
      </c>
      <c r="K386">
        <v>0</v>
      </c>
      <c r="L386">
        <v>96</v>
      </c>
      <c r="M386">
        <v>425</v>
      </c>
      <c r="N386">
        <v>1</v>
      </c>
      <c r="O386">
        <v>62</v>
      </c>
      <c r="P386">
        <v>66.099999999999994</v>
      </c>
      <c r="Q386">
        <v>632</v>
      </c>
      <c r="R386">
        <v>2.1</v>
      </c>
      <c r="S386">
        <v>0</v>
      </c>
      <c r="T386">
        <v>0</v>
      </c>
    </row>
    <row r="387" spans="1:20" x14ac:dyDescent="0.45">
      <c r="A387" t="s">
        <v>1082</v>
      </c>
      <c r="B387" s="4" t="str">
        <f t="shared" si="18"/>
        <v>Dustin Vaughan</v>
      </c>
      <c r="C387" s="4" t="str">
        <f t="shared" si="19"/>
        <v>Bal</v>
      </c>
      <c r="D387" s="4" t="str">
        <f t="shared" si="20"/>
        <v>QB</v>
      </c>
      <c r="F387">
        <v>0</v>
      </c>
      <c r="G387">
        <v>1105</v>
      </c>
      <c r="H387">
        <v>2724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hidden="1" x14ac:dyDescent="0.45">
      <c r="A388" t="s">
        <v>467</v>
      </c>
      <c r="B388" s="4" t="str">
        <f t="shared" si="18"/>
        <v>Dwayne Allen</v>
      </c>
      <c r="C388" s="4" t="str">
        <f t="shared" si="19"/>
        <v>NE</v>
      </c>
      <c r="D388" s="4" t="str">
        <f t="shared" si="20"/>
        <v>TE</v>
      </c>
      <c r="F388">
        <v>108.71</v>
      </c>
      <c r="G388">
        <v>209</v>
      </c>
      <c r="H388">
        <v>238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63.8</v>
      </c>
      <c r="P388">
        <v>44.5</v>
      </c>
      <c r="Q388">
        <v>521</v>
      </c>
      <c r="R388">
        <v>7.2</v>
      </c>
      <c r="S388">
        <v>0</v>
      </c>
      <c r="T388">
        <v>0</v>
      </c>
    </row>
    <row r="389" spans="1:20" hidden="1" x14ac:dyDescent="0.45">
      <c r="A389" t="s">
        <v>260</v>
      </c>
      <c r="B389" s="4" t="str">
        <f t="shared" si="18"/>
        <v>Dwayne Harris</v>
      </c>
      <c r="C389" s="4" t="str">
        <f t="shared" si="19"/>
        <v>NYG</v>
      </c>
      <c r="D389" s="4" t="str">
        <f t="shared" si="20"/>
        <v>WR</v>
      </c>
      <c r="F389">
        <v>17.899999999999999</v>
      </c>
      <c r="G389">
        <v>401</v>
      </c>
      <c r="H389">
        <v>2645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16</v>
      </c>
      <c r="P389">
        <v>13.1</v>
      </c>
      <c r="Q389">
        <v>120</v>
      </c>
      <c r="R389">
        <v>0</v>
      </c>
      <c r="S389">
        <v>0</v>
      </c>
      <c r="T389">
        <v>0</v>
      </c>
    </row>
    <row r="390" spans="1:20" hidden="1" x14ac:dyDescent="0.45">
      <c r="A390" t="s">
        <v>357</v>
      </c>
      <c r="B390" s="4" t="str">
        <f t="shared" si="18"/>
        <v>Dwayne Washington</v>
      </c>
      <c r="C390" s="4" t="str">
        <f t="shared" si="19"/>
        <v>Det</v>
      </c>
      <c r="D390" s="4" t="str">
        <f t="shared" si="20"/>
        <v>RB</v>
      </c>
      <c r="F390">
        <v>50.46</v>
      </c>
      <c r="G390">
        <v>334</v>
      </c>
      <c r="H390">
        <v>2402</v>
      </c>
      <c r="I390">
        <v>0</v>
      </c>
      <c r="J390">
        <v>0</v>
      </c>
      <c r="K390">
        <v>0</v>
      </c>
      <c r="L390">
        <v>48</v>
      </c>
      <c r="M390">
        <v>213</v>
      </c>
      <c r="N390">
        <v>2.1</v>
      </c>
      <c r="O390">
        <v>6.4</v>
      </c>
      <c r="P390">
        <v>11.7</v>
      </c>
      <c r="Q390">
        <v>82.1</v>
      </c>
      <c r="R390">
        <v>0</v>
      </c>
      <c r="S390">
        <v>0</v>
      </c>
      <c r="T390">
        <v>0</v>
      </c>
    </row>
    <row r="391" spans="1:20" x14ac:dyDescent="0.45">
      <c r="A391" t="s">
        <v>1138</v>
      </c>
      <c r="B391" s="4" t="str">
        <f t="shared" si="18"/>
        <v>Dylan Thompson</v>
      </c>
      <c r="C391" s="4" t="str">
        <f t="shared" si="19"/>
        <v>LAR</v>
      </c>
      <c r="D391" s="4" t="str">
        <f t="shared" si="20"/>
        <v>QB</v>
      </c>
      <c r="F391">
        <v>0</v>
      </c>
      <c r="G391">
        <v>450</v>
      </c>
      <c r="H391">
        <v>2790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hidden="1" x14ac:dyDescent="0.45">
      <c r="A392" t="s">
        <v>585</v>
      </c>
      <c r="B392" s="4" t="str">
        <f t="shared" si="18"/>
        <v>E.J. Bibbs</v>
      </c>
      <c r="C392" s="4" t="str">
        <f t="shared" si="19"/>
        <v>Was</v>
      </c>
      <c r="D392" s="4" t="str">
        <f t="shared" si="20"/>
        <v>TE</v>
      </c>
      <c r="F392">
        <v>1</v>
      </c>
      <c r="G392">
        <v>493</v>
      </c>
      <c r="H392">
        <v>2067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hidden="1" x14ac:dyDescent="0.45">
      <c r="A393" t="s">
        <v>199</v>
      </c>
      <c r="B393" s="4" t="str">
        <f t="shared" si="18"/>
        <v>Ed Dickson</v>
      </c>
      <c r="C393" s="4" t="str">
        <f t="shared" si="19"/>
        <v>Car</v>
      </c>
      <c r="D393" s="4" t="str">
        <f t="shared" si="20"/>
        <v>TE</v>
      </c>
      <c r="F393">
        <v>15.05</v>
      </c>
      <c r="G393">
        <v>413</v>
      </c>
      <c r="H393">
        <v>2157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16</v>
      </c>
      <c r="P393">
        <v>10.4</v>
      </c>
      <c r="Q393">
        <v>116</v>
      </c>
      <c r="R393">
        <v>0</v>
      </c>
      <c r="S393">
        <v>0</v>
      </c>
      <c r="T393">
        <v>0</v>
      </c>
    </row>
    <row r="394" spans="1:20" hidden="1" x14ac:dyDescent="0.45">
      <c r="A394" t="s">
        <v>749</v>
      </c>
      <c r="B394" s="4" t="str">
        <f t="shared" si="18"/>
        <v>Ed Eagan</v>
      </c>
      <c r="C394" s="4" t="str">
        <f t="shared" si="19"/>
        <v>NYG</v>
      </c>
      <c r="D394" s="4" t="str">
        <f t="shared" si="20"/>
        <v>WR</v>
      </c>
      <c r="F394">
        <v>0</v>
      </c>
      <c r="G394">
        <v>674</v>
      </c>
      <c r="H394">
        <v>2273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hidden="1" x14ac:dyDescent="0.45">
      <c r="A395" t="s">
        <v>433</v>
      </c>
      <c r="B395" s="4" t="str">
        <f t="shared" si="18"/>
        <v>Eddie Lacy</v>
      </c>
      <c r="C395" s="4" t="str">
        <f t="shared" si="19"/>
        <v>Sea</v>
      </c>
      <c r="D395" s="4" t="str">
        <f t="shared" si="20"/>
        <v>RB</v>
      </c>
      <c r="F395">
        <v>121.02</v>
      </c>
      <c r="G395">
        <v>172</v>
      </c>
      <c r="H395">
        <v>114</v>
      </c>
      <c r="I395">
        <v>0</v>
      </c>
      <c r="J395">
        <v>0</v>
      </c>
      <c r="K395">
        <v>0</v>
      </c>
      <c r="L395">
        <v>139</v>
      </c>
      <c r="M395">
        <v>632</v>
      </c>
      <c r="N395">
        <v>5.6</v>
      </c>
      <c r="O395">
        <v>13.7</v>
      </c>
      <c r="P395">
        <v>15.3</v>
      </c>
      <c r="Q395">
        <v>130</v>
      </c>
      <c r="R395">
        <v>0.8</v>
      </c>
      <c r="S395">
        <v>0</v>
      </c>
      <c r="T395">
        <v>2.2999999999999998</v>
      </c>
    </row>
    <row r="396" spans="1:20" hidden="1" x14ac:dyDescent="0.45">
      <c r="A396" t="s">
        <v>123</v>
      </c>
      <c r="B396" s="4" t="str">
        <f t="shared" si="18"/>
        <v>Eddie Royal</v>
      </c>
      <c r="C396" s="4" t="str">
        <f t="shared" si="19"/>
        <v>Chi</v>
      </c>
      <c r="D396" s="4" t="str">
        <f t="shared" si="20"/>
        <v>WR</v>
      </c>
      <c r="F396">
        <v>0</v>
      </c>
      <c r="G396">
        <v>525</v>
      </c>
      <c r="H396">
        <v>276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45">
      <c r="A397" t="s">
        <v>1150</v>
      </c>
      <c r="B397" s="4" t="str">
        <f t="shared" si="18"/>
        <v>EJ Manuel</v>
      </c>
      <c r="C397" s="4" t="str">
        <f t="shared" si="19"/>
        <v>Oak</v>
      </c>
      <c r="D397" s="4" t="str">
        <f t="shared" si="20"/>
        <v>QB</v>
      </c>
      <c r="F397">
        <v>1</v>
      </c>
      <c r="G397">
        <v>899</v>
      </c>
      <c r="H397">
        <v>2810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45">
      <c r="A398" t="s">
        <v>1131</v>
      </c>
      <c r="B398" s="4" t="str">
        <f t="shared" si="18"/>
        <v>Eli Jenkins</v>
      </c>
      <c r="C398" s="4" t="str">
        <f t="shared" si="19"/>
        <v>LAC</v>
      </c>
      <c r="D398" s="4" t="str">
        <f t="shared" si="20"/>
        <v>QB</v>
      </c>
      <c r="F398">
        <v>0</v>
      </c>
      <c r="G398">
        <v>776</v>
      </c>
      <c r="H398">
        <v>2783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45">
      <c r="A399" t="s">
        <v>27</v>
      </c>
      <c r="B399" s="4" t="str">
        <f t="shared" si="18"/>
        <v>Eli Manning</v>
      </c>
      <c r="C399" s="4" t="str">
        <f t="shared" si="19"/>
        <v>NYG</v>
      </c>
      <c r="D399" s="4" t="str">
        <f t="shared" si="20"/>
        <v>QB</v>
      </c>
      <c r="F399">
        <v>224.6</v>
      </c>
      <c r="G399">
        <v>22</v>
      </c>
      <c r="H399">
        <v>115</v>
      </c>
      <c r="I399">
        <v>4121</v>
      </c>
      <c r="J399">
        <v>29.1</v>
      </c>
      <c r="K399">
        <v>16</v>
      </c>
      <c r="L399">
        <v>15.1</v>
      </c>
      <c r="M399">
        <v>13.1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</v>
      </c>
      <c r="T399">
        <v>2</v>
      </c>
    </row>
    <row r="400" spans="1:20" hidden="1" x14ac:dyDescent="0.45">
      <c r="A400" t="s">
        <v>210</v>
      </c>
      <c r="B400" s="4" t="str">
        <f t="shared" si="18"/>
        <v>Eli Rogers</v>
      </c>
      <c r="C400" s="4" t="str">
        <f t="shared" si="19"/>
        <v>Pit</v>
      </c>
      <c r="D400" s="4" t="str">
        <f t="shared" si="20"/>
        <v>WR</v>
      </c>
      <c r="F400">
        <v>74.09</v>
      </c>
      <c r="G400">
        <v>289</v>
      </c>
      <c r="H400">
        <v>279</v>
      </c>
      <c r="I400">
        <v>0</v>
      </c>
      <c r="J400">
        <v>0</v>
      </c>
      <c r="K400">
        <v>0</v>
      </c>
      <c r="L400">
        <v>1</v>
      </c>
      <c r="M400">
        <v>4.9000000000000004</v>
      </c>
      <c r="N400">
        <v>0</v>
      </c>
      <c r="O400">
        <v>64</v>
      </c>
      <c r="P400">
        <v>40.799999999999997</v>
      </c>
      <c r="Q400">
        <v>528</v>
      </c>
      <c r="R400">
        <v>1.9</v>
      </c>
      <c r="S400">
        <v>0</v>
      </c>
      <c r="T400">
        <v>0</v>
      </c>
    </row>
    <row r="401" spans="1:20" hidden="1" x14ac:dyDescent="0.45">
      <c r="A401" t="s">
        <v>971</v>
      </c>
      <c r="B401" s="4" t="str">
        <f t="shared" si="18"/>
        <v>Elijah Hood</v>
      </c>
      <c r="C401" s="4" t="str">
        <f t="shared" si="19"/>
        <v>Oak</v>
      </c>
      <c r="D401" s="4" t="str">
        <f t="shared" si="20"/>
        <v>RB</v>
      </c>
      <c r="F401">
        <v>0</v>
      </c>
      <c r="G401">
        <v>752</v>
      </c>
      <c r="H401">
        <v>2524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hidden="1" x14ac:dyDescent="0.45">
      <c r="A402" t="s">
        <v>950</v>
      </c>
      <c r="B402" s="4" t="str">
        <f t="shared" si="18"/>
        <v>Elijah McGuire</v>
      </c>
      <c r="C402" s="4" t="str">
        <f t="shared" si="19"/>
        <v>NYJ</v>
      </c>
      <c r="D402" s="4" t="str">
        <f t="shared" si="20"/>
        <v>RB</v>
      </c>
      <c r="F402">
        <v>32.619999999999997</v>
      </c>
      <c r="G402">
        <v>382</v>
      </c>
      <c r="H402">
        <v>2502</v>
      </c>
      <c r="I402">
        <v>0</v>
      </c>
      <c r="J402">
        <v>0</v>
      </c>
      <c r="K402">
        <v>0</v>
      </c>
      <c r="L402">
        <v>32</v>
      </c>
      <c r="M402">
        <v>130</v>
      </c>
      <c r="N402">
        <v>0.9</v>
      </c>
      <c r="O402">
        <v>9.9</v>
      </c>
      <c r="P402">
        <v>9.9</v>
      </c>
      <c r="Q402">
        <v>70.3</v>
      </c>
      <c r="R402">
        <v>0</v>
      </c>
      <c r="S402">
        <v>0</v>
      </c>
      <c r="T402">
        <v>0</v>
      </c>
    </row>
    <row r="403" spans="1:20" hidden="1" x14ac:dyDescent="0.45">
      <c r="A403" t="s">
        <v>974</v>
      </c>
      <c r="B403" s="4" t="str">
        <f t="shared" si="18"/>
        <v>Elijhaa Penny</v>
      </c>
      <c r="C403" s="4" t="str">
        <f t="shared" si="19"/>
        <v>Ari</v>
      </c>
      <c r="D403" s="4" t="str">
        <f t="shared" si="20"/>
        <v>RB</v>
      </c>
      <c r="F403">
        <v>1</v>
      </c>
      <c r="G403">
        <v>680</v>
      </c>
      <c r="H403">
        <v>2527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hidden="1" x14ac:dyDescent="0.45">
      <c r="A404" t="s">
        <v>565</v>
      </c>
      <c r="B404" s="4" t="str">
        <f t="shared" si="18"/>
        <v>Emanuel Byrd</v>
      </c>
      <c r="C404" s="4" t="str">
        <f t="shared" si="19"/>
        <v>GB</v>
      </c>
      <c r="D404" s="4" t="str">
        <f t="shared" si="20"/>
        <v>TE</v>
      </c>
      <c r="F404">
        <v>0</v>
      </c>
      <c r="G404">
        <v>885</v>
      </c>
      <c r="H404">
        <v>2045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hidden="1" x14ac:dyDescent="0.45">
      <c r="A405" t="s">
        <v>111</v>
      </c>
      <c r="B405" s="4" t="str">
        <f t="shared" si="18"/>
        <v>Emmanuel Sanders</v>
      </c>
      <c r="C405" s="4" t="str">
        <f t="shared" si="19"/>
        <v>Den</v>
      </c>
      <c r="D405" s="4" t="str">
        <f t="shared" si="20"/>
        <v>WR</v>
      </c>
      <c r="F405">
        <v>150.03</v>
      </c>
      <c r="G405">
        <v>101</v>
      </c>
      <c r="H405">
        <v>55</v>
      </c>
      <c r="I405">
        <v>0</v>
      </c>
      <c r="J405">
        <v>0</v>
      </c>
      <c r="K405">
        <v>0</v>
      </c>
      <c r="L405">
        <v>1.9</v>
      </c>
      <c r="M405">
        <v>14.5</v>
      </c>
      <c r="N405">
        <v>0</v>
      </c>
      <c r="O405">
        <v>128</v>
      </c>
      <c r="P405">
        <v>73.400000000000006</v>
      </c>
      <c r="Q405">
        <v>1018</v>
      </c>
      <c r="R405">
        <v>5.8</v>
      </c>
      <c r="S405">
        <v>0</v>
      </c>
      <c r="T405">
        <v>0</v>
      </c>
    </row>
    <row r="406" spans="1:20" hidden="1" x14ac:dyDescent="0.45">
      <c r="A406" t="s">
        <v>430</v>
      </c>
      <c r="B406" s="4" t="str">
        <f t="shared" si="18"/>
        <v>Eric Decker</v>
      </c>
      <c r="C406" s="4" t="str">
        <f t="shared" si="19"/>
        <v>Ten</v>
      </c>
      <c r="D406" s="4" t="str">
        <f t="shared" si="20"/>
        <v>WR</v>
      </c>
      <c r="F406">
        <v>130.19999999999999</v>
      </c>
      <c r="G406">
        <v>138</v>
      </c>
      <c r="H406">
        <v>96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96.4</v>
      </c>
      <c r="P406">
        <v>60.6</v>
      </c>
      <c r="Q406">
        <v>805</v>
      </c>
      <c r="R406">
        <v>6.2</v>
      </c>
      <c r="S406">
        <v>0</v>
      </c>
      <c r="T406">
        <v>0</v>
      </c>
    </row>
    <row r="407" spans="1:20" hidden="1" x14ac:dyDescent="0.45">
      <c r="A407" t="s">
        <v>162</v>
      </c>
      <c r="B407" s="4" t="str">
        <f t="shared" si="18"/>
        <v>Eric Ebron</v>
      </c>
      <c r="C407" s="4" t="str">
        <f t="shared" si="19"/>
        <v>Det</v>
      </c>
      <c r="D407" s="4" t="str">
        <f t="shared" si="20"/>
        <v>TE</v>
      </c>
      <c r="F407">
        <v>131.84</v>
      </c>
      <c r="G407">
        <v>130</v>
      </c>
      <c r="H407">
        <v>117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96</v>
      </c>
      <c r="P407">
        <v>71.7</v>
      </c>
      <c r="Q407">
        <v>714</v>
      </c>
      <c r="R407">
        <v>5.3</v>
      </c>
      <c r="S407">
        <v>0</v>
      </c>
      <c r="T407">
        <v>0</v>
      </c>
    </row>
    <row r="408" spans="1:20" hidden="1" x14ac:dyDescent="0.45">
      <c r="A408" t="s">
        <v>728</v>
      </c>
      <c r="B408" s="4" t="str">
        <f t="shared" si="18"/>
        <v>Eric Rogers</v>
      </c>
      <c r="C408" s="4" t="str">
        <f t="shared" si="19"/>
        <v>SF</v>
      </c>
      <c r="D408" s="4" t="str">
        <f t="shared" si="20"/>
        <v>WR</v>
      </c>
      <c r="F408">
        <v>0</v>
      </c>
      <c r="G408">
        <v>1034</v>
      </c>
      <c r="H408">
        <v>2252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hidden="1" x14ac:dyDescent="0.45">
      <c r="A409" t="s">
        <v>548</v>
      </c>
      <c r="B409" s="4" t="str">
        <f t="shared" si="18"/>
        <v>Eric Saubert</v>
      </c>
      <c r="C409" s="4" t="str">
        <f t="shared" si="19"/>
        <v>Atl</v>
      </c>
      <c r="D409" s="4" t="str">
        <f t="shared" si="20"/>
        <v>TE</v>
      </c>
      <c r="F409">
        <v>15.84</v>
      </c>
      <c r="G409">
        <v>409</v>
      </c>
      <c r="H409">
        <v>2026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16</v>
      </c>
      <c r="P409">
        <v>11.2</v>
      </c>
      <c r="Q409">
        <v>115</v>
      </c>
      <c r="R409">
        <v>0</v>
      </c>
      <c r="S409">
        <v>0</v>
      </c>
      <c r="T409">
        <v>0</v>
      </c>
    </row>
    <row r="410" spans="1:20" hidden="1" x14ac:dyDescent="0.45">
      <c r="A410" t="s">
        <v>538</v>
      </c>
      <c r="B410" s="4" t="str">
        <f t="shared" si="18"/>
        <v>Eric Tomlinson</v>
      </c>
      <c r="C410" s="4" t="str">
        <f t="shared" si="19"/>
        <v>NYJ</v>
      </c>
      <c r="D410" s="4" t="str">
        <f t="shared" si="20"/>
        <v>TE</v>
      </c>
      <c r="F410">
        <v>1</v>
      </c>
      <c r="G410">
        <v>1175</v>
      </c>
      <c r="H410">
        <v>2016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hidden="1" x14ac:dyDescent="0.45">
      <c r="A411" t="s">
        <v>589</v>
      </c>
      <c r="B411" s="4" t="str">
        <f t="shared" si="18"/>
        <v>Eric Wallace</v>
      </c>
      <c r="C411" s="4" t="str">
        <f t="shared" si="19"/>
        <v>Car</v>
      </c>
      <c r="D411" s="4" t="str">
        <f t="shared" si="20"/>
        <v>TE</v>
      </c>
      <c r="F411">
        <v>0</v>
      </c>
      <c r="G411">
        <v>708</v>
      </c>
      <c r="H411">
        <v>2071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hidden="1" x14ac:dyDescent="0.45">
      <c r="A412" t="s">
        <v>1070</v>
      </c>
      <c r="B412" s="4" t="str">
        <f t="shared" si="18"/>
        <v>Eric Weems</v>
      </c>
      <c r="C412" s="4" t="str">
        <f t="shared" si="19"/>
        <v>Ten</v>
      </c>
      <c r="D412" s="4" t="str">
        <f t="shared" si="20"/>
        <v>WR</v>
      </c>
      <c r="F412">
        <v>1</v>
      </c>
      <c r="G412">
        <v>506</v>
      </c>
      <c r="H412">
        <v>2698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hidden="1" x14ac:dyDescent="0.45">
      <c r="A413" t="s">
        <v>169</v>
      </c>
      <c r="B413" s="4" t="str">
        <f t="shared" si="18"/>
        <v>Erik Swoope</v>
      </c>
      <c r="C413" s="4" t="str">
        <f t="shared" si="19"/>
        <v>Ind</v>
      </c>
      <c r="D413" s="4" t="str">
        <f t="shared" si="20"/>
        <v>TE</v>
      </c>
      <c r="F413">
        <v>1</v>
      </c>
      <c r="G413">
        <v>359</v>
      </c>
      <c r="H413">
        <v>1942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30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hidden="1" x14ac:dyDescent="0.45">
      <c r="A414" t="s">
        <v>579</v>
      </c>
      <c r="B414" s="4" t="str">
        <f t="shared" si="18"/>
        <v>Evan Baylis</v>
      </c>
      <c r="C414" s="4" t="str">
        <f t="shared" si="19"/>
        <v>Hou</v>
      </c>
      <c r="D414" s="4" t="str">
        <f t="shared" si="20"/>
        <v>TE</v>
      </c>
      <c r="F414">
        <v>0</v>
      </c>
      <c r="G414">
        <v>931</v>
      </c>
      <c r="H414">
        <v>2061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hidden="1" x14ac:dyDescent="0.45">
      <c r="A415" t="s">
        <v>464</v>
      </c>
      <c r="B415" s="4" t="str">
        <f t="shared" si="18"/>
        <v>Evan Engram</v>
      </c>
      <c r="C415" s="4" t="str">
        <f t="shared" si="19"/>
        <v>NYG</v>
      </c>
      <c r="D415" s="4" t="str">
        <f t="shared" si="20"/>
        <v>TE</v>
      </c>
      <c r="F415">
        <v>86.97</v>
      </c>
      <c r="G415">
        <v>267</v>
      </c>
      <c r="H415">
        <v>219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64</v>
      </c>
      <c r="P415">
        <v>45.2</v>
      </c>
      <c r="Q415">
        <v>513</v>
      </c>
      <c r="R415">
        <v>3.9</v>
      </c>
      <c r="S415">
        <v>0</v>
      </c>
      <c r="T415">
        <v>1</v>
      </c>
    </row>
    <row r="416" spans="1:20" hidden="1" x14ac:dyDescent="0.45">
      <c r="A416" t="s">
        <v>282</v>
      </c>
      <c r="B416" s="4" t="str">
        <f t="shared" si="18"/>
        <v>Ezekiel Elliott</v>
      </c>
      <c r="C416" s="4" t="str">
        <f t="shared" si="19"/>
        <v>Dal</v>
      </c>
      <c r="D416" s="4" t="str">
        <f t="shared" si="20"/>
        <v>RB</v>
      </c>
      <c r="F416">
        <v>176.69</v>
      </c>
      <c r="G416">
        <v>60</v>
      </c>
      <c r="H416">
        <v>18</v>
      </c>
      <c r="I416">
        <v>0</v>
      </c>
      <c r="J416">
        <v>0</v>
      </c>
      <c r="K416">
        <v>0</v>
      </c>
      <c r="L416">
        <v>180</v>
      </c>
      <c r="M416">
        <v>867</v>
      </c>
      <c r="N416">
        <v>9.1</v>
      </c>
      <c r="O416">
        <v>34.200000000000003</v>
      </c>
      <c r="P416">
        <v>24.4</v>
      </c>
      <c r="Q416">
        <v>225</v>
      </c>
      <c r="R416">
        <v>0.8</v>
      </c>
      <c r="S416">
        <v>0.8</v>
      </c>
      <c r="T416">
        <v>3</v>
      </c>
    </row>
    <row r="417" spans="1:20" hidden="1" x14ac:dyDescent="0.45">
      <c r="A417" t="s">
        <v>348</v>
      </c>
      <c r="B417" s="4" t="str">
        <f t="shared" si="18"/>
        <v>Fitzgerald Toussaint</v>
      </c>
      <c r="C417" s="4" t="str">
        <f t="shared" si="19"/>
        <v>Pit</v>
      </c>
      <c r="D417" s="4" t="str">
        <f t="shared" si="20"/>
        <v>RB</v>
      </c>
      <c r="F417">
        <v>0</v>
      </c>
      <c r="G417">
        <v>1126</v>
      </c>
      <c r="H417">
        <v>2693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hidden="1" x14ac:dyDescent="0.45">
      <c r="A418" t="s">
        <v>194</v>
      </c>
      <c r="B418" s="4" t="str">
        <f t="shared" si="18"/>
        <v>Fozzy Whittaker</v>
      </c>
      <c r="C418" s="4" t="str">
        <f t="shared" si="19"/>
        <v>Car</v>
      </c>
      <c r="D418" s="4" t="str">
        <f t="shared" si="20"/>
        <v>RB</v>
      </c>
      <c r="F418">
        <v>34.32</v>
      </c>
      <c r="G418">
        <v>376</v>
      </c>
      <c r="H418">
        <v>2586</v>
      </c>
      <c r="I418">
        <v>0</v>
      </c>
      <c r="J418">
        <v>0</v>
      </c>
      <c r="K418">
        <v>0</v>
      </c>
      <c r="L418">
        <v>32</v>
      </c>
      <c r="M418">
        <v>130</v>
      </c>
      <c r="N418">
        <v>0</v>
      </c>
      <c r="O418">
        <v>16.600000000000001</v>
      </c>
      <c r="P418">
        <v>14.6</v>
      </c>
      <c r="Q418">
        <v>130</v>
      </c>
      <c r="R418">
        <v>0</v>
      </c>
      <c r="S418">
        <v>0</v>
      </c>
      <c r="T418">
        <v>0</v>
      </c>
    </row>
    <row r="419" spans="1:20" hidden="1" x14ac:dyDescent="0.45">
      <c r="A419" t="s">
        <v>856</v>
      </c>
      <c r="B419" s="4" t="str">
        <f t="shared" si="18"/>
        <v>Francis Owusu</v>
      </c>
      <c r="C419" s="4" t="str">
        <f t="shared" si="19"/>
        <v>Mia</v>
      </c>
      <c r="D419" s="4" t="str">
        <f t="shared" si="20"/>
        <v>WR</v>
      </c>
      <c r="F419">
        <v>0</v>
      </c>
      <c r="G419">
        <v>866</v>
      </c>
      <c r="H419">
        <v>2385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hidden="1" x14ac:dyDescent="0.45">
      <c r="A420" t="s">
        <v>109</v>
      </c>
      <c r="B420" s="4" t="str">
        <f t="shared" si="18"/>
        <v>Frank Gore</v>
      </c>
      <c r="C420" s="4" t="str">
        <f t="shared" si="19"/>
        <v>Ind</v>
      </c>
      <c r="D420" s="4" t="str">
        <f t="shared" si="20"/>
        <v>RB</v>
      </c>
      <c r="F420">
        <v>129.07</v>
      </c>
      <c r="G420">
        <v>143</v>
      </c>
      <c r="H420">
        <v>85</v>
      </c>
      <c r="I420">
        <v>0</v>
      </c>
      <c r="J420">
        <v>0</v>
      </c>
      <c r="K420">
        <v>0</v>
      </c>
      <c r="L420">
        <v>160</v>
      </c>
      <c r="M420">
        <v>603</v>
      </c>
      <c r="N420">
        <v>4.2</v>
      </c>
      <c r="O420">
        <v>21.9</v>
      </c>
      <c r="P420">
        <v>21.9</v>
      </c>
      <c r="Q420">
        <v>139</v>
      </c>
      <c r="R420">
        <v>1</v>
      </c>
      <c r="S420">
        <v>0</v>
      </c>
      <c r="T420">
        <v>0</v>
      </c>
    </row>
    <row r="421" spans="1:20" hidden="1" x14ac:dyDescent="0.45">
      <c r="A421" t="s">
        <v>1011</v>
      </c>
      <c r="B421" s="4" t="str">
        <f t="shared" si="18"/>
        <v>Frankie Hammond Jr.</v>
      </c>
      <c r="C421" s="4" t="str">
        <f t="shared" si="19"/>
        <v>NYJ</v>
      </c>
      <c r="D421" s="4" t="str">
        <f t="shared" si="20"/>
        <v>WR</v>
      </c>
      <c r="F421">
        <v>0</v>
      </c>
      <c r="G421">
        <v>1023</v>
      </c>
      <c r="H421">
        <v>2575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hidden="1" x14ac:dyDescent="0.45">
      <c r="A422" t="s">
        <v>522</v>
      </c>
      <c r="B422" s="4" t="str">
        <f t="shared" si="18"/>
        <v>Franko House</v>
      </c>
      <c r="C422" s="4" t="str">
        <f t="shared" si="19"/>
        <v>Chi</v>
      </c>
      <c r="D422" s="4" t="str">
        <f t="shared" si="20"/>
        <v>TE</v>
      </c>
      <c r="F422">
        <v>0</v>
      </c>
      <c r="G422">
        <v>894</v>
      </c>
      <c r="H422">
        <v>1998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hidden="1" x14ac:dyDescent="0.45">
      <c r="A423" t="s">
        <v>742</v>
      </c>
      <c r="B423" s="4" t="str">
        <f t="shared" si="18"/>
        <v>Fred Brown</v>
      </c>
      <c r="C423" s="4" t="str">
        <f t="shared" si="19"/>
        <v>Ind</v>
      </c>
      <c r="D423" s="4" t="str">
        <f t="shared" si="20"/>
        <v>WR</v>
      </c>
      <c r="F423">
        <v>0</v>
      </c>
      <c r="G423">
        <v>978</v>
      </c>
      <c r="H423">
        <v>2266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hidden="1" x14ac:dyDescent="0.45">
      <c r="A424" t="s">
        <v>785</v>
      </c>
      <c r="B424" s="4" t="str">
        <f t="shared" si="18"/>
        <v>Fred Ross Jr.</v>
      </c>
      <c r="C424" s="4" t="str">
        <f t="shared" si="19"/>
        <v>Car</v>
      </c>
      <c r="D424" s="4" t="str">
        <f t="shared" si="20"/>
        <v>WR</v>
      </c>
      <c r="F424">
        <v>1</v>
      </c>
      <c r="G424">
        <v>759</v>
      </c>
      <c r="H424">
        <v>2311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hidden="1" x14ac:dyDescent="0.45">
      <c r="A425" t="s">
        <v>648</v>
      </c>
      <c r="B425" s="4" t="str">
        <f t="shared" si="18"/>
        <v>Freddie Martino</v>
      </c>
      <c r="C425" s="4" t="str">
        <f t="shared" si="19"/>
        <v>TB</v>
      </c>
      <c r="D425" s="4" t="str">
        <f t="shared" si="20"/>
        <v>WR</v>
      </c>
      <c r="F425">
        <v>0</v>
      </c>
      <c r="G425">
        <v>1096</v>
      </c>
      <c r="H425">
        <v>2149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hidden="1" x14ac:dyDescent="0.45">
      <c r="A426" t="s">
        <v>900</v>
      </c>
      <c r="B426" s="4" t="str">
        <f t="shared" si="18"/>
        <v>Freddie Stevenson</v>
      </c>
      <c r="C426" s="4" t="str">
        <f t="shared" si="19"/>
        <v>Chi</v>
      </c>
      <c r="D426" s="4" t="str">
        <f t="shared" si="20"/>
        <v>RB</v>
      </c>
      <c r="F426">
        <v>0</v>
      </c>
      <c r="G426">
        <v>896</v>
      </c>
      <c r="H426">
        <v>2449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hidden="1" x14ac:dyDescent="0.45">
      <c r="A427" t="s">
        <v>177</v>
      </c>
      <c r="B427" s="4" t="str">
        <f t="shared" si="18"/>
        <v>Gabe Holmes</v>
      </c>
      <c r="C427" s="4" t="str">
        <f t="shared" si="19"/>
        <v>Oak</v>
      </c>
      <c r="D427" s="4" t="str">
        <f t="shared" si="20"/>
        <v>TE</v>
      </c>
      <c r="F427">
        <v>0</v>
      </c>
      <c r="G427">
        <v>477</v>
      </c>
      <c r="H427">
        <v>2046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 hidden="1" x14ac:dyDescent="0.45">
      <c r="A428" t="s">
        <v>671</v>
      </c>
      <c r="B428" s="4" t="str">
        <f t="shared" si="18"/>
        <v>Gabe Marks</v>
      </c>
      <c r="C428" s="4" t="str">
        <f t="shared" si="19"/>
        <v>NYJ</v>
      </c>
      <c r="D428" s="4" t="str">
        <f t="shared" si="20"/>
        <v>WR</v>
      </c>
      <c r="F428">
        <v>0</v>
      </c>
      <c r="G428">
        <v>835</v>
      </c>
      <c r="H428">
        <v>2193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hidden="1" x14ac:dyDescent="0.45">
      <c r="A429" t="s">
        <v>566</v>
      </c>
      <c r="B429" s="4" t="str">
        <f t="shared" si="18"/>
        <v>Gannon Sinclair</v>
      </c>
      <c r="C429" s="4" t="str">
        <f t="shared" si="19"/>
        <v>Jax</v>
      </c>
      <c r="D429" s="4" t="str">
        <f t="shared" si="20"/>
        <v>TE</v>
      </c>
      <c r="F429">
        <v>0</v>
      </c>
      <c r="G429">
        <v>453</v>
      </c>
      <c r="H429">
        <v>2047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hidden="1" x14ac:dyDescent="0.45">
      <c r="A430" t="s">
        <v>65</v>
      </c>
      <c r="B430" s="4" t="str">
        <f t="shared" si="18"/>
        <v>Garrett Celek</v>
      </c>
      <c r="C430" s="4" t="str">
        <f t="shared" si="19"/>
        <v>SF</v>
      </c>
      <c r="D430" s="4" t="str">
        <f t="shared" si="20"/>
        <v>TE</v>
      </c>
      <c r="F430">
        <v>50.08</v>
      </c>
      <c r="G430">
        <v>335</v>
      </c>
      <c r="H430">
        <v>284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48</v>
      </c>
      <c r="P430">
        <v>26.7</v>
      </c>
      <c r="Q430">
        <v>325</v>
      </c>
      <c r="R430">
        <v>1.7</v>
      </c>
      <c r="S430">
        <v>0</v>
      </c>
      <c r="T430">
        <v>0</v>
      </c>
    </row>
    <row r="431" spans="1:20" x14ac:dyDescent="0.45">
      <c r="A431" t="s">
        <v>1084</v>
      </c>
      <c r="B431" s="4" t="str">
        <f t="shared" si="18"/>
        <v>Garrett Gilbert</v>
      </c>
      <c r="C431" s="4" t="str">
        <f t="shared" si="19"/>
        <v>Car</v>
      </c>
      <c r="D431" s="4" t="str">
        <f t="shared" si="20"/>
        <v>QB</v>
      </c>
      <c r="F431">
        <v>0</v>
      </c>
      <c r="G431">
        <v>1070</v>
      </c>
      <c r="H431">
        <v>2726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hidden="1" x14ac:dyDescent="0.45">
      <c r="A432" t="s">
        <v>633</v>
      </c>
      <c r="B432" s="4" t="str">
        <f t="shared" si="18"/>
        <v>Garrett Graham</v>
      </c>
      <c r="C432" s="4" t="str">
        <f t="shared" si="19"/>
        <v>Den</v>
      </c>
      <c r="D432" s="4" t="str">
        <f t="shared" si="20"/>
        <v>TE</v>
      </c>
      <c r="F432">
        <v>0</v>
      </c>
      <c r="G432">
        <v>1113</v>
      </c>
      <c r="H432">
        <v>2121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45">
      <c r="A433" t="s">
        <v>273</v>
      </c>
      <c r="B433" s="4" t="str">
        <f t="shared" si="18"/>
        <v>Garrett Grayson</v>
      </c>
      <c r="C433" s="4" t="str">
        <f t="shared" si="19"/>
        <v>NO</v>
      </c>
      <c r="D433" s="4" t="str">
        <f t="shared" si="20"/>
        <v>QB</v>
      </c>
      <c r="F433">
        <v>0</v>
      </c>
      <c r="G433">
        <v>1136</v>
      </c>
      <c r="H433">
        <v>2778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hidden="1" x14ac:dyDescent="0.45">
      <c r="A434" t="s">
        <v>593</v>
      </c>
      <c r="B434" s="4" t="str">
        <f t="shared" si="18"/>
        <v>Garrett Griffin</v>
      </c>
      <c r="C434" s="4" t="str">
        <f t="shared" si="19"/>
        <v>NO</v>
      </c>
      <c r="D434" s="4" t="str">
        <f t="shared" si="20"/>
        <v>TE</v>
      </c>
      <c r="F434">
        <v>0</v>
      </c>
      <c r="G434">
        <v>707</v>
      </c>
      <c r="H434">
        <v>2075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hidden="1" x14ac:dyDescent="0.45">
      <c r="A435" t="s">
        <v>784</v>
      </c>
      <c r="B435" s="4" t="str">
        <f t="shared" si="18"/>
        <v>Garrett Scantling</v>
      </c>
      <c r="C435" s="4" t="str">
        <f t="shared" si="19"/>
        <v>Atl</v>
      </c>
      <c r="D435" s="4" t="str">
        <f t="shared" si="20"/>
        <v>WR</v>
      </c>
      <c r="F435">
        <v>0</v>
      </c>
      <c r="G435">
        <v>723</v>
      </c>
      <c r="H435">
        <v>2310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hidden="1" x14ac:dyDescent="0.45">
      <c r="A436" t="s">
        <v>63</v>
      </c>
      <c r="B436" s="4" t="str">
        <f t="shared" si="18"/>
        <v>Gary Barnidge</v>
      </c>
      <c r="C436" s="4" t="str">
        <f t="shared" si="19"/>
        <v>Cle</v>
      </c>
      <c r="D436" s="4" t="str">
        <f t="shared" si="20"/>
        <v>TE</v>
      </c>
      <c r="F436">
        <v>0</v>
      </c>
      <c r="G436">
        <v>537</v>
      </c>
      <c r="H436">
        <v>256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hidden="1" x14ac:dyDescent="0.45">
      <c r="A437" t="s">
        <v>654</v>
      </c>
      <c r="B437" s="4" t="str">
        <f t="shared" si="18"/>
        <v>Gavin Escobar</v>
      </c>
      <c r="C437" s="4" t="str">
        <f t="shared" si="19"/>
        <v>KC</v>
      </c>
      <c r="D437" s="4" t="str">
        <f t="shared" si="20"/>
        <v>TE</v>
      </c>
      <c r="F437">
        <v>0</v>
      </c>
      <c r="G437">
        <v>918</v>
      </c>
      <c r="H437">
        <v>2162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hidden="1" x14ac:dyDescent="0.45">
      <c r="A438" t="s">
        <v>789</v>
      </c>
      <c r="B438" s="4" t="str">
        <f t="shared" si="18"/>
        <v>Gehrig Dieter</v>
      </c>
      <c r="C438" s="4" t="str">
        <f t="shared" si="19"/>
        <v>KC</v>
      </c>
      <c r="D438" s="4" t="str">
        <f t="shared" si="20"/>
        <v>WR</v>
      </c>
      <c r="F438">
        <v>0</v>
      </c>
      <c r="G438">
        <v>875</v>
      </c>
      <c r="H438">
        <v>2315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45">
      <c r="A439" t="s">
        <v>1102</v>
      </c>
      <c r="B439" s="4" t="str">
        <f t="shared" si="18"/>
        <v>Geno Smith</v>
      </c>
      <c r="C439" s="4" t="str">
        <f t="shared" si="19"/>
        <v>NYG</v>
      </c>
      <c r="D439" s="4" t="str">
        <f t="shared" si="20"/>
        <v>QB</v>
      </c>
      <c r="F439">
        <v>1</v>
      </c>
      <c r="G439">
        <v>913</v>
      </c>
      <c r="H439">
        <v>2747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hidden="1" x14ac:dyDescent="0.45">
      <c r="A440" t="s">
        <v>178</v>
      </c>
      <c r="B440" s="4" t="str">
        <f t="shared" si="18"/>
        <v>Geoff Swaim</v>
      </c>
      <c r="C440" s="4" t="str">
        <f t="shared" si="19"/>
        <v>Dal</v>
      </c>
      <c r="D440" s="4" t="str">
        <f t="shared" si="20"/>
        <v>TE</v>
      </c>
      <c r="F440">
        <v>1</v>
      </c>
      <c r="G440">
        <v>1170</v>
      </c>
      <c r="H440">
        <v>2404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hidden="1" x14ac:dyDescent="0.45">
      <c r="A441" t="s">
        <v>265</v>
      </c>
      <c r="B441" s="4" t="str">
        <f t="shared" si="18"/>
        <v>George Atkinson III</v>
      </c>
      <c r="C441" s="4" t="str">
        <f t="shared" si="19"/>
        <v>Oak</v>
      </c>
      <c r="D441" s="4" t="str">
        <f t="shared" si="20"/>
        <v>RB</v>
      </c>
      <c r="F441">
        <v>0</v>
      </c>
      <c r="G441">
        <v>1112</v>
      </c>
      <c r="H441">
        <v>2684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hidden="1" x14ac:dyDescent="0.45">
      <c r="A442" t="s">
        <v>940</v>
      </c>
      <c r="B442" s="4" t="str">
        <f t="shared" si="18"/>
        <v>George Farmer</v>
      </c>
      <c r="C442" s="4" t="str">
        <f t="shared" si="19"/>
        <v>Sea</v>
      </c>
      <c r="D442" s="4" t="str">
        <f t="shared" si="20"/>
        <v>RB</v>
      </c>
      <c r="F442">
        <v>0</v>
      </c>
      <c r="G442">
        <v>488</v>
      </c>
      <c r="H442">
        <v>2492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hidden="1" x14ac:dyDescent="0.45">
      <c r="A443" t="s">
        <v>528</v>
      </c>
      <c r="B443" s="4" t="str">
        <f t="shared" si="18"/>
        <v>George Kittle</v>
      </c>
      <c r="C443" s="4" t="str">
        <f t="shared" si="19"/>
        <v>SF</v>
      </c>
      <c r="D443" s="4" t="str">
        <f t="shared" si="20"/>
        <v>TE</v>
      </c>
      <c r="F443">
        <v>73.58</v>
      </c>
      <c r="G443">
        <v>291</v>
      </c>
      <c r="H443">
        <v>2006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64</v>
      </c>
      <c r="P443">
        <v>40.9</v>
      </c>
      <c r="Q443">
        <v>425</v>
      </c>
      <c r="R443">
        <v>2.6</v>
      </c>
      <c r="S443">
        <v>0</v>
      </c>
      <c r="T443">
        <v>0</v>
      </c>
    </row>
    <row r="444" spans="1:20" hidden="1" x14ac:dyDescent="0.45">
      <c r="A444" t="s">
        <v>1033</v>
      </c>
      <c r="B444" s="4" t="str">
        <f t="shared" si="18"/>
        <v>George Winn</v>
      </c>
      <c r="C444" s="4" t="str">
        <f t="shared" si="19"/>
        <v>Ind</v>
      </c>
      <c r="D444" s="4" t="str">
        <f t="shared" si="20"/>
        <v>RB</v>
      </c>
      <c r="F444">
        <v>1</v>
      </c>
      <c r="G444">
        <v>1031</v>
      </c>
      <c r="H444">
        <v>2609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hidden="1" x14ac:dyDescent="0.45">
      <c r="A445" t="s">
        <v>190</v>
      </c>
      <c r="B445" s="4" t="str">
        <f t="shared" si="18"/>
        <v>Gerald Christian</v>
      </c>
      <c r="C445" s="4" t="str">
        <f t="shared" si="19"/>
        <v>Ari</v>
      </c>
      <c r="D445" s="4" t="str">
        <f t="shared" si="20"/>
        <v>TE</v>
      </c>
      <c r="F445">
        <v>0</v>
      </c>
      <c r="G445">
        <v>1172</v>
      </c>
      <c r="H445">
        <v>2110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hidden="1" x14ac:dyDescent="0.45">
      <c r="A446" t="s">
        <v>583</v>
      </c>
      <c r="B446" s="4" t="str">
        <f t="shared" si="18"/>
        <v>Gerald Everett</v>
      </c>
      <c r="C446" s="4" t="str">
        <f t="shared" si="19"/>
        <v>LAR</v>
      </c>
      <c r="D446" s="4" t="str">
        <f t="shared" si="20"/>
        <v>TE</v>
      </c>
      <c r="F446">
        <v>76.33</v>
      </c>
      <c r="G446">
        <v>287</v>
      </c>
      <c r="H446">
        <v>2065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64</v>
      </c>
      <c r="P446">
        <v>40.799999999999997</v>
      </c>
      <c r="Q446">
        <v>430</v>
      </c>
      <c r="R446">
        <v>3.1</v>
      </c>
      <c r="S446">
        <v>0</v>
      </c>
      <c r="T446">
        <v>0</v>
      </c>
    </row>
    <row r="447" spans="1:20" hidden="1" x14ac:dyDescent="0.45">
      <c r="A447" t="s">
        <v>1004</v>
      </c>
      <c r="B447" s="4" t="str">
        <f t="shared" si="18"/>
        <v>Geremy Davis</v>
      </c>
      <c r="C447" s="4" t="str">
        <f t="shared" si="19"/>
        <v>LAC</v>
      </c>
      <c r="D447" s="4" t="str">
        <f t="shared" si="20"/>
        <v>WR</v>
      </c>
      <c r="F447">
        <v>1</v>
      </c>
      <c r="G447">
        <v>1155</v>
      </c>
      <c r="H447">
        <v>2564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hidden="1" x14ac:dyDescent="0.45">
      <c r="A448" t="s">
        <v>815</v>
      </c>
      <c r="B448" s="4" t="str">
        <f t="shared" si="18"/>
        <v>Germone Hopper</v>
      </c>
      <c r="C448" s="4" t="str">
        <f t="shared" si="19"/>
        <v>Hou</v>
      </c>
      <c r="D448" s="4" t="str">
        <f t="shared" si="20"/>
        <v>WR</v>
      </c>
      <c r="F448">
        <v>0</v>
      </c>
      <c r="G448">
        <v>1002</v>
      </c>
      <c r="H448">
        <v>2342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hidden="1" x14ac:dyDescent="0.45">
      <c r="A449" t="s">
        <v>488</v>
      </c>
      <c r="B449" s="4" t="str">
        <f t="shared" si="18"/>
        <v>Geronimo Allison</v>
      </c>
      <c r="C449" s="4" t="str">
        <f t="shared" si="19"/>
        <v>GB</v>
      </c>
      <c r="D449" s="4" t="str">
        <f t="shared" si="20"/>
        <v>WR</v>
      </c>
      <c r="F449">
        <v>59.54</v>
      </c>
      <c r="G449">
        <v>315</v>
      </c>
      <c r="H449">
        <v>1925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45</v>
      </c>
      <c r="P449">
        <v>25.8</v>
      </c>
      <c r="Q449">
        <v>397</v>
      </c>
      <c r="R449">
        <v>3</v>
      </c>
      <c r="S449">
        <v>0</v>
      </c>
      <c r="T449">
        <v>0</v>
      </c>
    </row>
    <row r="450" spans="1:20" hidden="1" x14ac:dyDescent="0.45">
      <c r="A450" t="s">
        <v>23</v>
      </c>
      <c r="B450" s="4" t="str">
        <f t="shared" ref="B450:B513" si="21">CONCATENATE(TRIM(LEFT(A450,LEN(A450)-8)),IF(LEN(E450)&gt;0,CONCATENATE(" ",E450),""))</f>
        <v>Giovani Bernard</v>
      </c>
      <c r="C450" s="4" t="str">
        <f t="shared" ref="C450:C513" si="22">TRIM(LEFT(RIGHT(A450,8),3))</f>
        <v>Cin</v>
      </c>
      <c r="D450" s="4" t="str">
        <f t="shared" ref="D450:D513" si="23">RIGHT(A450,2)</f>
        <v>RB</v>
      </c>
      <c r="F450">
        <v>116.12</v>
      </c>
      <c r="G450">
        <v>183</v>
      </c>
      <c r="H450">
        <v>199</v>
      </c>
      <c r="I450">
        <v>0</v>
      </c>
      <c r="J450">
        <v>0</v>
      </c>
      <c r="K450">
        <v>0</v>
      </c>
      <c r="L450">
        <v>96</v>
      </c>
      <c r="M450">
        <v>427</v>
      </c>
      <c r="N450">
        <v>1.9</v>
      </c>
      <c r="O450">
        <v>46.2</v>
      </c>
      <c r="P450">
        <v>40.4</v>
      </c>
      <c r="Q450">
        <v>373</v>
      </c>
      <c r="R450">
        <v>1</v>
      </c>
      <c r="S450">
        <v>0</v>
      </c>
      <c r="T450">
        <v>1</v>
      </c>
    </row>
    <row r="451" spans="1:20" hidden="1" x14ac:dyDescent="0.45">
      <c r="A451" t="s">
        <v>746</v>
      </c>
      <c r="B451" s="4" t="str">
        <f t="shared" si="21"/>
        <v>Giovanni Pascascio</v>
      </c>
      <c r="C451" s="4" t="str">
        <f t="shared" si="22"/>
        <v>Ten</v>
      </c>
      <c r="D451" s="4" t="str">
        <f t="shared" si="23"/>
        <v>WR</v>
      </c>
      <c r="F451">
        <v>0</v>
      </c>
      <c r="G451">
        <v>910</v>
      </c>
      <c r="H451">
        <v>2270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hidden="1" x14ac:dyDescent="0.45">
      <c r="A452" t="s">
        <v>985</v>
      </c>
      <c r="B452" s="4" t="str">
        <f t="shared" si="21"/>
        <v>Glenn Gronkowski</v>
      </c>
      <c r="C452" s="4" t="str">
        <f t="shared" si="22"/>
        <v>NE</v>
      </c>
      <c r="D452" s="4" t="str">
        <f t="shared" si="23"/>
        <v>RB</v>
      </c>
      <c r="F452">
        <v>0</v>
      </c>
      <c r="G452">
        <v>595</v>
      </c>
      <c r="H452">
        <v>2539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 hidden="1" x14ac:dyDescent="0.45">
      <c r="A453" t="s">
        <v>115</v>
      </c>
      <c r="B453" s="4" t="str">
        <f t="shared" si="21"/>
        <v>Golden Tate</v>
      </c>
      <c r="C453" s="4" t="str">
        <f t="shared" si="22"/>
        <v>Det</v>
      </c>
      <c r="D453" s="4" t="str">
        <f t="shared" si="23"/>
        <v>WR</v>
      </c>
      <c r="F453">
        <v>171.9</v>
      </c>
      <c r="G453">
        <v>67</v>
      </c>
      <c r="H453">
        <v>62</v>
      </c>
      <c r="I453">
        <v>0</v>
      </c>
      <c r="J453">
        <v>0</v>
      </c>
      <c r="K453">
        <v>0</v>
      </c>
      <c r="L453">
        <v>3.1</v>
      </c>
      <c r="M453">
        <v>13.5</v>
      </c>
      <c r="N453">
        <v>0</v>
      </c>
      <c r="O453">
        <v>144</v>
      </c>
      <c r="P453">
        <v>93.2</v>
      </c>
      <c r="Q453">
        <v>1156</v>
      </c>
      <c r="R453">
        <v>5.2</v>
      </c>
      <c r="S453">
        <v>0</v>
      </c>
      <c r="T453">
        <v>0</v>
      </c>
    </row>
    <row r="454" spans="1:20" hidden="1" x14ac:dyDescent="0.45">
      <c r="A454" t="s">
        <v>24</v>
      </c>
      <c r="B454" s="4" t="str">
        <f t="shared" si="21"/>
        <v>Greg Olsen</v>
      </c>
      <c r="C454" s="4" t="str">
        <f t="shared" si="22"/>
        <v>Car</v>
      </c>
      <c r="D454" s="4" t="str">
        <f t="shared" si="23"/>
        <v>TE</v>
      </c>
      <c r="F454">
        <v>160.29</v>
      </c>
      <c r="G454">
        <v>80</v>
      </c>
      <c r="H454">
        <v>44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128</v>
      </c>
      <c r="P454">
        <v>82</v>
      </c>
      <c r="Q454">
        <v>1052</v>
      </c>
      <c r="R454">
        <v>6.4</v>
      </c>
      <c r="S454">
        <v>0</v>
      </c>
      <c r="T454">
        <v>1.1000000000000001</v>
      </c>
    </row>
    <row r="455" spans="1:20" hidden="1" x14ac:dyDescent="0.45">
      <c r="A455" t="s">
        <v>752</v>
      </c>
      <c r="B455" s="4" t="str">
        <f t="shared" si="21"/>
        <v>Greg Ward Jr.</v>
      </c>
      <c r="C455" s="4" t="str">
        <f t="shared" si="22"/>
        <v>Phi</v>
      </c>
      <c r="D455" s="4" t="str">
        <f t="shared" si="23"/>
        <v>WR</v>
      </c>
      <c r="F455">
        <v>0</v>
      </c>
      <c r="G455">
        <v>891</v>
      </c>
      <c r="H455">
        <v>2276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hidden="1" x14ac:dyDescent="0.45">
      <c r="A456" t="s">
        <v>1052</v>
      </c>
      <c r="B456" s="4" t="str">
        <f t="shared" si="21"/>
        <v>Griff Whalen</v>
      </c>
      <c r="C456" s="4" t="str">
        <f t="shared" si="22"/>
        <v>Bal</v>
      </c>
      <c r="D456" s="4" t="str">
        <f t="shared" si="23"/>
        <v>WR</v>
      </c>
      <c r="F456">
        <v>0</v>
      </c>
      <c r="G456">
        <v>745</v>
      </c>
      <c r="H456">
        <v>2670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hidden="1" x14ac:dyDescent="0.45">
      <c r="A457" t="s">
        <v>916</v>
      </c>
      <c r="B457" s="4" t="str">
        <f t="shared" si="21"/>
        <v>Gus Johnson</v>
      </c>
      <c r="C457" s="4" t="str">
        <f t="shared" si="22"/>
        <v>Pit</v>
      </c>
      <c r="D457" s="4" t="str">
        <f t="shared" si="23"/>
        <v>RB</v>
      </c>
      <c r="F457">
        <v>0</v>
      </c>
      <c r="G457">
        <v>478</v>
      </c>
      <c r="H457">
        <v>2467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hidden="1" x14ac:dyDescent="0.45">
      <c r="A458" t="s">
        <v>1035</v>
      </c>
      <c r="B458" s="4" t="str">
        <f t="shared" si="21"/>
        <v>Hakeem Valles</v>
      </c>
      <c r="C458" s="4" t="str">
        <f t="shared" si="22"/>
        <v>Ari</v>
      </c>
      <c r="D458" s="4" t="str">
        <f t="shared" si="23"/>
        <v>TE</v>
      </c>
      <c r="F458">
        <v>0</v>
      </c>
      <c r="G458">
        <v>600</v>
      </c>
      <c r="H458">
        <v>2612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hidden="1" x14ac:dyDescent="0.45">
      <c r="A459" t="s">
        <v>154</v>
      </c>
      <c r="B459" s="4" t="str">
        <f t="shared" si="21"/>
        <v>Harry Douglas</v>
      </c>
      <c r="C459" s="4" t="str">
        <f t="shared" si="22"/>
        <v>Ten</v>
      </c>
      <c r="D459" s="4" t="str">
        <f t="shared" si="23"/>
        <v>WR</v>
      </c>
      <c r="F459">
        <v>27.64</v>
      </c>
      <c r="G459">
        <v>393</v>
      </c>
      <c r="H459">
        <v>2118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30</v>
      </c>
      <c r="P459">
        <v>18.600000000000001</v>
      </c>
      <c r="Q459">
        <v>226</v>
      </c>
      <c r="R459">
        <v>0</v>
      </c>
      <c r="S459">
        <v>0</v>
      </c>
      <c r="T459">
        <v>0</v>
      </c>
    </row>
    <row r="460" spans="1:20" hidden="1" x14ac:dyDescent="0.45">
      <c r="A460" t="s">
        <v>837</v>
      </c>
      <c r="B460" s="4" t="str">
        <f t="shared" si="21"/>
        <v>Harvey Binford</v>
      </c>
      <c r="C460" s="4" t="str">
        <f t="shared" si="22"/>
        <v>Ind</v>
      </c>
      <c r="D460" s="4" t="str">
        <f t="shared" si="23"/>
        <v>WR</v>
      </c>
      <c r="F460">
        <v>0</v>
      </c>
      <c r="G460">
        <v>711</v>
      </c>
      <c r="H460">
        <v>2364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hidden="1" x14ac:dyDescent="0.45">
      <c r="A461" t="s">
        <v>542</v>
      </c>
      <c r="B461" s="4" t="str">
        <f t="shared" si="21"/>
        <v>Henry Krieger-Coble</v>
      </c>
      <c r="C461" s="4" t="str">
        <f t="shared" si="22"/>
        <v>Ind</v>
      </c>
      <c r="D461" s="4" t="str">
        <f t="shared" si="23"/>
        <v>TE</v>
      </c>
      <c r="F461">
        <v>0</v>
      </c>
      <c r="G461">
        <v>608</v>
      </c>
      <c r="H461">
        <v>2020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 hidden="1" x14ac:dyDescent="0.45">
      <c r="A462" t="s">
        <v>432</v>
      </c>
      <c r="B462" s="4" t="str">
        <f t="shared" si="21"/>
        <v>Hunter Henry</v>
      </c>
      <c r="C462" s="4" t="str">
        <f t="shared" si="22"/>
        <v>LAC</v>
      </c>
      <c r="D462" s="4" t="str">
        <f t="shared" si="23"/>
        <v>TE</v>
      </c>
      <c r="F462">
        <v>139.19999999999999</v>
      </c>
      <c r="G462">
        <v>112</v>
      </c>
      <c r="H462">
        <v>103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96</v>
      </c>
      <c r="P462">
        <v>62.9</v>
      </c>
      <c r="Q462">
        <v>754</v>
      </c>
      <c r="R462">
        <v>8</v>
      </c>
      <c r="S462">
        <v>1</v>
      </c>
      <c r="T462">
        <v>1</v>
      </c>
    </row>
    <row r="463" spans="1:20" hidden="1" x14ac:dyDescent="0.45">
      <c r="A463" t="s">
        <v>778</v>
      </c>
      <c r="B463" s="4" t="str">
        <f t="shared" si="21"/>
        <v>Hunter Sharp</v>
      </c>
      <c r="C463" s="4" t="str">
        <f t="shared" si="22"/>
        <v>Den</v>
      </c>
      <c r="D463" s="4" t="str">
        <f t="shared" si="23"/>
        <v>WR</v>
      </c>
      <c r="F463">
        <v>0</v>
      </c>
      <c r="G463">
        <v>620</v>
      </c>
      <c r="H463">
        <v>2304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hidden="1" x14ac:dyDescent="0.45">
      <c r="A464" t="s">
        <v>172</v>
      </c>
      <c r="B464" s="4" t="str">
        <f t="shared" si="21"/>
        <v>Ifeanyi Momah</v>
      </c>
      <c r="C464" s="4" t="str">
        <f t="shared" si="22"/>
        <v>Ari</v>
      </c>
      <c r="D464" s="4" t="str">
        <f t="shared" si="23"/>
        <v>TE</v>
      </c>
      <c r="F464">
        <v>1</v>
      </c>
      <c r="G464">
        <v>890</v>
      </c>
      <c r="H464">
        <v>2415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 hidden="1" x14ac:dyDescent="0.45">
      <c r="A465" t="s">
        <v>223</v>
      </c>
      <c r="B465" s="4" t="str">
        <f t="shared" si="21"/>
        <v>Isaac Fruechte</v>
      </c>
      <c r="C465" s="4" t="str">
        <f t="shared" si="22"/>
        <v>Min</v>
      </c>
      <c r="D465" s="4" t="str">
        <f t="shared" si="23"/>
        <v>WR</v>
      </c>
      <c r="F465">
        <v>0</v>
      </c>
      <c r="G465">
        <v>500</v>
      </c>
      <c r="H465">
        <v>2381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hidden="1" x14ac:dyDescent="0.45">
      <c r="A466" t="s">
        <v>776</v>
      </c>
      <c r="B466" s="4" t="str">
        <f t="shared" si="21"/>
        <v>Isaac Whitney</v>
      </c>
      <c r="C466" s="4" t="str">
        <f t="shared" si="22"/>
        <v>Oak</v>
      </c>
      <c r="D466" s="4" t="str">
        <f t="shared" si="23"/>
        <v>WR</v>
      </c>
      <c r="F466">
        <v>0</v>
      </c>
      <c r="G466">
        <v>860</v>
      </c>
      <c r="H466">
        <v>2302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hidden="1" x14ac:dyDescent="0.45">
      <c r="A467" t="s">
        <v>1063</v>
      </c>
      <c r="B467" s="4" t="str">
        <f t="shared" si="21"/>
        <v>Isaiah Burse</v>
      </c>
      <c r="C467" s="4" t="str">
        <f t="shared" si="22"/>
        <v>LAC</v>
      </c>
      <c r="D467" s="4" t="str">
        <f t="shared" si="23"/>
        <v>WR</v>
      </c>
      <c r="F467">
        <v>1</v>
      </c>
      <c r="G467">
        <v>1077</v>
      </c>
      <c r="H467">
        <v>2689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hidden="1" x14ac:dyDescent="0.45">
      <c r="A468" t="s">
        <v>132</v>
      </c>
      <c r="B468" s="4" t="str">
        <f t="shared" si="21"/>
        <v>Isaiah Crowell</v>
      </c>
      <c r="C468" s="4" t="str">
        <f t="shared" si="22"/>
        <v>Cle</v>
      </c>
      <c r="D468" s="4" t="str">
        <f t="shared" si="23"/>
        <v>RB</v>
      </c>
      <c r="F468">
        <v>186.01</v>
      </c>
      <c r="G468">
        <v>46</v>
      </c>
      <c r="H468">
        <v>23</v>
      </c>
      <c r="I468">
        <v>0</v>
      </c>
      <c r="J468">
        <v>0</v>
      </c>
      <c r="K468">
        <v>0</v>
      </c>
      <c r="L468">
        <v>209</v>
      </c>
      <c r="M468">
        <v>882</v>
      </c>
      <c r="N468">
        <v>6.6</v>
      </c>
      <c r="O468">
        <v>36.9</v>
      </c>
      <c r="P468">
        <v>35</v>
      </c>
      <c r="Q468">
        <v>284</v>
      </c>
      <c r="R468">
        <v>0.9</v>
      </c>
      <c r="S468">
        <v>0</v>
      </c>
      <c r="T468">
        <v>1</v>
      </c>
    </row>
    <row r="469" spans="1:20" hidden="1" x14ac:dyDescent="0.45">
      <c r="A469" t="s">
        <v>736</v>
      </c>
      <c r="B469" s="4" t="str">
        <f t="shared" si="21"/>
        <v>Isaiah Ford</v>
      </c>
      <c r="C469" s="4" t="str">
        <f t="shared" si="22"/>
        <v>Mia</v>
      </c>
      <c r="D469" s="4" t="str">
        <f t="shared" si="23"/>
        <v>WR</v>
      </c>
      <c r="F469">
        <v>11.16</v>
      </c>
      <c r="G469">
        <v>426</v>
      </c>
      <c r="H469">
        <v>2260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15</v>
      </c>
      <c r="P469">
        <v>7.4</v>
      </c>
      <c r="Q469">
        <v>93</v>
      </c>
      <c r="R469">
        <v>0</v>
      </c>
      <c r="S469">
        <v>0</v>
      </c>
      <c r="T469">
        <v>0</v>
      </c>
    </row>
    <row r="470" spans="1:20" hidden="1" x14ac:dyDescent="0.45">
      <c r="A470" t="s">
        <v>795</v>
      </c>
      <c r="B470" s="4" t="str">
        <f t="shared" si="21"/>
        <v>Isaiah McKenzie</v>
      </c>
      <c r="C470" s="4" t="str">
        <f t="shared" si="22"/>
        <v>Den</v>
      </c>
      <c r="D470" s="4" t="str">
        <f t="shared" si="23"/>
        <v>WR</v>
      </c>
      <c r="F470">
        <v>16.64</v>
      </c>
      <c r="G470">
        <v>404</v>
      </c>
      <c r="H470">
        <v>2321</v>
      </c>
      <c r="I470">
        <v>0</v>
      </c>
      <c r="J470">
        <v>0</v>
      </c>
      <c r="K470">
        <v>0</v>
      </c>
      <c r="L470">
        <v>8.4</v>
      </c>
      <c r="M470">
        <v>23</v>
      </c>
      <c r="N470">
        <v>0</v>
      </c>
      <c r="O470">
        <v>16</v>
      </c>
      <c r="P470">
        <v>9.1</v>
      </c>
      <c r="Q470">
        <v>108</v>
      </c>
      <c r="R470">
        <v>0</v>
      </c>
      <c r="S470">
        <v>0</v>
      </c>
      <c r="T470">
        <v>0</v>
      </c>
    </row>
    <row r="471" spans="1:20" hidden="1" x14ac:dyDescent="0.45">
      <c r="A471" t="s">
        <v>729</v>
      </c>
      <c r="B471" s="4" t="str">
        <f t="shared" si="21"/>
        <v>Ishmael Zamora</v>
      </c>
      <c r="C471" s="4" t="str">
        <f t="shared" si="22"/>
        <v>Oak</v>
      </c>
      <c r="D471" s="4" t="str">
        <f t="shared" si="23"/>
        <v>WR</v>
      </c>
      <c r="F471">
        <v>0</v>
      </c>
      <c r="G471">
        <v>861</v>
      </c>
      <c r="H471">
        <v>2253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hidden="1" x14ac:dyDescent="0.45">
      <c r="A472" t="s">
        <v>948</v>
      </c>
      <c r="B472" s="4" t="str">
        <f t="shared" si="21"/>
        <v>I'Tavius Mathers</v>
      </c>
      <c r="C472" s="4" t="str">
        <f t="shared" si="22"/>
        <v>Jax</v>
      </c>
      <c r="D472" s="4" t="str">
        <f t="shared" si="23"/>
        <v>RB</v>
      </c>
      <c r="F472">
        <v>1</v>
      </c>
      <c r="G472">
        <v>768</v>
      </c>
      <c r="H472">
        <v>2500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 hidden="1" x14ac:dyDescent="0.45">
      <c r="A473" t="s">
        <v>959</v>
      </c>
      <c r="B473" s="4" t="str">
        <f t="shared" si="21"/>
        <v>J.D. McKissic</v>
      </c>
      <c r="C473" s="4" t="str">
        <f t="shared" si="22"/>
        <v>Sea</v>
      </c>
      <c r="D473" s="4" t="str">
        <f t="shared" si="23"/>
        <v>RB</v>
      </c>
      <c r="F473">
        <v>1</v>
      </c>
      <c r="G473">
        <v>612</v>
      </c>
      <c r="H473">
        <v>2512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hidden="1" x14ac:dyDescent="0.45">
      <c r="A474" t="s">
        <v>211</v>
      </c>
      <c r="B474" s="4" t="str">
        <f t="shared" si="21"/>
        <v>J.J. Nelson</v>
      </c>
      <c r="C474" s="4" t="str">
        <f t="shared" si="22"/>
        <v>Ari</v>
      </c>
      <c r="D474" s="4" t="str">
        <f t="shared" si="23"/>
        <v>WR</v>
      </c>
      <c r="F474">
        <v>100.36</v>
      </c>
      <c r="G474">
        <v>232</v>
      </c>
      <c r="H474">
        <v>196</v>
      </c>
      <c r="I474">
        <v>0</v>
      </c>
      <c r="J474">
        <v>0</v>
      </c>
      <c r="K474">
        <v>0</v>
      </c>
      <c r="L474">
        <v>7</v>
      </c>
      <c r="M474">
        <v>55.1</v>
      </c>
      <c r="N474">
        <v>0</v>
      </c>
      <c r="O474">
        <v>80</v>
      </c>
      <c r="P474">
        <v>41.1</v>
      </c>
      <c r="Q474">
        <v>768</v>
      </c>
      <c r="R474">
        <v>4</v>
      </c>
      <c r="S474">
        <v>0</v>
      </c>
      <c r="T474">
        <v>0</v>
      </c>
    </row>
    <row r="475" spans="1:20" hidden="1" x14ac:dyDescent="0.45">
      <c r="A475" t="s">
        <v>541</v>
      </c>
      <c r="B475" s="4" t="str">
        <f t="shared" si="21"/>
        <v>J.P. Holtz</v>
      </c>
      <c r="C475" s="4" t="str">
        <f t="shared" si="22"/>
        <v>Cle</v>
      </c>
      <c r="D475" s="4" t="str">
        <f t="shared" si="23"/>
        <v>TE</v>
      </c>
      <c r="F475">
        <v>1</v>
      </c>
      <c r="G475">
        <v>615</v>
      </c>
      <c r="H475">
        <v>2019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hidden="1" x14ac:dyDescent="0.45">
      <c r="A476" t="s">
        <v>339</v>
      </c>
      <c r="B476" s="4" t="str">
        <f t="shared" si="21"/>
        <v>Jace Amaro</v>
      </c>
      <c r="C476" s="4" t="str">
        <f t="shared" si="22"/>
        <v>Ten</v>
      </c>
      <c r="D476" s="4" t="str">
        <f t="shared" si="23"/>
        <v>TE</v>
      </c>
      <c r="F476">
        <v>0</v>
      </c>
      <c r="G476">
        <v>1044</v>
      </c>
      <c r="H476">
        <v>2049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hidden="1" x14ac:dyDescent="0.45">
      <c r="A477" t="s">
        <v>861</v>
      </c>
      <c r="B477" s="4" t="str">
        <f t="shared" si="21"/>
        <v>Jace Billingsley</v>
      </c>
      <c r="C477" s="4" t="str">
        <f t="shared" si="22"/>
        <v>Det</v>
      </c>
      <c r="D477" s="4" t="str">
        <f t="shared" si="23"/>
        <v>WR</v>
      </c>
      <c r="F477">
        <v>0</v>
      </c>
      <c r="G477">
        <v>637</v>
      </c>
      <c r="H477">
        <v>2391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 hidden="1" x14ac:dyDescent="0.45">
      <c r="A478" t="s">
        <v>85</v>
      </c>
      <c r="B478" s="4" t="str">
        <f t="shared" si="21"/>
        <v>Jack Doyle</v>
      </c>
      <c r="C478" s="4" t="str">
        <f t="shared" si="22"/>
        <v>Ind</v>
      </c>
      <c r="D478" s="4" t="str">
        <f t="shared" si="23"/>
        <v>TE</v>
      </c>
      <c r="F478">
        <v>122.07</v>
      </c>
      <c r="G478">
        <v>162</v>
      </c>
      <c r="H478">
        <v>107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95.6</v>
      </c>
      <c r="P478">
        <v>66.3</v>
      </c>
      <c r="Q478">
        <v>681</v>
      </c>
      <c r="R478">
        <v>5</v>
      </c>
      <c r="S478">
        <v>0</v>
      </c>
      <c r="T478">
        <v>0</v>
      </c>
    </row>
    <row r="479" spans="1:20" hidden="1" x14ac:dyDescent="0.45">
      <c r="A479" t="s">
        <v>558</v>
      </c>
      <c r="B479" s="4" t="str">
        <f t="shared" si="21"/>
        <v>Jacob Hollister</v>
      </c>
      <c r="C479" s="4" t="str">
        <f t="shared" si="22"/>
        <v>NE</v>
      </c>
      <c r="D479" s="4" t="str">
        <f t="shared" si="23"/>
        <v>TE</v>
      </c>
      <c r="F479">
        <v>1</v>
      </c>
      <c r="G479">
        <v>872</v>
      </c>
      <c r="H479">
        <v>2038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hidden="1" x14ac:dyDescent="0.45">
      <c r="A480" t="s">
        <v>926</v>
      </c>
      <c r="B480" s="4" t="str">
        <f t="shared" si="21"/>
        <v>Jacob Huesman</v>
      </c>
      <c r="C480" s="4" t="str">
        <f t="shared" si="22"/>
        <v>NYG</v>
      </c>
      <c r="D480" s="4" t="str">
        <f t="shared" si="23"/>
        <v>RB</v>
      </c>
      <c r="F480">
        <v>0</v>
      </c>
      <c r="G480">
        <v>717</v>
      </c>
      <c r="H480">
        <v>2477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hidden="1" x14ac:dyDescent="0.45">
      <c r="A481" t="s">
        <v>196</v>
      </c>
      <c r="B481" s="4" t="str">
        <f t="shared" si="21"/>
        <v>Jacob Tamme</v>
      </c>
      <c r="C481" s="4" t="str">
        <f t="shared" si="22"/>
        <v>Atl</v>
      </c>
      <c r="D481" s="4" t="str">
        <f t="shared" si="23"/>
        <v>TE</v>
      </c>
      <c r="F481">
        <v>0</v>
      </c>
      <c r="G481">
        <v>542</v>
      </c>
      <c r="H481">
        <v>264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45">
      <c r="A482" t="s">
        <v>1128</v>
      </c>
      <c r="B482" s="4" t="str">
        <f t="shared" si="21"/>
        <v>Jacoby Brissett</v>
      </c>
      <c r="C482" s="4" t="str">
        <f t="shared" si="22"/>
        <v>Ind</v>
      </c>
      <c r="D482" s="4" t="str">
        <f t="shared" si="23"/>
        <v>QB</v>
      </c>
      <c r="F482">
        <v>1</v>
      </c>
      <c r="G482">
        <v>527</v>
      </c>
      <c r="H482">
        <v>2780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 hidden="1" x14ac:dyDescent="0.45">
      <c r="A483" t="s">
        <v>435</v>
      </c>
      <c r="B483" s="4" t="str">
        <f t="shared" si="21"/>
        <v>Jacquizz Rodgers</v>
      </c>
      <c r="C483" s="4" t="str">
        <f t="shared" si="22"/>
        <v>TB</v>
      </c>
      <c r="D483" s="4" t="str">
        <f t="shared" si="23"/>
        <v>RB</v>
      </c>
      <c r="F483">
        <v>78.22</v>
      </c>
      <c r="G483">
        <v>281</v>
      </c>
      <c r="H483">
        <v>119</v>
      </c>
      <c r="I483">
        <v>0</v>
      </c>
      <c r="J483">
        <v>0</v>
      </c>
      <c r="K483">
        <v>0</v>
      </c>
      <c r="L483">
        <v>80</v>
      </c>
      <c r="M483">
        <v>347</v>
      </c>
      <c r="N483">
        <v>2.6</v>
      </c>
      <c r="O483">
        <v>14.7</v>
      </c>
      <c r="P483">
        <v>19.8</v>
      </c>
      <c r="Q483">
        <v>177</v>
      </c>
      <c r="R483">
        <v>0</v>
      </c>
      <c r="S483">
        <v>0</v>
      </c>
      <c r="T483">
        <v>0</v>
      </c>
    </row>
    <row r="484" spans="1:20" hidden="1" x14ac:dyDescent="0.45">
      <c r="A484" t="s">
        <v>213</v>
      </c>
      <c r="B484" s="4" t="str">
        <f t="shared" si="21"/>
        <v>Jaelen Strong</v>
      </c>
      <c r="C484" s="4" t="str">
        <f t="shared" si="22"/>
        <v>Hou</v>
      </c>
      <c r="D484" s="4" t="str">
        <f t="shared" si="23"/>
        <v>WR</v>
      </c>
      <c r="F484">
        <v>41.06</v>
      </c>
      <c r="G484">
        <v>351</v>
      </c>
      <c r="H484">
        <v>2416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36</v>
      </c>
      <c r="P484">
        <v>20.399999999999999</v>
      </c>
      <c r="Q484">
        <v>274</v>
      </c>
      <c r="R484">
        <v>1.6</v>
      </c>
      <c r="S484">
        <v>0</v>
      </c>
      <c r="T484">
        <v>0</v>
      </c>
    </row>
    <row r="485" spans="1:20" hidden="1" x14ac:dyDescent="0.45">
      <c r="A485" t="s">
        <v>955</v>
      </c>
      <c r="B485" s="4" t="str">
        <f t="shared" si="21"/>
        <v>Jahad Thomas</v>
      </c>
      <c r="C485" s="4" t="str">
        <f t="shared" si="22"/>
        <v>NYJ</v>
      </c>
      <c r="D485" s="4" t="str">
        <f t="shared" si="23"/>
        <v>RB</v>
      </c>
      <c r="F485">
        <v>0</v>
      </c>
      <c r="G485">
        <v>930</v>
      </c>
      <c r="H485">
        <v>2507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hidden="1" x14ac:dyDescent="0.45">
      <c r="A486" t="s">
        <v>521</v>
      </c>
      <c r="B486" s="4" t="str">
        <f t="shared" si="21"/>
        <v>Jake Butt</v>
      </c>
      <c r="C486" s="4" t="str">
        <f t="shared" si="22"/>
        <v>Den</v>
      </c>
      <c r="D486" s="4" t="str">
        <f t="shared" si="23"/>
        <v>TE</v>
      </c>
      <c r="F486">
        <v>10.55</v>
      </c>
      <c r="G486">
        <v>428</v>
      </c>
      <c r="H486">
        <v>1997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11</v>
      </c>
      <c r="P486">
        <v>7.2</v>
      </c>
      <c r="Q486">
        <v>84.6</v>
      </c>
      <c r="R486">
        <v>0</v>
      </c>
      <c r="S486">
        <v>0</v>
      </c>
      <c r="T486">
        <v>0</v>
      </c>
    </row>
    <row r="487" spans="1:20" x14ac:dyDescent="0.45">
      <c r="A487" t="s">
        <v>1121</v>
      </c>
      <c r="B487" s="4" t="str">
        <f t="shared" si="21"/>
        <v>Jake Heaps</v>
      </c>
      <c r="C487" s="4" t="str">
        <f t="shared" si="22"/>
        <v>Sea</v>
      </c>
      <c r="D487" s="4" t="str">
        <f t="shared" si="23"/>
        <v>QB</v>
      </c>
      <c r="F487">
        <v>0</v>
      </c>
      <c r="G487">
        <v>505</v>
      </c>
      <c r="H487">
        <v>2772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hidden="1" x14ac:dyDescent="0.45">
      <c r="A488" t="s">
        <v>208</v>
      </c>
      <c r="B488" s="4" t="str">
        <f t="shared" si="21"/>
        <v>Jake Kumerow</v>
      </c>
      <c r="C488" s="4" t="str">
        <f t="shared" si="22"/>
        <v>Cin</v>
      </c>
      <c r="D488" s="4" t="str">
        <f t="shared" si="23"/>
        <v>WR</v>
      </c>
      <c r="F488">
        <v>1</v>
      </c>
      <c r="G488">
        <v>479</v>
      </c>
      <c r="H488">
        <v>2191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hidden="1" x14ac:dyDescent="0.45">
      <c r="A489" t="s">
        <v>1062</v>
      </c>
      <c r="B489" s="4" t="str">
        <f t="shared" si="21"/>
        <v>Jake Lampman</v>
      </c>
      <c r="C489" s="4" t="str">
        <f t="shared" si="22"/>
        <v>NO</v>
      </c>
      <c r="D489" s="4" t="str">
        <f t="shared" si="23"/>
        <v>WR</v>
      </c>
      <c r="F489">
        <v>0</v>
      </c>
      <c r="G489">
        <v>701</v>
      </c>
      <c r="H489">
        <v>2688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 hidden="1" x14ac:dyDescent="0.45">
      <c r="A490" t="s">
        <v>580</v>
      </c>
      <c r="B490" s="4" t="str">
        <f t="shared" si="21"/>
        <v>Jake McGee</v>
      </c>
      <c r="C490" s="4" t="str">
        <f t="shared" si="22"/>
        <v>Pit</v>
      </c>
      <c r="D490" s="4" t="str">
        <f t="shared" si="23"/>
        <v>TE</v>
      </c>
      <c r="F490">
        <v>0</v>
      </c>
      <c r="G490">
        <v>584</v>
      </c>
      <c r="H490">
        <v>2062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 x14ac:dyDescent="0.45">
      <c r="A491" t="s">
        <v>1120</v>
      </c>
      <c r="B491" s="4" t="str">
        <f t="shared" si="21"/>
        <v>Jake Rudock</v>
      </c>
      <c r="C491" s="4" t="str">
        <f t="shared" si="22"/>
        <v>Det</v>
      </c>
      <c r="D491" s="4" t="str">
        <f t="shared" si="23"/>
        <v>QB</v>
      </c>
      <c r="F491">
        <v>1</v>
      </c>
      <c r="G491">
        <v>556</v>
      </c>
      <c r="H491">
        <v>2771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 hidden="1" x14ac:dyDescent="0.45">
      <c r="A492" t="s">
        <v>549</v>
      </c>
      <c r="B492" s="4" t="str">
        <f t="shared" si="21"/>
        <v>Jake Stoneburner</v>
      </c>
      <c r="C492" s="4" t="str">
        <f t="shared" si="22"/>
        <v>NO</v>
      </c>
      <c r="D492" s="4" t="str">
        <f t="shared" si="23"/>
        <v>TE</v>
      </c>
      <c r="F492">
        <v>0</v>
      </c>
      <c r="G492">
        <v>1036</v>
      </c>
      <c r="H492">
        <v>2027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hidden="1" x14ac:dyDescent="0.45">
      <c r="A493" t="s">
        <v>1054</v>
      </c>
      <c r="B493" s="4" t="str">
        <f t="shared" si="21"/>
        <v>Jakeem Grant</v>
      </c>
      <c r="C493" s="4" t="str">
        <f t="shared" si="22"/>
        <v>Mia</v>
      </c>
      <c r="D493" s="4" t="str">
        <f t="shared" si="23"/>
        <v>WR</v>
      </c>
      <c r="F493">
        <v>1</v>
      </c>
      <c r="G493">
        <v>554</v>
      </c>
      <c r="H493">
        <v>2673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 hidden="1" x14ac:dyDescent="0.45">
      <c r="A494" t="s">
        <v>492</v>
      </c>
      <c r="B494" s="4" t="str">
        <f t="shared" si="21"/>
        <v>Jalen Richard</v>
      </c>
      <c r="C494" s="4" t="str">
        <f t="shared" si="22"/>
        <v>Oak</v>
      </c>
      <c r="D494" s="4" t="str">
        <f t="shared" si="23"/>
        <v>RB</v>
      </c>
      <c r="F494">
        <v>117.32</v>
      </c>
      <c r="G494">
        <v>177</v>
      </c>
      <c r="H494">
        <v>1932</v>
      </c>
      <c r="I494">
        <v>0</v>
      </c>
      <c r="J494">
        <v>0</v>
      </c>
      <c r="K494">
        <v>0</v>
      </c>
      <c r="L494">
        <v>96</v>
      </c>
      <c r="M494">
        <v>447</v>
      </c>
      <c r="N494">
        <v>2.4</v>
      </c>
      <c r="O494">
        <v>44</v>
      </c>
      <c r="P494">
        <v>35.4</v>
      </c>
      <c r="Q494">
        <v>338</v>
      </c>
      <c r="R494">
        <v>1.2</v>
      </c>
      <c r="S494">
        <v>0</v>
      </c>
      <c r="T494">
        <v>0</v>
      </c>
    </row>
    <row r="495" spans="1:20" hidden="1" x14ac:dyDescent="0.45">
      <c r="A495" t="s">
        <v>980</v>
      </c>
      <c r="B495" s="4" t="str">
        <f t="shared" si="21"/>
        <v>Jalen Simmons</v>
      </c>
      <c r="C495" s="4" t="str">
        <f t="shared" si="22"/>
        <v>Car</v>
      </c>
      <c r="D495" s="4" t="str">
        <f t="shared" si="23"/>
        <v>RB</v>
      </c>
      <c r="F495">
        <v>1</v>
      </c>
      <c r="G495">
        <v>699</v>
      </c>
      <c r="H495">
        <v>2533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hidden="1" x14ac:dyDescent="0.45">
      <c r="A496" t="s">
        <v>713</v>
      </c>
      <c r="B496" s="4" t="str">
        <f t="shared" si="21"/>
        <v>Jalen Williams</v>
      </c>
      <c r="C496" s="4" t="str">
        <f t="shared" si="22"/>
        <v>NYG</v>
      </c>
      <c r="D496" s="4" t="str">
        <f t="shared" si="23"/>
        <v>WR</v>
      </c>
      <c r="F496" s="4">
        <v>0</v>
      </c>
      <c r="G496">
        <v>904</v>
      </c>
      <c r="H496">
        <v>2237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hidden="1" x14ac:dyDescent="0.45">
      <c r="A497" t="s">
        <v>875</v>
      </c>
      <c r="B497" s="4" t="str">
        <f t="shared" si="21"/>
        <v>Jalin Marshall</v>
      </c>
      <c r="C497" s="4" t="str">
        <f t="shared" si="22"/>
        <v>NYJ</v>
      </c>
      <c r="D497" s="4" t="str">
        <f t="shared" si="23"/>
        <v>WR</v>
      </c>
      <c r="F497" s="4">
        <v>1</v>
      </c>
      <c r="G497">
        <v>640</v>
      </c>
      <c r="H497">
        <v>2411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hidden="1" x14ac:dyDescent="0.45">
      <c r="A498" t="s">
        <v>234</v>
      </c>
      <c r="B498" s="4" t="str">
        <f t="shared" si="21"/>
        <v>Jalston Fowler</v>
      </c>
      <c r="C498" s="4" t="str">
        <f t="shared" si="22"/>
        <v>Ten</v>
      </c>
      <c r="D498" s="4" t="str">
        <f t="shared" si="23"/>
        <v>RB</v>
      </c>
      <c r="F498" s="4">
        <v>1</v>
      </c>
      <c r="G498">
        <v>1140</v>
      </c>
      <c r="H498">
        <v>2706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hidden="1" x14ac:dyDescent="0.45">
      <c r="A499" t="s">
        <v>479</v>
      </c>
      <c r="B499" s="4" t="str">
        <f t="shared" si="21"/>
        <v>Jamaal Charles</v>
      </c>
      <c r="C499" s="4" t="str">
        <f t="shared" si="22"/>
        <v>Den</v>
      </c>
      <c r="D499" s="4" t="str">
        <f t="shared" si="23"/>
        <v>RB</v>
      </c>
      <c r="F499" s="4">
        <v>109.11</v>
      </c>
      <c r="G499">
        <v>207</v>
      </c>
      <c r="H499">
        <v>285</v>
      </c>
      <c r="I499">
        <v>0</v>
      </c>
      <c r="J499">
        <v>0</v>
      </c>
      <c r="K499">
        <v>0</v>
      </c>
      <c r="L499">
        <v>97</v>
      </c>
      <c r="M499">
        <v>422</v>
      </c>
      <c r="N499">
        <v>2.7</v>
      </c>
      <c r="O499">
        <v>35.1</v>
      </c>
      <c r="P499">
        <v>31.5</v>
      </c>
      <c r="Q499">
        <v>310</v>
      </c>
      <c r="R499">
        <v>0.9</v>
      </c>
      <c r="S499">
        <v>0</v>
      </c>
      <c r="T499">
        <v>0.9</v>
      </c>
    </row>
    <row r="500" spans="1:20" hidden="1" x14ac:dyDescent="0.45">
      <c r="A500" t="s">
        <v>756</v>
      </c>
      <c r="B500" s="4" t="str">
        <f t="shared" si="21"/>
        <v>Jamaal Jones</v>
      </c>
      <c r="C500" s="4" t="str">
        <f t="shared" si="22"/>
        <v>LAC</v>
      </c>
      <c r="D500" s="4" t="str">
        <f t="shared" si="23"/>
        <v>WR</v>
      </c>
      <c r="F500" s="4">
        <v>0</v>
      </c>
      <c r="G500">
        <v>588</v>
      </c>
      <c r="H500">
        <v>2280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hidden="1" x14ac:dyDescent="0.45">
      <c r="A501" t="s">
        <v>449</v>
      </c>
      <c r="B501" s="4" t="str">
        <f t="shared" si="21"/>
        <v>Jamaal Williams</v>
      </c>
      <c r="C501" s="4" t="str">
        <f t="shared" si="22"/>
        <v>GB</v>
      </c>
      <c r="D501" s="4" t="str">
        <f t="shared" si="23"/>
        <v>RB</v>
      </c>
      <c r="F501" s="4">
        <v>103.73</v>
      </c>
      <c r="G501">
        <v>225</v>
      </c>
      <c r="H501">
        <v>181</v>
      </c>
      <c r="I501">
        <v>0</v>
      </c>
      <c r="J501">
        <v>0</v>
      </c>
      <c r="K501">
        <v>0</v>
      </c>
      <c r="L501">
        <v>128</v>
      </c>
      <c r="M501">
        <v>555</v>
      </c>
      <c r="N501">
        <v>6.2</v>
      </c>
      <c r="O501">
        <v>6.2</v>
      </c>
      <c r="P501">
        <v>5.4</v>
      </c>
      <c r="Q501">
        <v>28.6</v>
      </c>
      <c r="R501">
        <v>0</v>
      </c>
      <c r="S501">
        <v>0</v>
      </c>
      <c r="T501">
        <v>0</v>
      </c>
    </row>
    <row r="502" spans="1:20" hidden="1" x14ac:dyDescent="0.45">
      <c r="A502" t="s">
        <v>802</v>
      </c>
      <c r="B502" s="4" t="str">
        <f t="shared" si="21"/>
        <v>Jamal Robinson</v>
      </c>
      <c r="C502" s="4" t="str">
        <f t="shared" si="22"/>
        <v>Jax</v>
      </c>
      <c r="D502" s="4" t="str">
        <f t="shared" si="23"/>
        <v>WR</v>
      </c>
      <c r="F502" s="4">
        <v>0</v>
      </c>
      <c r="G502">
        <v>586</v>
      </c>
      <c r="H502">
        <v>2329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 hidden="1" x14ac:dyDescent="0.45">
      <c r="A503" t="s">
        <v>779</v>
      </c>
      <c r="B503" s="4" t="str">
        <f t="shared" si="21"/>
        <v>Jamari Staples</v>
      </c>
      <c r="C503" s="4" t="str">
        <f t="shared" si="22"/>
        <v>Was</v>
      </c>
      <c r="D503" s="4" t="str">
        <f t="shared" si="23"/>
        <v>WR</v>
      </c>
      <c r="F503" s="4">
        <v>0</v>
      </c>
      <c r="G503">
        <v>887</v>
      </c>
      <c r="H503">
        <v>2305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45">
      <c r="A504" t="s">
        <v>140</v>
      </c>
      <c r="B504" s="4" t="str">
        <f t="shared" si="21"/>
        <v>Jameis Winston</v>
      </c>
      <c r="C504" s="4" t="str">
        <f t="shared" si="22"/>
        <v>TB</v>
      </c>
      <c r="D504" s="4" t="str">
        <f t="shared" si="23"/>
        <v>QB</v>
      </c>
      <c r="F504" s="4">
        <v>258.64999999999998</v>
      </c>
      <c r="G504">
        <v>13</v>
      </c>
      <c r="H504">
        <v>74</v>
      </c>
      <c r="I504">
        <v>4225</v>
      </c>
      <c r="J504">
        <v>30.2</v>
      </c>
      <c r="K504">
        <v>14.6</v>
      </c>
      <c r="L504">
        <v>54.5</v>
      </c>
      <c r="M504">
        <v>140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2</v>
      </c>
      <c r="T504">
        <v>3.9</v>
      </c>
    </row>
    <row r="505" spans="1:20" hidden="1" x14ac:dyDescent="0.45">
      <c r="A505" t="s">
        <v>662</v>
      </c>
      <c r="B505" s="4" t="str">
        <f t="shared" si="21"/>
        <v>Jamel Johnson</v>
      </c>
      <c r="C505" s="4" t="str">
        <f t="shared" si="22"/>
        <v>Sea</v>
      </c>
      <c r="D505" s="4" t="str">
        <f t="shared" si="23"/>
        <v>WR</v>
      </c>
      <c r="F505" s="4">
        <v>0</v>
      </c>
      <c r="G505">
        <v>517</v>
      </c>
      <c r="H505">
        <v>2181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 hidden="1" x14ac:dyDescent="0.45">
      <c r="A506" t="s">
        <v>465</v>
      </c>
      <c r="B506" s="4" t="str">
        <f t="shared" si="21"/>
        <v>James Conner</v>
      </c>
      <c r="C506" s="4" t="str">
        <f t="shared" si="22"/>
        <v>Pit</v>
      </c>
      <c r="D506" s="4" t="str">
        <f t="shared" si="23"/>
        <v>RB</v>
      </c>
      <c r="F506" s="4">
        <v>78.680000000000007</v>
      </c>
      <c r="G506">
        <v>283</v>
      </c>
      <c r="H506">
        <v>220</v>
      </c>
      <c r="I506">
        <v>0</v>
      </c>
      <c r="J506">
        <v>0</v>
      </c>
      <c r="K506">
        <v>0</v>
      </c>
      <c r="L506">
        <v>82</v>
      </c>
      <c r="M506">
        <v>367</v>
      </c>
      <c r="N506">
        <v>4.0999999999999996</v>
      </c>
      <c r="O506">
        <v>4.0999999999999996</v>
      </c>
      <c r="P506">
        <v>11.4</v>
      </c>
      <c r="Q506">
        <v>91</v>
      </c>
      <c r="R506">
        <v>0</v>
      </c>
      <c r="S506">
        <v>0</v>
      </c>
      <c r="T506">
        <v>0</v>
      </c>
    </row>
    <row r="507" spans="1:20" hidden="1" x14ac:dyDescent="0.45">
      <c r="A507" t="s">
        <v>88</v>
      </c>
      <c r="B507" s="4" t="str">
        <f t="shared" si="21"/>
        <v>James Develin</v>
      </c>
      <c r="C507" s="4" t="str">
        <f t="shared" si="22"/>
        <v>NE</v>
      </c>
      <c r="D507" s="4" t="str">
        <f t="shared" si="23"/>
        <v>RB</v>
      </c>
      <c r="F507" s="4">
        <v>1</v>
      </c>
      <c r="G507">
        <v>459</v>
      </c>
      <c r="H507">
        <v>2700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 hidden="1" x14ac:dyDescent="0.45">
      <c r="A508" t="s">
        <v>92</v>
      </c>
      <c r="B508" s="4" t="str">
        <f t="shared" si="21"/>
        <v>James Hanna</v>
      </c>
      <c r="C508" s="4" t="str">
        <f t="shared" si="22"/>
        <v>Dal</v>
      </c>
      <c r="D508" s="4" t="str">
        <f t="shared" si="23"/>
        <v>TE</v>
      </c>
      <c r="F508" s="4">
        <v>1</v>
      </c>
      <c r="G508">
        <v>698</v>
      </c>
      <c r="H508">
        <v>2137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hidden="1" x14ac:dyDescent="0.45">
      <c r="A509" t="s">
        <v>1040</v>
      </c>
      <c r="B509" s="4" t="str">
        <f t="shared" si="21"/>
        <v>James O'Shaughnessy</v>
      </c>
      <c r="C509" s="4" t="str">
        <f t="shared" si="22"/>
        <v>Jax</v>
      </c>
      <c r="D509" s="4" t="str">
        <f t="shared" si="23"/>
        <v>TE</v>
      </c>
      <c r="F509" s="4">
        <v>1</v>
      </c>
      <c r="G509">
        <v>1152</v>
      </c>
      <c r="H509">
        <v>2638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 hidden="1" x14ac:dyDescent="0.45">
      <c r="A510" t="s">
        <v>757</v>
      </c>
      <c r="B510" s="4" t="str">
        <f t="shared" si="21"/>
        <v>James Quick</v>
      </c>
      <c r="C510" s="4" t="str">
        <f t="shared" si="22"/>
        <v>Was</v>
      </c>
      <c r="D510" s="4" t="str">
        <f t="shared" si="23"/>
        <v>WR</v>
      </c>
      <c r="F510" s="4">
        <v>0</v>
      </c>
      <c r="G510">
        <v>804</v>
      </c>
      <c r="H510">
        <v>2281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hidden="1" x14ac:dyDescent="0.45">
      <c r="A511" t="s">
        <v>48</v>
      </c>
      <c r="B511" s="4" t="str">
        <f t="shared" si="21"/>
        <v>James Starks</v>
      </c>
      <c r="C511" s="4" t="str">
        <f t="shared" si="22"/>
        <v>GB</v>
      </c>
      <c r="D511" s="4" t="str">
        <f t="shared" si="23"/>
        <v>RB</v>
      </c>
      <c r="F511" s="4">
        <v>0</v>
      </c>
      <c r="G511">
        <v>1123</v>
      </c>
      <c r="H511">
        <v>1922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 hidden="1" x14ac:dyDescent="0.45">
      <c r="A512" t="s">
        <v>933</v>
      </c>
      <c r="B512" s="4" t="str">
        <f t="shared" si="21"/>
        <v>James Summers</v>
      </c>
      <c r="C512" s="4" t="str">
        <f t="shared" si="22"/>
        <v>Ari</v>
      </c>
      <c r="D512" s="4" t="str">
        <f t="shared" si="23"/>
        <v>RB</v>
      </c>
      <c r="F512" s="4">
        <v>0</v>
      </c>
      <c r="G512">
        <v>801</v>
      </c>
      <c r="H512">
        <v>2485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hidden="1" x14ac:dyDescent="0.45">
      <c r="A513" t="s">
        <v>236</v>
      </c>
      <c r="B513" s="4" t="str">
        <f t="shared" si="21"/>
        <v>James White</v>
      </c>
      <c r="C513" s="4" t="str">
        <f t="shared" si="22"/>
        <v>NE</v>
      </c>
      <c r="D513" s="4" t="str">
        <f t="shared" si="23"/>
        <v>RB</v>
      </c>
      <c r="F513" s="4">
        <v>121.06</v>
      </c>
      <c r="G513">
        <v>171</v>
      </c>
      <c r="H513">
        <v>131</v>
      </c>
      <c r="I513">
        <v>0</v>
      </c>
      <c r="J513">
        <v>0</v>
      </c>
      <c r="K513">
        <v>0</v>
      </c>
      <c r="L513">
        <v>48</v>
      </c>
      <c r="M513">
        <v>224</v>
      </c>
      <c r="N513">
        <v>0.9</v>
      </c>
      <c r="O513">
        <v>61.8</v>
      </c>
      <c r="P513">
        <v>53.5</v>
      </c>
      <c r="Q513">
        <v>512</v>
      </c>
      <c r="R513">
        <v>2.8</v>
      </c>
      <c r="S513">
        <v>0.9</v>
      </c>
      <c r="T513">
        <v>0</v>
      </c>
    </row>
    <row r="514" spans="1:20" hidden="1" x14ac:dyDescent="0.45">
      <c r="A514" t="s">
        <v>174</v>
      </c>
      <c r="B514" s="4" t="str">
        <f t="shared" ref="B514:B577" si="24">CONCATENATE(TRIM(LEFT(A514,LEN(A514)-8)),IF(LEN(E514)&gt;0,CONCATENATE(" ",E514),""))</f>
        <v>James Winchester</v>
      </c>
      <c r="C514" s="4" t="str">
        <f t="shared" ref="C514:C577" si="25">TRIM(LEFT(RIGHT(A514,8),3))</f>
        <v>KC</v>
      </c>
      <c r="D514" s="4" t="str">
        <f t="shared" ref="D514:D577" si="26">RIGHT(A514,2)</f>
        <v>TE</v>
      </c>
      <c r="F514" s="4">
        <v>0</v>
      </c>
      <c r="G514">
        <v>1041</v>
      </c>
      <c r="H514">
        <v>2032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hidden="1" x14ac:dyDescent="0.45">
      <c r="A515" t="s">
        <v>1043</v>
      </c>
      <c r="B515" s="4" t="str">
        <f t="shared" si="24"/>
        <v>James Wright</v>
      </c>
      <c r="C515" s="4" t="str">
        <f t="shared" si="25"/>
        <v>Cle</v>
      </c>
      <c r="D515" s="4" t="str">
        <f t="shared" si="26"/>
        <v>WR</v>
      </c>
      <c r="F515" s="4">
        <v>0</v>
      </c>
      <c r="G515">
        <v>1072</v>
      </c>
      <c r="H515">
        <v>2646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 hidden="1" x14ac:dyDescent="0.45">
      <c r="A516" t="s">
        <v>215</v>
      </c>
      <c r="B516" s="4" t="str">
        <f t="shared" si="24"/>
        <v>Jamison Crowder</v>
      </c>
      <c r="C516" s="4" t="str">
        <f t="shared" si="25"/>
        <v>Was</v>
      </c>
      <c r="D516" s="4" t="str">
        <f t="shared" si="26"/>
        <v>WR</v>
      </c>
      <c r="F516" s="4">
        <v>150.08000000000001</v>
      </c>
      <c r="G516">
        <v>100</v>
      </c>
      <c r="H516">
        <v>57</v>
      </c>
      <c r="I516">
        <v>0</v>
      </c>
      <c r="J516">
        <v>0</v>
      </c>
      <c r="K516">
        <v>0</v>
      </c>
      <c r="L516">
        <v>4.0999999999999996</v>
      </c>
      <c r="M516">
        <v>23.4</v>
      </c>
      <c r="N516">
        <v>0</v>
      </c>
      <c r="O516">
        <v>112</v>
      </c>
      <c r="P516">
        <v>78.2</v>
      </c>
      <c r="Q516">
        <v>982</v>
      </c>
      <c r="R516">
        <v>5.0999999999999996</v>
      </c>
      <c r="S516">
        <v>0</v>
      </c>
      <c r="T516">
        <v>0</v>
      </c>
    </row>
    <row r="517" spans="1:20" hidden="1" x14ac:dyDescent="0.45">
      <c r="A517" t="s">
        <v>90</v>
      </c>
      <c r="B517" s="4" t="str">
        <f t="shared" si="24"/>
        <v>Jamize Olawale</v>
      </c>
      <c r="C517" s="4" t="str">
        <f t="shared" si="25"/>
        <v>Oak</v>
      </c>
      <c r="D517" s="4" t="str">
        <f t="shared" si="26"/>
        <v>RB</v>
      </c>
      <c r="F517" s="4">
        <v>1</v>
      </c>
      <c r="G517">
        <v>858</v>
      </c>
      <c r="H517">
        <v>2423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hidden="1" x14ac:dyDescent="0.45">
      <c r="A518" t="s">
        <v>881</v>
      </c>
      <c r="B518" s="4" t="str">
        <f t="shared" si="24"/>
        <v>Jared Abbrederis</v>
      </c>
      <c r="C518" s="4" t="str">
        <f t="shared" si="25"/>
        <v>Det</v>
      </c>
      <c r="D518" s="4" t="str">
        <f t="shared" si="26"/>
        <v>WR</v>
      </c>
      <c r="F518" s="4">
        <v>1</v>
      </c>
      <c r="G518">
        <v>1059</v>
      </c>
      <c r="H518">
        <v>2426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hidden="1" x14ac:dyDescent="0.45">
      <c r="A519" t="s">
        <v>454</v>
      </c>
      <c r="B519" s="4" t="str">
        <f t="shared" si="24"/>
        <v>Jared Cook</v>
      </c>
      <c r="C519" s="4" t="str">
        <f t="shared" si="25"/>
        <v>Oak</v>
      </c>
      <c r="D519" s="4" t="str">
        <f t="shared" si="26"/>
        <v>TE</v>
      </c>
      <c r="F519" s="4">
        <v>95.78</v>
      </c>
      <c r="G519">
        <v>246</v>
      </c>
      <c r="H519">
        <v>189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80.2</v>
      </c>
      <c r="P519">
        <v>49.2</v>
      </c>
      <c r="Q519">
        <v>536</v>
      </c>
      <c r="R519">
        <v>4.2</v>
      </c>
      <c r="S519">
        <v>0</v>
      </c>
      <c r="T519">
        <v>0</v>
      </c>
    </row>
    <row r="520" spans="1:20" x14ac:dyDescent="0.45">
      <c r="A520" t="s">
        <v>470</v>
      </c>
      <c r="B520" s="4" t="str">
        <f t="shared" si="24"/>
        <v>Jared Goff</v>
      </c>
      <c r="C520" s="4" t="str">
        <f t="shared" si="25"/>
        <v>LAR</v>
      </c>
      <c r="D520" s="4" t="str">
        <f t="shared" si="26"/>
        <v>QB</v>
      </c>
      <c r="F520" s="4">
        <v>148.71</v>
      </c>
      <c r="G520">
        <v>104</v>
      </c>
      <c r="H520">
        <v>243</v>
      </c>
      <c r="I520">
        <v>3350</v>
      </c>
      <c r="J520">
        <v>18.600000000000001</v>
      </c>
      <c r="K520">
        <v>15.5</v>
      </c>
      <c r="L520">
        <v>13</v>
      </c>
      <c r="M520">
        <v>41.7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2.9</v>
      </c>
    </row>
    <row r="521" spans="1:20" hidden="1" x14ac:dyDescent="0.45">
      <c r="A521" t="s">
        <v>45</v>
      </c>
      <c r="B521" s="4" t="str">
        <f t="shared" si="24"/>
        <v>Jarius Wright</v>
      </c>
      <c r="C521" s="4" t="str">
        <f t="shared" si="25"/>
        <v>Min</v>
      </c>
      <c r="D521" s="4" t="str">
        <f t="shared" si="26"/>
        <v>WR</v>
      </c>
      <c r="F521" s="4">
        <v>34.340000000000003</v>
      </c>
      <c r="G521">
        <v>375</v>
      </c>
      <c r="H521">
        <v>2115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32</v>
      </c>
      <c r="P521">
        <v>19.899999999999999</v>
      </c>
      <c r="Q521">
        <v>220</v>
      </c>
      <c r="R521">
        <v>0.9</v>
      </c>
      <c r="S521">
        <v>0</v>
      </c>
      <c r="T521">
        <v>0</v>
      </c>
    </row>
    <row r="522" spans="1:20" hidden="1" x14ac:dyDescent="0.45">
      <c r="A522" t="s">
        <v>69</v>
      </c>
      <c r="B522" s="4" t="str">
        <f t="shared" si="24"/>
        <v>Jaron Brown</v>
      </c>
      <c r="C522" s="4" t="str">
        <f t="shared" si="25"/>
        <v>Ari</v>
      </c>
      <c r="D522" s="4" t="str">
        <f t="shared" si="26"/>
        <v>WR</v>
      </c>
      <c r="F522" s="4">
        <v>59.29</v>
      </c>
      <c r="G522">
        <v>316</v>
      </c>
      <c r="H522">
        <v>216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48</v>
      </c>
      <c r="P522">
        <v>30.2</v>
      </c>
      <c r="Q522">
        <v>380</v>
      </c>
      <c r="R522">
        <v>2.2999999999999998</v>
      </c>
      <c r="S522">
        <v>0</v>
      </c>
      <c r="T522">
        <v>0</v>
      </c>
    </row>
    <row r="523" spans="1:20" hidden="1" x14ac:dyDescent="0.45">
      <c r="A523" t="s">
        <v>918</v>
      </c>
      <c r="B523" s="4" t="str">
        <f t="shared" si="24"/>
        <v>Jarveon Williams</v>
      </c>
      <c r="C523" s="4" t="str">
        <f t="shared" si="25"/>
        <v>Cin</v>
      </c>
      <c r="D523" s="4" t="str">
        <f t="shared" si="26"/>
        <v>RB</v>
      </c>
      <c r="F523" s="4">
        <v>1</v>
      </c>
      <c r="G523">
        <v>842</v>
      </c>
      <c r="H523">
        <v>2469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hidden="1" x14ac:dyDescent="0.45">
      <c r="A524" t="s">
        <v>119</v>
      </c>
      <c r="B524" s="4" t="str">
        <f t="shared" si="24"/>
        <v>Jarvis Landry</v>
      </c>
      <c r="C524" s="4" t="str">
        <f t="shared" si="25"/>
        <v>Mia</v>
      </c>
      <c r="D524" s="4" t="str">
        <f t="shared" si="26"/>
        <v>WR</v>
      </c>
      <c r="F524" s="4">
        <v>164.27</v>
      </c>
      <c r="G524">
        <v>75</v>
      </c>
      <c r="H524">
        <v>66</v>
      </c>
      <c r="I524">
        <v>0</v>
      </c>
      <c r="J524">
        <v>0</v>
      </c>
      <c r="K524">
        <v>0</v>
      </c>
      <c r="L524">
        <v>4.3</v>
      </c>
      <c r="M524">
        <v>22.7</v>
      </c>
      <c r="N524">
        <v>0</v>
      </c>
      <c r="O524">
        <v>128</v>
      </c>
      <c r="P524">
        <v>86.3</v>
      </c>
      <c r="Q524">
        <v>1030</v>
      </c>
      <c r="R524">
        <v>5.4</v>
      </c>
      <c r="S524">
        <v>1.1000000000000001</v>
      </c>
      <c r="T524">
        <v>0</v>
      </c>
    </row>
    <row r="525" spans="1:20" hidden="1" x14ac:dyDescent="0.45">
      <c r="A525" t="s">
        <v>555</v>
      </c>
      <c r="B525" s="4" t="str">
        <f t="shared" si="24"/>
        <v>Jason Croom</v>
      </c>
      <c r="C525" s="4" t="str">
        <f t="shared" si="25"/>
        <v>Buf</v>
      </c>
      <c r="D525" s="4" t="str">
        <f t="shared" si="26"/>
        <v>TE</v>
      </c>
      <c r="F525" s="4">
        <v>0</v>
      </c>
      <c r="G525">
        <v>845</v>
      </c>
      <c r="H525">
        <v>2035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hidden="1" x14ac:dyDescent="0.45">
      <c r="A526" t="s">
        <v>586</v>
      </c>
      <c r="B526" s="4" t="str">
        <f t="shared" si="24"/>
        <v>Jason Vander Laan</v>
      </c>
      <c r="C526" s="4" t="str">
        <f t="shared" si="25"/>
        <v>NYJ</v>
      </c>
      <c r="D526" s="4" t="str">
        <f t="shared" si="26"/>
        <v>TE</v>
      </c>
      <c r="F526" s="4">
        <v>1</v>
      </c>
      <c r="G526">
        <v>644</v>
      </c>
      <c r="H526">
        <v>2068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hidden="1" x14ac:dyDescent="0.45">
      <c r="A527" t="s">
        <v>21</v>
      </c>
      <c r="B527" s="4" t="str">
        <f t="shared" si="24"/>
        <v>Jason Witten</v>
      </c>
      <c r="C527" s="4" t="str">
        <f t="shared" si="25"/>
        <v>Dal</v>
      </c>
      <c r="D527" s="4" t="str">
        <f t="shared" si="26"/>
        <v>TE</v>
      </c>
      <c r="F527" s="4">
        <v>99.96</v>
      </c>
      <c r="G527">
        <v>235</v>
      </c>
      <c r="H527">
        <v>148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80</v>
      </c>
      <c r="P527">
        <v>59.7</v>
      </c>
      <c r="Q527">
        <v>566</v>
      </c>
      <c r="R527">
        <v>2.9</v>
      </c>
      <c r="S527">
        <v>0</v>
      </c>
      <c r="T527">
        <v>0</v>
      </c>
    </row>
    <row r="528" spans="1:20" hidden="1" x14ac:dyDescent="0.45">
      <c r="A528" t="s">
        <v>871</v>
      </c>
      <c r="B528" s="4" t="str">
        <f t="shared" si="24"/>
        <v>Javontee Herndon</v>
      </c>
      <c r="C528" s="4" t="str">
        <f t="shared" si="25"/>
        <v>Dal</v>
      </c>
      <c r="D528" s="4" t="str">
        <f t="shared" si="26"/>
        <v>WR</v>
      </c>
      <c r="F528" s="4">
        <v>0</v>
      </c>
      <c r="G528">
        <v>1079</v>
      </c>
      <c r="H528">
        <v>2406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 hidden="1" x14ac:dyDescent="0.45">
      <c r="A529" t="s">
        <v>241</v>
      </c>
      <c r="B529" s="4" t="str">
        <f t="shared" si="24"/>
        <v>Javorius Allen</v>
      </c>
      <c r="C529" s="4" t="str">
        <f t="shared" si="25"/>
        <v>Bal</v>
      </c>
      <c r="D529" s="4" t="str">
        <f t="shared" si="26"/>
        <v>RB</v>
      </c>
      <c r="F529" s="4">
        <v>15.43</v>
      </c>
      <c r="G529">
        <v>411</v>
      </c>
      <c r="H529">
        <v>2640</v>
      </c>
      <c r="I529">
        <v>0</v>
      </c>
      <c r="J529">
        <v>0</v>
      </c>
      <c r="K529">
        <v>0</v>
      </c>
      <c r="L529">
        <v>16</v>
      </c>
      <c r="M529">
        <v>68.2</v>
      </c>
      <c r="N529">
        <v>0.4</v>
      </c>
      <c r="O529">
        <v>0.6</v>
      </c>
      <c r="P529">
        <v>4.2</v>
      </c>
      <c r="Q529">
        <v>37.299999999999997</v>
      </c>
      <c r="R529">
        <v>0</v>
      </c>
      <c r="S529">
        <v>0</v>
      </c>
      <c r="T529">
        <v>0</v>
      </c>
    </row>
    <row r="530" spans="1:20" hidden="1" x14ac:dyDescent="0.45">
      <c r="A530" t="s">
        <v>249</v>
      </c>
      <c r="B530" s="4" t="str">
        <f t="shared" si="24"/>
        <v>Jay Ajayi</v>
      </c>
      <c r="C530" s="4" t="str">
        <f t="shared" si="25"/>
        <v>Mia</v>
      </c>
      <c r="D530" s="4" t="str">
        <f t="shared" si="26"/>
        <v>RB</v>
      </c>
      <c r="F530" s="4">
        <v>235.85</v>
      </c>
      <c r="G530">
        <v>20</v>
      </c>
      <c r="H530">
        <v>7</v>
      </c>
      <c r="I530">
        <v>0</v>
      </c>
      <c r="J530">
        <v>0</v>
      </c>
      <c r="K530">
        <v>0</v>
      </c>
      <c r="L530">
        <v>272</v>
      </c>
      <c r="M530">
        <v>1224</v>
      </c>
      <c r="N530">
        <v>8.9</v>
      </c>
      <c r="O530">
        <v>39.299999999999997</v>
      </c>
      <c r="P530">
        <v>37.4</v>
      </c>
      <c r="Q530">
        <v>307</v>
      </c>
      <c r="R530">
        <v>1</v>
      </c>
      <c r="S530">
        <v>0</v>
      </c>
      <c r="T530">
        <v>1</v>
      </c>
    </row>
    <row r="531" spans="1:20" x14ac:dyDescent="0.45">
      <c r="A531" t="s">
        <v>440</v>
      </c>
      <c r="B531" s="4" t="str">
        <f t="shared" si="24"/>
        <v>Jay Cutler</v>
      </c>
      <c r="C531" s="4" t="str">
        <f t="shared" si="25"/>
        <v>Mia</v>
      </c>
      <c r="D531" s="4" t="str">
        <f t="shared" si="26"/>
        <v>QB</v>
      </c>
      <c r="F531" s="4">
        <v>204.67</v>
      </c>
      <c r="G531">
        <v>38</v>
      </c>
      <c r="H531">
        <v>140</v>
      </c>
      <c r="I531">
        <v>3628</v>
      </c>
      <c r="J531">
        <v>25.1</v>
      </c>
      <c r="K531">
        <v>13.1</v>
      </c>
      <c r="L531">
        <v>0</v>
      </c>
      <c r="M531">
        <v>33.200000000000003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hidden="1" x14ac:dyDescent="0.45">
      <c r="A532" t="s">
        <v>263</v>
      </c>
      <c r="B532" s="4" t="str">
        <f t="shared" si="24"/>
        <v>Jay Prosch</v>
      </c>
      <c r="C532" s="4" t="str">
        <f t="shared" si="25"/>
        <v>Hou</v>
      </c>
      <c r="D532" s="4" t="str">
        <f t="shared" si="26"/>
        <v>RB</v>
      </c>
      <c r="F532" s="4">
        <v>1</v>
      </c>
      <c r="G532">
        <v>1069</v>
      </c>
      <c r="H532">
        <v>2713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hidden="1" x14ac:dyDescent="0.45">
      <c r="A533" t="s">
        <v>859</v>
      </c>
      <c r="B533" s="4" t="str">
        <f t="shared" si="24"/>
        <v>Jaydon Mickens</v>
      </c>
      <c r="C533" s="4" t="str">
        <f t="shared" si="25"/>
        <v>Oak</v>
      </c>
      <c r="D533" s="4" t="str">
        <f t="shared" si="26"/>
        <v>WR</v>
      </c>
      <c r="F533" s="4">
        <v>1</v>
      </c>
      <c r="G533">
        <v>696</v>
      </c>
      <c r="H533">
        <v>2388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 hidden="1" x14ac:dyDescent="0.45">
      <c r="A534" t="s">
        <v>640</v>
      </c>
      <c r="B534" s="4" t="str">
        <f t="shared" si="24"/>
        <v>Jeff Cumberland</v>
      </c>
      <c r="C534" s="4" t="str">
        <f t="shared" si="25"/>
        <v>LAC</v>
      </c>
      <c r="D534" s="4" t="str">
        <f t="shared" si="26"/>
        <v>TE</v>
      </c>
      <c r="F534" s="4">
        <v>0</v>
      </c>
      <c r="G534">
        <v>1132</v>
      </c>
      <c r="H534">
        <v>2132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 x14ac:dyDescent="0.45">
      <c r="A535" t="s">
        <v>1096</v>
      </c>
      <c r="B535" s="4" t="str">
        <f t="shared" si="24"/>
        <v>Jeff Driskel</v>
      </c>
      <c r="C535" s="4" t="str">
        <f t="shared" si="25"/>
        <v>Cin</v>
      </c>
      <c r="D535" s="4" t="str">
        <f t="shared" si="26"/>
        <v>QB</v>
      </c>
      <c r="F535" s="4">
        <v>1</v>
      </c>
      <c r="G535">
        <v>562</v>
      </c>
      <c r="H535">
        <v>2739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hidden="1" x14ac:dyDescent="0.45">
      <c r="A536" t="s">
        <v>191</v>
      </c>
      <c r="B536" s="4" t="str">
        <f t="shared" si="24"/>
        <v>Jeff Heuerman</v>
      </c>
      <c r="C536" s="4" t="str">
        <f t="shared" si="25"/>
        <v>Den</v>
      </c>
      <c r="D536" s="4" t="str">
        <f t="shared" si="26"/>
        <v>TE</v>
      </c>
      <c r="F536" s="4">
        <v>43.5</v>
      </c>
      <c r="G536">
        <v>348</v>
      </c>
      <c r="H536">
        <v>1960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32</v>
      </c>
      <c r="P536">
        <v>22.8</v>
      </c>
      <c r="Q536">
        <v>264</v>
      </c>
      <c r="R536">
        <v>1.7</v>
      </c>
      <c r="S536">
        <v>0</v>
      </c>
      <c r="T536">
        <v>0</v>
      </c>
    </row>
    <row r="537" spans="1:20" hidden="1" x14ac:dyDescent="0.45">
      <c r="A537" t="s">
        <v>225</v>
      </c>
      <c r="B537" s="4" t="str">
        <f t="shared" si="24"/>
        <v>Jeff Janis</v>
      </c>
      <c r="C537" s="4" t="str">
        <f t="shared" si="25"/>
        <v>GB</v>
      </c>
      <c r="D537" s="4" t="str">
        <f t="shared" si="26"/>
        <v>WR</v>
      </c>
      <c r="F537" s="4">
        <v>22.44</v>
      </c>
      <c r="G537">
        <v>399</v>
      </c>
      <c r="H537">
        <v>2610</v>
      </c>
      <c r="I537">
        <v>0</v>
      </c>
      <c r="J537">
        <v>0</v>
      </c>
      <c r="K537">
        <v>0</v>
      </c>
      <c r="L537">
        <v>4.2</v>
      </c>
      <c r="M537">
        <v>12.5</v>
      </c>
      <c r="N537">
        <v>0</v>
      </c>
      <c r="O537">
        <v>16</v>
      </c>
      <c r="P537">
        <v>10.4</v>
      </c>
      <c r="Q537">
        <v>104</v>
      </c>
      <c r="R537">
        <v>1</v>
      </c>
      <c r="S537">
        <v>0</v>
      </c>
      <c r="T537">
        <v>0</v>
      </c>
    </row>
    <row r="538" spans="1:20" hidden="1" x14ac:dyDescent="0.45">
      <c r="A538" t="s">
        <v>797</v>
      </c>
      <c r="B538" s="4" t="str">
        <f t="shared" si="24"/>
        <v>Jehu Chesson</v>
      </c>
      <c r="C538" s="4" t="str">
        <f t="shared" si="25"/>
        <v>KC</v>
      </c>
      <c r="D538" s="4" t="str">
        <f t="shared" si="26"/>
        <v>WR</v>
      </c>
      <c r="F538" s="4">
        <v>14.2</v>
      </c>
      <c r="G538">
        <v>415</v>
      </c>
      <c r="H538">
        <v>2323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16</v>
      </c>
      <c r="P538">
        <v>8.5</v>
      </c>
      <c r="Q538">
        <v>142</v>
      </c>
      <c r="R538">
        <v>0</v>
      </c>
      <c r="S538">
        <v>0</v>
      </c>
      <c r="T538">
        <v>0</v>
      </c>
    </row>
    <row r="539" spans="1:20" hidden="1" x14ac:dyDescent="0.45">
      <c r="A539" t="s">
        <v>316</v>
      </c>
      <c r="B539" s="4" t="str">
        <f t="shared" si="24"/>
        <v>Jerell Adams</v>
      </c>
      <c r="C539" s="4" t="str">
        <f t="shared" si="25"/>
        <v>NYG</v>
      </c>
      <c r="D539" s="4" t="str">
        <f t="shared" si="26"/>
        <v>TE</v>
      </c>
      <c r="F539" s="4">
        <v>51.73</v>
      </c>
      <c r="G539">
        <v>330</v>
      </c>
      <c r="H539">
        <v>1988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48</v>
      </c>
      <c r="P539">
        <v>31.8</v>
      </c>
      <c r="Q539">
        <v>292</v>
      </c>
      <c r="R539">
        <v>1.4</v>
      </c>
      <c r="S539">
        <v>0</v>
      </c>
      <c r="T539">
        <v>0</v>
      </c>
    </row>
    <row r="540" spans="1:20" hidden="1" x14ac:dyDescent="0.45">
      <c r="A540" t="s">
        <v>639</v>
      </c>
      <c r="B540" s="4" t="str">
        <f t="shared" si="24"/>
        <v>Jeremy Butler</v>
      </c>
      <c r="C540" s="4" t="str">
        <f t="shared" si="25"/>
        <v>Buf</v>
      </c>
      <c r="D540" s="4" t="str">
        <f t="shared" si="26"/>
        <v>WR</v>
      </c>
      <c r="F540" s="4">
        <v>1</v>
      </c>
      <c r="G540">
        <v>1092</v>
      </c>
      <c r="H540">
        <v>2131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 hidden="1" x14ac:dyDescent="0.45">
      <c r="A541" t="s">
        <v>106</v>
      </c>
      <c r="B541" s="4" t="str">
        <f t="shared" si="24"/>
        <v>Jeremy Hill</v>
      </c>
      <c r="C541" s="4" t="str">
        <f t="shared" si="25"/>
        <v>Cin</v>
      </c>
      <c r="D541" s="4" t="str">
        <f t="shared" si="26"/>
        <v>RB</v>
      </c>
      <c r="F541" s="4">
        <v>115.32</v>
      </c>
      <c r="G541">
        <v>176</v>
      </c>
      <c r="H541">
        <v>112</v>
      </c>
      <c r="I541">
        <v>0</v>
      </c>
      <c r="J541">
        <v>0</v>
      </c>
      <c r="K541">
        <v>0</v>
      </c>
      <c r="L541">
        <v>131</v>
      </c>
      <c r="M541">
        <v>536</v>
      </c>
      <c r="N541">
        <v>6.4</v>
      </c>
      <c r="O541">
        <v>16.100000000000001</v>
      </c>
      <c r="P541">
        <v>15</v>
      </c>
      <c r="Q541">
        <v>120</v>
      </c>
      <c r="R541">
        <v>0</v>
      </c>
      <c r="S541">
        <v>0</v>
      </c>
      <c r="T541">
        <v>0</v>
      </c>
    </row>
    <row r="542" spans="1:20" hidden="1" x14ac:dyDescent="0.45">
      <c r="A542" t="s">
        <v>341</v>
      </c>
      <c r="B542" s="4" t="str">
        <f t="shared" si="24"/>
        <v>Jeremy Kerley</v>
      </c>
      <c r="C542" s="4" t="str">
        <f t="shared" si="25"/>
        <v>SF</v>
      </c>
      <c r="D542" s="4" t="str">
        <f t="shared" si="26"/>
        <v>WR</v>
      </c>
      <c r="F542" s="4">
        <v>0</v>
      </c>
      <c r="G542">
        <v>495</v>
      </c>
      <c r="H542">
        <v>1916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hidden="1" x14ac:dyDescent="0.45">
      <c r="A543" t="s">
        <v>248</v>
      </c>
      <c r="B543" s="4" t="str">
        <f t="shared" si="24"/>
        <v>Jeremy Langford</v>
      </c>
      <c r="C543" s="4" t="str">
        <f t="shared" si="25"/>
        <v>Chi</v>
      </c>
      <c r="D543" s="4" t="str">
        <f t="shared" si="26"/>
        <v>RB</v>
      </c>
      <c r="F543" s="4">
        <v>0</v>
      </c>
      <c r="G543">
        <v>1139</v>
      </c>
      <c r="H543">
        <v>1915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hidden="1" x14ac:dyDescent="0.45">
      <c r="A544" t="s">
        <v>424</v>
      </c>
      <c r="B544" s="4" t="str">
        <f t="shared" si="24"/>
        <v>Jeremy Maclin</v>
      </c>
      <c r="C544" s="4" t="str">
        <f t="shared" si="25"/>
        <v>Bal</v>
      </c>
      <c r="D544" s="4" t="str">
        <f t="shared" si="26"/>
        <v>WR</v>
      </c>
      <c r="F544" s="4">
        <v>115.06</v>
      </c>
      <c r="G544">
        <v>186</v>
      </c>
      <c r="H544">
        <v>82</v>
      </c>
      <c r="I544">
        <v>0</v>
      </c>
      <c r="J544">
        <v>0</v>
      </c>
      <c r="K544">
        <v>0</v>
      </c>
      <c r="L544">
        <v>1.6</v>
      </c>
      <c r="M544">
        <v>11.5</v>
      </c>
      <c r="N544">
        <v>0</v>
      </c>
      <c r="O544">
        <v>82.5</v>
      </c>
      <c r="P544">
        <v>57.3</v>
      </c>
      <c r="Q544">
        <v>682</v>
      </c>
      <c r="R544">
        <v>4.9000000000000004</v>
      </c>
      <c r="S544">
        <v>0</v>
      </c>
      <c r="T544">
        <v>0</v>
      </c>
    </row>
    <row r="545" spans="1:20" hidden="1" x14ac:dyDescent="0.45">
      <c r="A545" t="s">
        <v>910</v>
      </c>
      <c r="B545" s="4" t="str">
        <f t="shared" si="24"/>
        <v>Jeremy McNichols</v>
      </c>
      <c r="C545" s="4" t="str">
        <f t="shared" si="25"/>
        <v>TB</v>
      </c>
      <c r="D545" s="4" t="str">
        <f t="shared" si="26"/>
        <v>RB</v>
      </c>
      <c r="F545" s="4">
        <v>0</v>
      </c>
      <c r="G545">
        <v>741</v>
      </c>
      <c r="H545">
        <v>2460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hidden="1" x14ac:dyDescent="0.45">
      <c r="A546" t="s">
        <v>1038</v>
      </c>
      <c r="B546" s="4" t="str">
        <f t="shared" si="24"/>
        <v>Jeremy Ross</v>
      </c>
      <c r="C546" s="4" t="str">
        <f t="shared" si="25"/>
        <v>Ari</v>
      </c>
      <c r="D546" s="4" t="str">
        <f t="shared" si="26"/>
        <v>WR</v>
      </c>
      <c r="F546" s="4">
        <v>0</v>
      </c>
      <c r="G546">
        <v>546</v>
      </c>
      <c r="H546">
        <v>2615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hidden="1" x14ac:dyDescent="0.45">
      <c r="A547" t="s">
        <v>518</v>
      </c>
      <c r="B547" s="4" t="str">
        <f t="shared" si="24"/>
        <v>Jeremy Sprinkle</v>
      </c>
      <c r="C547" s="4" t="str">
        <f t="shared" si="25"/>
        <v>Was</v>
      </c>
      <c r="D547" s="4" t="str">
        <f t="shared" si="26"/>
        <v>TE</v>
      </c>
      <c r="F547" s="4">
        <v>13.09</v>
      </c>
      <c r="G547">
        <v>419</v>
      </c>
      <c r="H547">
        <v>1993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16</v>
      </c>
      <c r="P547">
        <v>9.1</v>
      </c>
      <c r="Q547">
        <v>100</v>
      </c>
      <c r="R547">
        <v>0</v>
      </c>
      <c r="S547">
        <v>0</v>
      </c>
      <c r="T547">
        <v>0</v>
      </c>
    </row>
    <row r="548" spans="1:20" hidden="1" x14ac:dyDescent="0.45">
      <c r="A548" t="s">
        <v>158</v>
      </c>
      <c r="B548" s="4" t="str">
        <f t="shared" si="24"/>
        <v>Jerick McKinnon</v>
      </c>
      <c r="C548" s="4" t="str">
        <f t="shared" si="25"/>
        <v>Min</v>
      </c>
      <c r="D548" s="4" t="str">
        <f t="shared" si="26"/>
        <v>RB</v>
      </c>
      <c r="F548" s="4">
        <v>95.3</v>
      </c>
      <c r="G548">
        <v>248</v>
      </c>
      <c r="H548">
        <v>275</v>
      </c>
      <c r="I548">
        <v>0</v>
      </c>
      <c r="J548">
        <v>0</v>
      </c>
      <c r="K548">
        <v>0</v>
      </c>
      <c r="L548">
        <v>64</v>
      </c>
      <c r="M548">
        <v>266</v>
      </c>
      <c r="N548">
        <v>1.9</v>
      </c>
      <c r="O548">
        <v>44.1</v>
      </c>
      <c r="P548">
        <v>35.5</v>
      </c>
      <c r="Q548">
        <v>330</v>
      </c>
      <c r="R548">
        <v>1</v>
      </c>
      <c r="S548">
        <v>0</v>
      </c>
      <c r="T548">
        <v>0</v>
      </c>
    </row>
    <row r="549" spans="1:20" hidden="1" x14ac:dyDescent="0.45">
      <c r="A549" t="s">
        <v>153</v>
      </c>
      <c r="B549" s="4" t="str">
        <f t="shared" si="24"/>
        <v>Jermaine Gresham</v>
      </c>
      <c r="C549" s="4" t="str">
        <f t="shared" si="25"/>
        <v>Ari</v>
      </c>
      <c r="D549" s="4" t="str">
        <f t="shared" si="26"/>
        <v>TE</v>
      </c>
      <c r="F549" s="4">
        <v>85.42</v>
      </c>
      <c r="G549">
        <v>269</v>
      </c>
      <c r="H549">
        <v>1927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64</v>
      </c>
      <c r="P549">
        <v>47.6</v>
      </c>
      <c r="Q549">
        <v>458</v>
      </c>
      <c r="R549">
        <v>3.2</v>
      </c>
      <c r="S549">
        <v>0</v>
      </c>
      <c r="T549">
        <v>0</v>
      </c>
    </row>
    <row r="550" spans="1:20" hidden="1" x14ac:dyDescent="0.45">
      <c r="A550" t="s">
        <v>493</v>
      </c>
      <c r="B550" s="4" t="str">
        <f t="shared" si="24"/>
        <v>Jermaine Kearse</v>
      </c>
      <c r="C550" s="4" t="str">
        <f t="shared" si="25"/>
        <v>NYJ</v>
      </c>
      <c r="D550" s="4" t="str">
        <f t="shared" si="26"/>
        <v>WR</v>
      </c>
      <c r="F550" s="4">
        <v>63.4</v>
      </c>
      <c r="G550">
        <v>303</v>
      </c>
      <c r="H550">
        <v>1934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60</v>
      </c>
      <c r="P550">
        <v>32.1</v>
      </c>
      <c r="Q550">
        <v>412</v>
      </c>
      <c r="R550">
        <v>2.5</v>
      </c>
      <c r="S550">
        <v>0</v>
      </c>
      <c r="T550">
        <v>0</v>
      </c>
    </row>
    <row r="551" spans="1:20" x14ac:dyDescent="0.45">
      <c r="A551" t="s">
        <v>1146</v>
      </c>
      <c r="B551" s="4" t="str">
        <f t="shared" si="24"/>
        <v>Jerod Evans</v>
      </c>
      <c r="C551" s="4" t="str">
        <f t="shared" si="25"/>
        <v>Phi</v>
      </c>
      <c r="D551" s="4" t="str">
        <f t="shared" si="26"/>
        <v>QB</v>
      </c>
      <c r="F551" s="4">
        <v>0</v>
      </c>
      <c r="G551">
        <v>889</v>
      </c>
      <c r="H551">
        <v>2799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 hidden="1" x14ac:dyDescent="0.45">
      <c r="A552" t="s">
        <v>641</v>
      </c>
      <c r="B552" s="4" t="str">
        <f t="shared" si="24"/>
        <v>Jerome Cunningham</v>
      </c>
      <c r="C552" s="4" t="str">
        <f t="shared" si="25"/>
        <v>Ten</v>
      </c>
      <c r="D552" s="4" t="str">
        <f t="shared" si="26"/>
        <v>TE</v>
      </c>
      <c r="F552" s="4">
        <v>0</v>
      </c>
      <c r="G552">
        <v>1129</v>
      </c>
      <c r="H552">
        <v>2133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 hidden="1" x14ac:dyDescent="0.45">
      <c r="A553" t="s">
        <v>262</v>
      </c>
      <c r="B553" s="4" t="str">
        <f t="shared" si="24"/>
        <v>Jerome Felton</v>
      </c>
      <c r="C553" s="4" t="str">
        <f t="shared" si="25"/>
        <v>Buf</v>
      </c>
      <c r="D553" s="4" t="str">
        <f t="shared" si="26"/>
        <v>RB</v>
      </c>
      <c r="F553" s="4">
        <v>0</v>
      </c>
      <c r="G553">
        <v>540</v>
      </c>
      <c r="H553">
        <v>2707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hidden="1" x14ac:dyDescent="0.45">
      <c r="A554" t="s">
        <v>832</v>
      </c>
      <c r="B554" s="4" t="str">
        <f t="shared" si="24"/>
        <v>Jerome Lane</v>
      </c>
      <c r="C554" s="4" t="str">
        <f t="shared" si="25"/>
        <v>NYG</v>
      </c>
      <c r="D554" s="4" t="str">
        <f t="shared" si="26"/>
        <v>WR</v>
      </c>
      <c r="F554" s="4">
        <v>0</v>
      </c>
      <c r="G554">
        <v>820</v>
      </c>
      <c r="H554">
        <v>2359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 hidden="1" x14ac:dyDescent="0.45">
      <c r="A555" t="s">
        <v>618</v>
      </c>
      <c r="B555" s="4" t="str">
        <f t="shared" si="24"/>
        <v>Je'Ron Hamm</v>
      </c>
      <c r="C555" s="4" t="str">
        <f t="shared" si="25"/>
        <v>SF</v>
      </c>
      <c r="D555" s="4" t="str">
        <f t="shared" si="26"/>
        <v>TE</v>
      </c>
      <c r="F555" s="4">
        <v>0</v>
      </c>
      <c r="G555">
        <v>1085</v>
      </c>
      <c r="H555">
        <v>2102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hidden="1" x14ac:dyDescent="0.45">
      <c r="A556" t="s">
        <v>181</v>
      </c>
      <c r="B556" s="4" t="str">
        <f t="shared" si="24"/>
        <v>Jesse James</v>
      </c>
      <c r="C556" s="4" t="str">
        <f t="shared" si="25"/>
        <v>Pit</v>
      </c>
      <c r="D556" s="4" t="str">
        <f t="shared" si="26"/>
        <v>TE</v>
      </c>
      <c r="F556" s="4">
        <v>42.98</v>
      </c>
      <c r="G556">
        <v>349</v>
      </c>
      <c r="H556">
        <v>226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32</v>
      </c>
      <c r="P556">
        <v>23</v>
      </c>
      <c r="Q556">
        <v>249</v>
      </c>
      <c r="R556">
        <v>1.7</v>
      </c>
      <c r="S556">
        <v>0</v>
      </c>
      <c r="T556">
        <v>0</v>
      </c>
    </row>
    <row r="557" spans="1:20" hidden="1" x14ac:dyDescent="0.45">
      <c r="A557" t="s">
        <v>733</v>
      </c>
      <c r="B557" s="4" t="str">
        <f t="shared" si="24"/>
        <v>Jhajuan Seales</v>
      </c>
      <c r="C557" s="4" t="str">
        <f t="shared" si="25"/>
        <v>TB</v>
      </c>
      <c r="D557" s="4" t="str">
        <f t="shared" si="26"/>
        <v>WR</v>
      </c>
      <c r="F557" s="4">
        <v>1</v>
      </c>
      <c r="G557">
        <v>895</v>
      </c>
      <c r="H557">
        <v>2257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hidden="1" x14ac:dyDescent="0.45">
      <c r="A558" t="s">
        <v>968</v>
      </c>
      <c r="B558" s="4" t="str">
        <f t="shared" si="24"/>
        <v>Jhurell Pressley</v>
      </c>
      <c r="C558" s="4" t="str">
        <f t="shared" si="25"/>
        <v>Atl</v>
      </c>
      <c r="D558" s="4" t="str">
        <f t="shared" si="26"/>
        <v>RB</v>
      </c>
      <c r="F558" s="4">
        <v>0</v>
      </c>
      <c r="G558">
        <v>593</v>
      </c>
      <c r="H558">
        <v>2521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hidden="1" x14ac:dyDescent="0.45">
      <c r="A559" t="s">
        <v>644</v>
      </c>
      <c r="B559" s="4" t="str">
        <f t="shared" si="24"/>
        <v>Jim Dray</v>
      </c>
      <c r="C559" s="4" t="str">
        <f t="shared" si="25"/>
        <v>SF</v>
      </c>
      <c r="D559" s="4" t="str">
        <f t="shared" si="26"/>
        <v>TE</v>
      </c>
      <c r="F559" s="4">
        <v>0</v>
      </c>
      <c r="G559">
        <v>1128</v>
      </c>
      <c r="H559">
        <v>2138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45">
      <c r="A560" t="s">
        <v>277</v>
      </c>
      <c r="B560" s="4" t="str">
        <f t="shared" si="24"/>
        <v>Jimmy Garoppolo</v>
      </c>
      <c r="C560" s="4" t="str">
        <f t="shared" si="25"/>
        <v>NE</v>
      </c>
      <c r="D560" s="4" t="str">
        <f t="shared" si="26"/>
        <v>QB</v>
      </c>
      <c r="F560" s="4">
        <v>1</v>
      </c>
      <c r="G560">
        <v>1047</v>
      </c>
      <c r="H560">
        <v>2808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hidden="1" x14ac:dyDescent="0.45">
      <c r="A561" t="s">
        <v>110</v>
      </c>
      <c r="B561" s="4" t="str">
        <f t="shared" si="24"/>
        <v>Jimmy Graham</v>
      </c>
      <c r="C561" s="4" t="str">
        <f t="shared" si="25"/>
        <v>Sea</v>
      </c>
      <c r="D561" s="4" t="str">
        <f t="shared" si="26"/>
        <v>TE</v>
      </c>
      <c r="F561" s="4">
        <v>182.85</v>
      </c>
      <c r="G561">
        <v>53</v>
      </c>
      <c r="H561">
        <v>56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112</v>
      </c>
      <c r="P561">
        <v>83.6</v>
      </c>
      <c r="Q561">
        <v>1106</v>
      </c>
      <c r="R561">
        <v>9.1999999999999993</v>
      </c>
      <c r="S561">
        <v>1.1000000000000001</v>
      </c>
      <c r="T561">
        <v>1.1000000000000001</v>
      </c>
    </row>
    <row r="562" spans="1:20" hidden="1" x14ac:dyDescent="0.45">
      <c r="A562" t="s">
        <v>915</v>
      </c>
      <c r="B562" s="4" t="str">
        <f t="shared" si="24"/>
        <v>Joe Bacci</v>
      </c>
      <c r="C562" s="4" t="str">
        <f t="shared" si="25"/>
        <v>Ten</v>
      </c>
      <c r="D562" s="4" t="str">
        <f t="shared" si="26"/>
        <v>RB</v>
      </c>
      <c r="F562" s="4">
        <v>1</v>
      </c>
      <c r="G562">
        <v>967</v>
      </c>
      <c r="H562">
        <v>2466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hidden="1" x14ac:dyDescent="0.45">
      <c r="A563" t="s">
        <v>945</v>
      </c>
      <c r="B563" s="4" t="str">
        <f t="shared" si="24"/>
        <v>Joe Banyard</v>
      </c>
      <c r="C563" s="4" t="str">
        <f t="shared" si="25"/>
        <v>Buf</v>
      </c>
      <c r="D563" s="4" t="str">
        <f t="shared" si="26"/>
        <v>RB</v>
      </c>
      <c r="F563" s="4">
        <v>1</v>
      </c>
      <c r="G563">
        <v>732</v>
      </c>
      <c r="H563">
        <v>2497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 x14ac:dyDescent="0.45">
      <c r="A564" t="s">
        <v>1143</v>
      </c>
      <c r="B564" s="4" t="str">
        <f t="shared" si="24"/>
        <v>Joe Callahan</v>
      </c>
      <c r="C564" s="4" t="str">
        <f t="shared" si="25"/>
        <v>GB</v>
      </c>
      <c r="D564" s="4" t="str">
        <f t="shared" si="26"/>
        <v>QB</v>
      </c>
      <c r="F564" s="4">
        <v>0</v>
      </c>
      <c r="G564">
        <v>630</v>
      </c>
      <c r="H564">
        <v>2796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45">
      <c r="A565" t="s">
        <v>36</v>
      </c>
      <c r="B565" s="4" t="str">
        <f t="shared" si="24"/>
        <v>Joe Flacco</v>
      </c>
      <c r="C565" s="4" t="str">
        <f t="shared" si="25"/>
        <v>Bal</v>
      </c>
      <c r="D565" s="4" t="str">
        <f t="shared" si="26"/>
        <v>QB</v>
      </c>
      <c r="F565" s="4">
        <v>200.49</v>
      </c>
      <c r="G565">
        <v>41</v>
      </c>
      <c r="H565">
        <v>155</v>
      </c>
      <c r="I565">
        <v>4053</v>
      </c>
      <c r="J565">
        <v>21.5</v>
      </c>
      <c r="K565">
        <v>12.7</v>
      </c>
      <c r="L565">
        <v>19.600000000000001</v>
      </c>
      <c r="M565">
        <v>59.6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</row>
    <row r="566" spans="1:20" hidden="1" x14ac:dyDescent="0.45">
      <c r="A566" t="s">
        <v>989</v>
      </c>
      <c r="B566" s="4" t="str">
        <f t="shared" si="24"/>
        <v>Joe Kerridge</v>
      </c>
      <c r="C566" s="4" t="str">
        <f t="shared" si="25"/>
        <v>GB</v>
      </c>
      <c r="D566" s="4" t="str">
        <f t="shared" si="26"/>
        <v>RB</v>
      </c>
      <c r="F566" s="4">
        <v>1</v>
      </c>
      <c r="G566">
        <v>624</v>
      </c>
      <c r="H566">
        <v>2543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hidden="1" x14ac:dyDescent="0.45">
      <c r="A567" t="s">
        <v>417</v>
      </c>
      <c r="B567" s="4" t="str">
        <f t="shared" si="24"/>
        <v>Joe Mixon</v>
      </c>
      <c r="C567" s="4" t="str">
        <f t="shared" si="25"/>
        <v>Cin</v>
      </c>
      <c r="D567" s="4" t="str">
        <f t="shared" si="26"/>
        <v>RB</v>
      </c>
      <c r="F567" s="4">
        <v>159.35</v>
      </c>
      <c r="G567">
        <v>83</v>
      </c>
      <c r="H567">
        <v>45</v>
      </c>
      <c r="I567">
        <v>0</v>
      </c>
      <c r="J567">
        <v>0</v>
      </c>
      <c r="K567">
        <v>0</v>
      </c>
      <c r="L567">
        <v>160</v>
      </c>
      <c r="M567">
        <v>712</v>
      </c>
      <c r="N567">
        <v>5.7</v>
      </c>
      <c r="O567">
        <v>25.5</v>
      </c>
      <c r="P567">
        <v>34.9</v>
      </c>
      <c r="Q567">
        <v>325</v>
      </c>
      <c r="R567">
        <v>0.9</v>
      </c>
      <c r="S567">
        <v>0</v>
      </c>
      <c r="T567">
        <v>1.9</v>
      </c>
    </row>
    <row r="568" spans="1:20" x14ac:dyDescent="0.45">
      <c r="A568" t="s">
        <v>278</v>
      </c>
      <c r="B568" s="4" t="str">
        <f t="shared" si="24"/>
        <v>Joe Webb</v>
      </c>
      <c r="C568" s="4" t="str">
        <f t="shared" si="25"/>
        <v>Car</v>
      </c>
      <c r="D568" s="4" t="str">
        <f t="shared" si="26"/>
        <v>QB</v>
      </c>
      <c r="F568" s="4">
        <v>1</v>
      </c>
      <c r="G568">
        <v>1124</v>
      </c>
      <c r="H568">
        <v>2814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 hidden="1" x14ac:dyDescent="0.45">
      <c r="A569" t="s">
        <v>457</v>
      </c>
      <c r="B569" s="4" t="str">
        <f t="shared" si="24"/>
        <v>Joe Williams</v>
      </c>
      <c r="C569" s="4" t="str">
        <f t="shared" si="25"/>
        <v>SF</v>
      </c>
      <c r="D569" s="4" t="str">
        <f t="shared" si="26"/>
        <v>RB</v>
      </c>
      <c r="F569" s="4">
        <v>22.5</v>
      </c>
      <c r="G569">
        <v>398</v>
      </c>
      <c r="H569">
        <v>193</v>
      </c>
      <c r="I569">
        <v>0</v>
      </c>
      <c r="J569">
        <v>0</v>
      </c>
      <c r="K569">
        <v>0</v>
      </c>
      <c r="L569">
        <v>90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 hidden="1" x14ac:dyDescent="0.45">
      <c r="A570" t="s">
        <v>976</v>
      </c>
      <c r="B570" s="4" t="str">
        <f t="shared" si="24"/>
        <v>Joel Bouagnon</v>
      </c>
      <c r="C570" s="4" t="str">
        <f t="shared" si="25"/>
        <v>Chi</v>
      </c>
      <c r="D570" s="4" t="str">
        <f t="shared" si="26"/>
        <v>RB</v>
      </c>
      <c r="F570" s="4">
        <v>0</v>
      </c>
      <c r="G570">
        <v>892</v>
      </c>
      <c r="H570">
        <v>2529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45">
      <c r="A571" t="s">
        <v>1106</v>
      </c>
      <c r="B571" s="4" t="str">
        <f t="shared" si="24"/>
        <v>Joel Stave</v>
      </c>
      <c r="C571" s="4" t="str">
        <f t="shared" si="25"/>
        <v>KC</v>
      </c>
      <c r="D571" s="4" t="str">
        <f t="shared" si="26"/>
        <v>QB</v>
      </c>
      <c r="F571" s="4">
        <v>0</v>
      </c>
      <c r="G571">
        <v>594</v>
      </c>
      <c r="H571">
        <v>2751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hidden="1" x14ac:dyDescent="0.45">
      <c r="A572" t="s">
        <v>122</v>
      </c>
      <c r="B572" s="4" t="str">
        <f t="shared" si="24"/>
        <v>John Brown</v>
      </c>
      <c r="C572" s="4" t="str">
        <f t="shared" si="25"/>
        <v>Ari</v>
      </c>
      <c r="D572" s="4" t="str">
        <f t="shared" si="26"/>
        <v>WR</v>
      </c>
      <c r="F572" s="4">
        <v>153.08000000000001</v>
      </c>
      <c r="G572">
        <v>95</v>
      </c>
      <c r="H572">
        <v>116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112</v>
      </c>
      <c r="P572">
        <v>68.8</v>
      </c>
      <c r="Q572">
        <v>1011</v>
      </c>
      <c r="R572">
        <v>7.3</v>
      </c>
      <c r="S572">
        <v>0</v>
      </c>
      <c r="T572">
        <v>0</v>
      </c>
    </row>
    <row r="573" spans="1:20" hidden="1" x14ac:dyDescent="0.45">
      <c r="A573" t="s">
        <v>902</v>
      </c>
      <c r="B573" s="4" t="str">
        <f t="shared" si="24"/>
        <v>John Crockett</v>
      </c>
      <c r="C573" s="4" t="str">
        <f t="shared" si="25"/>
        <v>Oak</v>
      </c>
      <c r="D573" s="4" t="str">
        <f t="shared" si="26"/>
        <v>RB</v>
      </c>
      <c r="F573" s="4">
        <v>0</v>
      </c>
      <c r="G573">
        <v>468</v>
      </c>
      <c r="H573">
        <v>2451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hidden="1" x14ac:dyDescent="0.45">
      <c r="A574" t="s">
        <v>1009</v>
      </c>
      <c r="B574" s="4" t="str">
        <f t="shared" si="24"/>
        <v>John Kuhn</v>
      </c>
      <c r="C574" s="4" t="str">
        <f t="shared" si="25"/>
        <v>NO</v>
      </c>
      <c r="D574" s="4" t="str">
        <f t="shared" si="26"/>
        <v>RB</v>
      </c>
      <c r="F574" s="4">
        <v>0</v>
      </c>
      <c r="G574">
        <v>1109</v>
      </c>
      <c r="H574">
        <v>2573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hidden="1" x14ac:dyDescent="0.45">
      <c r="A575" t="s">
        <v>647</v>
      </c>
      <c r="B575" s="4" t="str">
        <f t="shared" si="24"/>
        <v>John Phillips</v>
      </c>
      <c r="C575" s="4" t="str">
        <f t="shared" si="25"/>
        <v>NO</v>
      </c>
      <c r="D575" s="4" t="str">
        <f t="shared" si="26"/>
        <v>TE</v>
      </c>
      <c r="F575" s="4">
        <v>1</v>
      </c>
      <c r="G575">
        <v>690</v>
      </c>
      <c r="H575">
        <v>2146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hidden="1" x14ac:dyDescent="0.45">
      <c r="A576" t="s">
        <v>925</v>
      </c>
      <c r="B576" s="4" t="str">
        <f t="shared" si="24"/>
        <v>John Robinson-Woodgett</v>
      </c>
      <c r="C576" s="4" t="str">
        <f t="shared" si="25"/>
        <v>NO</v>
      </c>
      <c r="D576" s="4" t="str">
        <f t="shared" si="26"/>
        <v>RB</v>
      </c>
      <c r="F576" s="4">
        <v>0</v>
      </c>
      <c r="G576">
        <v>773</v>
      </c>
      <c r="H576">
        <v>2476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 hidden="1" x14ac:dyDescent="0.45">
      <c r="A577" t="s">
        <v>461</v>
      </c>
      <c r="B577" s="4" t="str">
        <f t="shared" si="24"/>
        <v>John Ross</v>
      </c>
      <c r="C577" s="4" t="str">
        <f t="shared" si="25"/>
        <v>Cin</v>
      </c>
      <c r="D577" s="4" t="str">
        <f t="shared" si="26"/>
        <v>WR</v>
      </c>
      <c r="F577" s="4">
        <v>101.27</v>
      </c>
      <c r="G577">
        <v>230</v>
      </c>
      <c r="H577">
        <v>209</v>
      </c>
      <c r="I577">
        <v>0</v>
      </c>
      <c r="J577">
        <v>0</v>
      </c>
      <c r="K577">
        <v>0</v>
      </c>
      <c r="L577">
        <v>5.2</v>
      </c>
      <c r="M577">
        <v>34.4</v>
      </c>
      <c r="N577">
        <v>0</v>
      </c>
      <c r="O577">
        <v>80</v>
      </c>
      <c r="P577">
        <v>44.8</v>
      </c>
      <c r="Q577">
        <v>763</v>
      </c>
      <c r="R577">
        <v>4.2</v>
      </c>
      <c r="S577">
        <v>0</v>
      </c>
      <c r="T577">
        <v>1</v>
      </c>
    </row>
    <row r="578" spans="1:20" hidden="1" x14ac:dyDescent="0.45">
      <c r="A578" t="s">
        <v>334</v>
      </c>
      <c r="B578" s="4" t="str">
        <f t="shared" ref="B578:B641" si="27">CONCATENATE(TRIM(LEFT(A578,LEN(A578)-8)),IF(LEN(E578)&gt;0,CONCATENATE(" ",E578),""))</f>
        <v>Johnny Holton</v>
      </c>
      <c r="C578" s="4" t="str">
        <f t="shared" ref="C578:C641" si="28">TRIM(LEFT(RIGHT(A578,8),3))</f>
        <v>Oak</v>
      </c>
      <c r="D578" s="4" t="str">
        <f t="shared" ref="D578:D641" si="29">RIGHT(A578,2)</f>
        <v>WR</v>
      </c>
      <c r="F578" s="4">
        <v>1</v>
      </c>
      <c r="G578">
        <v>692</v>
      </c>
      <c r="H578">
        <v>2660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 x14ac:dyDescent="0.45">
      <c r="A579" t="s">
        <v>276</v>
      </c>
      <c r="B579" s="4" t="str">
        <f t="shared" si="27"/>
        <v>Johnny Manziel</v>
      </c>
      <c r="C579" s="4" t="str">
        <f t="shared" si="28"/>
        <v>Cle</v>
      </c>
      <c r="D579" s="4" t="str">
        <f t="shared" si="29"/>
        <v>QB</v>
      </c>
      <c r="F579" s="4">
        <v>0</v>
      </c>
      <c r="G579">
        <v>1042</v>
      </c>
      <c r="H579">
        <v>2719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 hidden="1" x14ac:dyDescent="0.45">
      <c r="A580" t="s">
        <v>590</v>
      </c>
      <c r="B580" s="4" t="str">
        <f t="shared" si="27"/>
        <v>Johnny Mundt</v>
      </c>
      <c r="C580" s="4" t="str">
        <f t="shared" si="28"/>
        <v>LAR</v>
      </c>
      <c r="D580" s="4" t="str">
        <f t="shared" si="29"/>
        <v>TE</v>
      </c>
      <c r="F580" s="4">
        <v>1</v>
      </c>
      <c r="G580">
        <v>757</v>
      </c>
      <c r="H580">
        <v>2072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 hidden="1" x14ac:dyDescent="0.45">
      <c r="A581" t="s">
        <v>34</v>
      </c>
      <c r="B581" s="4" t="str">
        <f t="shared" si="27"/>
        <v>Joique Bell</v>
      </c>
      <c r="C581" s="4" t="str">
        <f t="shared" si="28"/>
        <v>Det</v>
      </c>
      <c r="D581" s="4" t="str">
        <f t="shared" si="29"/>
        <v>RB</v>
      </c>
      <c r="F581" s="4">
        <v>0</v>
      </c>
      <c r="G581">
        <v>1130</v>
      </c>
      <c r="H581">
        <v>2136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 hidden="1" x14ac:dyDescent="0.45">
      <c r="A582" t="s">
        <v>710</v>
      </c>
      <c r="B582" s="4" t="str">
        <f t="shared" si="27"/>
        <v>JoJo Natson Jr.</v>
      </c>
      <c r="C582" s="4" t="str">
        <f t="shared" si="28"/>
        <v>Ind</v>
      </c>
      <c r="D582" s="4" t="str">
        <f t="shared" si="29"/>
        <v>WR</v>
      </c>
      <c r="F582" s="4">
        <v>0</v>
      </c>
      <c r="G582">
        <v>821</v>
      </c>
      <c r="H582">
        <v>2234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hidden="1" x14ac:dyDescent="0.45">
      <c r="A583" t="s">
        <v>1031</v>
      </c>
      <c r="B583" s="4" t="str">
        <f t="shared" si="27"/>
        <v>Jonathan Grimes</v>
      </c>
      <c r="C583" s="4" t="str">
        <f t="shared" si="28"/>
        <v>Jax</v>
      </c>
      <c r="D583" s="4" t="str">
        <f t="shared" si="29"/>
        <v>RB</v>
      </c>
      <c r="F583" s="4">
        <v>0</v>
      </c>
      <c r="G583">
        <v>841</v>
      </c>
      <c r="H583">
        <v>2607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hidden="1" x14ac:dyDescent="0.45">
      <c r="A584" t="s">
        <v>684</v>
      </c>
      <c r="B584" s="4" t="str">
        <f t="shared" si="27"/>
        <v>Jonathan Krause</v>
      </c>
      <c r="C584" s="4" t="str">
        <f t="shared" si="28"/>
        <v>Ten</v>
      </c>
      <c r="D584" s="4" t="str">
        <f t="shared" si="29"/>
        <v>WR</v>
      </c>
      <c r="F584" s="4">
        <v>0</v>
      </c>
      <c r="G584">
        <v>1093</v>
      </c>
      <c r="H584">
        <v>2207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hidden="1" x14ac:dyDescent="0.45">
      <c r="A585" t="s">
        <v>39</v>
      </c>
      <c r="B585" s="4" t="str">
        <f t="shared" si="27"/>
        <v>Jonathan Stewart</v>
      </c>
      <c r="C585" s="4" t="str">
        <f t="shared" si="28"/>
        <v>Car</v>
      </c>
      <c r="D585" s="4" t="str">
        <f t="shared" si="29"/>
        <v>RB</v>
      </c>
      <c r="F585" s="4">
        <v>107.78</v>
      </c>
      <c r="G585">
        <v>212</v>
      </c>
      <c r="H585">
        <v>95</v>
      </c>
      <c r="I585">
        <v>0</v>
      </c>
      <c r="J585">
        <v>0</v>
      </c>
      <c r="K585">
        <v>0</v>
      </c>
      <c r="L585">
        <v>162</v>
      </c>
      <c r="M585">
        <v>713</v>
      </c>
      <c r="N585">
        <v>4.3</v>
      </c>
      <c r="O585">
        <v>7.8</v>
      </c>
      <c r="P585">
        <v>6.1</v>
      </c>
      <c r="Q585">
        <v>30.4</v>
      </c>
      <c r="R585">
        <v>0</v>
      </c>
      <c r="S585">
        <v>0</v>
      </c>
      <c r="T585">
        <v>0.9</v>
      </c>
    </row>
    <row r="586" spans="1:20" hidden="1" x14ac:dyDescent="0.45">
      <c r="A586" t="s">
        <v>358</v>
      </c>
      <c r="B586" s="4" t="str">
        <f t="shared" si="27"/>
        <v>Jonathan Williams</v>
      </c>
      <c r="C586" s="4" t="str">
        <f t="shared" si="28"/>
        <v>Buf</v>
      </c>
      <c r="D586" s="4" t="str">
        <f t="shared" si="29"/>
        <v>RB</v>
      </c>
      <c r="F586" s="4">
        <v>0</v>
      </c>
      <c r="G586">
        <v>539</v>
      </c>
      <c r="H586">
        <v>2664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hidden="1" x14ac:dyDescent="0.45">
      <c r="A587" t="s">
        <v>616</v>
      </c>
      <c r="B587" s="4" t="str">
        <f t="shared" si="27"/>
        <v>Jonnu Smith</v>
      </c>
      <c r="C587" s="4" t="str">
        <f t="shared" si="28"/>
        <v>Ten</v>
      </c>
      <c r="D587" s="4" t="str">
        <f t="shared" si="29"/>
        <v>TE</v>
      </c>
      <c r="F587" s="4">
        <v>36.369999999999997</v>
      </c>
      <c r="G587">
        <v>368</v>
      </c>
      <c r="H587">
        <v>2100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32</v>
      </c>
      <c r="P587">
        <v>18.8</v>
      </c>
      <c r="Q587">
        <v>238</v>
      </c>
      <c r="R587">
        <v>1.3</v>
      </c>
      <c r="S587">
        <v>0</v>
      </c>
      <c r="T587">
        <v>0</v>
      </c>
    </row>
    <row r="588" spans="1:20" hidden="1" x14ac:dyDescent="0.45">
      <c r="A588" t="s">
        <v>304</v>
      </c>
      <c r="B588" s="4" t="str">
        <f t="shared" si="27"/>
        <v>Jordan Howard</v>
      </c>
      <c r="C588" s="4" t="str">
        <f t="shared" si="28"/>
        <v>Chi</v>
      </c>
      <c r="D588" s="4" t="str">
        <f t="shared" si="29"/>
        <v>RB</v>
      </c>
      <c r="F588" s="4">
        <v>218.34</v>
      </c>
      <c r="G588">
        <v>27</v>
      </c>
      <c r="H588">
        <v>15</v>
      </c>
      <c r="I588">
        <v>0</v>
      </c>
      <c r="J588">
        <v>0</v>
      </c>
      <c r="K588">
        <v>0</v>
      </c>
      <c r="L588">
        <v>256</v>
      </c>
      <c r="M588">
        <v>1127</v>
      </c>
      <c r="N588">
        <v>8.4</v>
      </c>
      <c r="O588">
        <v>36.200000000000003</v>
      </c>
      <c r="P588">
        <v>31.6</v>
      </c>
      <c r="Q588">
        <v>267</v>
      </c>
      <c r="R588">
        <v>0.9</v>
      </c>
      <c r="S588">
        <v>0</v>
      </c>
      <c r="T588">
        <v>0</v>
      </c>
    </row>
    <row r="589" spans="1:20" hidden="1" x14ac:dyDescent="0.45">
      <c r="A589" t="s">
        <v>942</v>
      </c>
      <c r="B589" s="4" t="str">
        <f t="shared" si="27"/>
        <v>Jordan Johnson</v>
      </c>
      <c r="C589" s="4" t="str">
        <f t="shared" si="28"/>
        <v>Buf</v>
      </c>
      <c r="D589" s="4" t="str">
        <f t="shared" si="29"/>
        <v>RB</v>
      </c>
      <c r="F589" s="4">
        <v>0</v>
      </c>
      <c r="G589">
        <v>846</v>
      </c>
      <c r="H589">
        <v>2494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hidden="1" x14ac:dyDescent="0.45">
      <c r="A590" t="s">
        <v>536</v>
      </c>
      <c r="B590" s="4" t="str">
        <f t="shared" si="27"/>
        <v>Jordan Leggett</v>
      </c>
      <c r="C590" s="4" t="str">
        <f t="shared" si="28"/>
        <v>NYJ</v>
      </c>
      <c r="D590" s="4" t="str">
        <f t="shared" si="29"/>
        <v>TE</v>
      </c>
      <c r="F590" s="4">
        <v>53.95</v>
      </c>
      <c r="G590">
        <v>325</v>
      </c>
      <c r="H590">
        <v>2014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48</v>
      </c>
      <c r="P590">
        <v>27.8</v>
      </c>
      <c r="Q590">
        <v>333</v>
      </c>
      <c r="R590">
        <v>2.1</v>
      </c>
      <c r="S590">
        <v>0</v>
      </c>
      <c r="T590">
        <v>0</v>
      </c>
    </row>
    <row r="591" spans="1:20" hidden="1" x14ac:dyDescent="0.45">
      <c r="A591" t="s">
        <v>750</v>
      </c>
      <c r="B591" s="4" t="str">
        <f t="shared" si="27"/>
        <v>Jordan Leslie</v>
      </c>
      <c r="C591" s="4" t="str">
        <f t="shared" si="28"/>
        <v>Cle</v>
      </c>
      <c r="D591" s="4" t="str">
        <f t="shared" si="29"/>
        <v>WR</v>
      </c>
      <c r="F591" s="4">
        <v>0</v>
      </c>
      <c r="G591">
        <v>457</v>
      </c>
      <c r="H591">
        <v>2274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hidden="1" x14ac:dyDescent="0.45">
      <c r="A592" t="s">
        <v>434</v>
      </c>
      <c r="B592" s="4" t="str">
        <f t="shared" si="27"/>
        <v>Jordan Matthews</v>
      </c>
      <c r="C592" s="4" t="str">
        <f t="shared" si="28"/>
        <v>Buf</v>
      </c>
      <c r="D592" s="4" t="str">
        <f t="shared" si="29"/>
        <v>WR</v>
      </c>
      <c r="F592" s="4">
        <v>153.76</v>
      </c>
      <c r="G592">
        <v>94</v>
      </c>
      <c r="H592">
        <v>118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128</v>
      </c>
      <c r="P592">
        <v>76.099999999999994</v>
      </c>
      <c r="Q592">
        <v>976</v>
      </c>
      <c r="R592">
        <v>6.4</v>
      </c>
      <c r="S592">
        <v>0</v>
      </c>
      <c r="T592">
        <v>0</v>
      </c>
    </row>
    <row r="593" spans="1:20" hidden="1" x14ac:dyDescent="0.45">
      <c r="A593" t="s">
        <v>205</v>
      </c>
      <c r="B593" s="4" t="str">
        <f t="shared" si="27"/>
        <v>Jordan Norwood</v>
      </c>
      <c r="C593" s="4" t="str">
        <f t="shared" si="28"/>
        <v>Den</v>
      </c>
      <c r="D593" s="4" t="str">
        <f t="shared" si="29"/>
        <v>WR</v>
      </c>
      <c r="F593" s="4">
        <v>0</v>
      </c>
      <c r="G593">
        <v>733</v>
      </c>
      <c r="H593">
        <v>2597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 hidden="1" x14ac:dyDescent="0.45">
      <c r="A594" t="s">
        <v>366</v>
      </c>
      <c r="B594" s="4" t="str">
        <f t="shared" si="27"/>
        <v>Jordan Payton</v>
      </c>
      <c r="C594" s="4" t="str">
        <f t="shared" si="28"/>
        <v>Cle</v>
      </c>
      <c r="D594" s="4" t="str">
        <f t="shared" si="29"/>
        <v>WR</v>
      </c>
      <c r="F594" s="4">
        <v>0</v>
      </c>
      <c r="G594">
        <v>538</v>
      </c>
      <c r="H594">
        <v>2299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hidden="1" x14ac:dyDescent="0.45">
      <c r="A595" t="s">
        <v>60</v>
      </c>
      <c r="B595" s="4" t="str">
        <f t="shared" si="27"/>
        <v>Jordan Reed</v>
      </c>
      <c r="C595" s="4" t="str">
        <f t="shared" si="28"/>
        <v>Was</v>
      </c>
      <c r="D595" s="4" t="str">
        <f t="shared" si="29"/>
        <v>TE</v>
      </c>
      <c r="F595" s="4">
        <v>170.82</v>
      </c>
      <c r="G595">
        <v>69</v>
      </c>
      <c r="H595">
        <v>58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112</v>
      </c>
      <c r="P595">
        <v>79.900000000000006</v>
      </c>
      <c r="Q595">
        <v>980</v>
      </c>
      <c r="R595">
        <v>9</v>
      </c>
      <c r="S595">
        <v>0</v>
      </c>
      <c r="T595">
        <v>1.1000000000000001</v>
      </c>
    </row>
    <row r="596" spans="1:20" hidden="1" x14ac:dyDescent="0.45">
      <c r="A596" t="s">
        <v>217</v>
      </c>
      <c r="B596" s="4" t="str">
        <f t="shared" si="27"/>
        <v>Jordan Taylor</v>
      </c>
      <c r="C596" s="4" t="str">
        <f t="shared" si="28"/>
        <v>Den</v>
      </c>
      <c r="D596" s="4" t="str">
        <f t="shared" si="29"/>
        <v>WR</v>
      </c>
      <c r="F596" s="4">
        <v>40.72</v>
      </c>
      <c r="G596">
        <v>353</v>
      </c>
      <c r="H596">
        <v>2159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32</v>
      </c>
      <c r="P596">
        <v>19.899999999999999</v>
      </c>
      <c r="Q596">
        <v>259</v>
      </c>
      <c r="R596">
        <v>1.7</v>
      </c>
      <c r="S596">
        <v>0</v>
      </c>
      <c r="T596">
        <v>0</v>
      </c>
    </row>
    <row r="597" spans="1:20" hidden="1" x14ac:dyDescent="0.45">
      <c r="A597" t="s">
        <v>1071</v>
      </c>
      <c r="B597" s="4" t="str">
        <f t="shared" si="27"/>
        <v>Jordan Todman</v>
      </c>
      <c r="C597" s="4" t="str">
        <f t="shared" si="28"/>
        <v>Hou</v>
      </c>
      <c r="D597" s="4" t="str">
        <f t="shared" si="29"/>
        <v>RB</v>
      </c>
      <c r="F597" s="4">
        <v>1</v>
      </c>
      <c r="G597">
        <v>502</v>
      </c>
      <c r="H597">
        <v>2699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 hidden="1" x14ac:dyDescent="0.45">
      <c r="A598" t="s">
        <v>667</v>
      </c>
      <c r="B598" s="4" t="str">
        <f t="shared" si="27"/>
        <v>Jordan Westerkamp</v>
      </c>
      <c r="C598" s="4" t="str">
        <f t="shared" si="28"/>
        <v>Mia</v>
      </c>
      <c r="D598" s="4" t="str">
        <f t="shared" si="29"/>
        <v>WR</v>
      </c>
      <c r="F598" s="4">
        <v>0</v>
      </c>
      <c r="G598">
        <v>986</v>
      </c>
      <c r="H598">
        <v>2186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 hidden="1" x14ac:dyDescent="0.45">
      <c r="A599" t="s">
        <v>331</v>
      </c>
      <c r="B599" s="4" t="str">
        <f t="shared" si="27"/>
        <v>Jordan Williams-Lambert</v>
      </c>
      <c r="C599" s="4" t="str">
        <f t="shared" si="28"/>
        <v>NO</v>
      </c>
      <c r="D599" s="4" t="str">
        <f t="shared" si="29"/>
        <v>WR</v>
      </c>
      <c r="F599" s="4">
        <v>0</v>
      </c>
      <c r="G599">
        <v>661</v>
      </c>
      <c r="H599">
        <v>2179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 hidden="1" x14ac:dyDescent="0.45">
      <c r="A600" t="s">
        <v>16</v>
      </c>
      <c r="B600" s="4" t="str">
        <f t="shared" si="27"/>
        <v>Jordy Nelson</v>
      </c>
      <c r="C600" s="4" t="str">
        <f t="shared" si="28"/>
        <v>GB</v>
      </c>
      <c r="D600" s="4" t="str">
        <f t="shared" si="29"/>
        <v>WR</v>
      </c>
      <c r="F600" s="4">
        <v>211.4</v>
      </c>
      <c r="G600">
        <v>33</v>
      </c>
      <c r="H600">
        <v>12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144</v>
      </c>
      <c r="P600">
        <v>93.9</v>
      </c>
      <c r="Q600">
        <v>1300</v>
      </c>
      <c r="R600">
        <v>10.9</v>
      </c>
      <c r="S600">
        <v>0</v>
      </c>
      <c r="T600">
        <v>0</v>
      </c>
    </row>
    <row r="601" spans="1:20" hidden="1" x14ac:dyDescent="0.45">
      <c r="A601" t="s">
        <v>652</v>
      </c>
      <c r="B601" s="4" t="str">
        <f t="shared" si="27"/>
        <v>Josh Bellamy</v>
      </c>
      <c r="C601" s="4" t="str">
        <f t="shared" si="28"/>
        <v>Chi</v>
      </c>
      <c r="D601" s="4" t="str">
        <f t="shared" si="29"/>
        <v>WR</v>
      </c>
      <c r="F601" s="4">
        <v>1</v>
      </c>
      <c r="G601">
        <v>738</v>
      </c>
      <c r="H601">
        <v>2158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hidden="1" x14ac:dyDescent="0.45">
      <c r="A602" t="s">
        <v>807</v>
      </c>
      <c r="B602" s="4" t="str">
        <f t="shared" si="27"/>
        <v>Josh Boyce</v>
      </c>
      <c r="C602" s="4" t="str">
        <f t="shared" si="28"/>
        <v>Cle</v>
      </c>
      <c r="D602" s="4" t="str">
        <f t="shared" si="29"/>
        <v>WR</v>
      </c>
      <c r="F602" s="4">
        <v>0</v>
      </c>
      <c r="G602">
        <v>940</v>
      </c>
      <c r="H602">
        <v>2334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hidden="1" x14ac:dyDescent="0.45">
      <c r="A603" t="s">
        <v>337</v>
      </c>
      <c r="B603" s="4" t="str">
        <f t="shared" si="27"/>
        <v>Josh Doctson</v>
      </c>
      <c r="C603" s="4" t="str">
        <f t="shared" si="28"/>
        <v>Was</v>
      </c>
      <c r="D603" s="4" t="str">
        <f t="shared" si="29"/>
        <v>WR</v>
      </c>
      <c r="F603" s="4">
        <v>122.83</v>
      </c>
      <c r="G603">
        <v>165</v>
      </c>
      <c r="H603">
        <v>180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96</v>
      </c>
      <c r="P603">
        <v>60.2</v>
      </c>
      <c r="Q603">
        <v>788</v>
      </c>
      <c r="R603">
        <v>5.2</v>
      </c>
      <c r="S603">
        <v>0</v>
      </c>
      <c r="T603">
        <v>0</v>
      </c>
    </row>
    <row r="604" spans="1:20" hidden="1" x14ac:dyDescent="0.45">
      <c r="A604" t="s">
        <v>344</v>
      </c>
      <c r="B604" s="4" t="str">
        <f t="shared" si="27"/>
        <v>Josh Ferguson</v>
      </c>
      <c r="C604" s="4" t="str">
        <f t="shared" si="28"/>
        <v>Ind</v>
      </c>
      <c r="D604" s="4" t="str">
        <f t="shared" si="29"/>
        <v>RB</v>
      </c>
      <c r="F604" s="4">
        <v>31.95</v>
      </c>
      <c r="G604">
        <v>386</v>
      </c>
      <c r="H604">
        <v>2680</v>
      </c>
      <c r="I604">
        <v>0</v>
      </c>
      <c r="J604">
        <v>0</v>
      </c>
      <c r="K604">
        <v>0</v>
      </c>
      <c r="L604">
        <v>30</v>
      </c>
      <c r="M604">
        <v>119</v>
      </c>
      <c r="N604">
        <v>0</v>
      </c>
      <c r="O604">
        <v>27.3</v>
      </c>
      <c r="P604">
        <v>14.6</v>
      </c>
      <c r="Q604">
        <v>97.4</v>
      </c>
      <c r="R604">
        <v>0</v>
      </c>
      <c r="S604">
        <v>0</v>
      </c>
      <c r="T604">
        <v>0</v>
      </c>
    </row>
    <row r="605" spans="1:20" hidden="1" x14ac:dyDescent="0.45">
      <c r="A605" t="s">
        <v>28</v>
      </c>
      <c r="B605" s="4" t="str">
        <f t="shared" si="27"/>
        <v>Josh Gordon</v>
      </c>
      <c r="C605" s="4" t="str">
        <f t="shared" si="28"/>
        <v>Cle</v>
      </c>
      <c r="D605" s="4" t="str">
        <f t="shared" si="29"/>
        <v>WR</v>
      </c>
      <c r="F605" s="4">
        <v>61.46</v>
      </c>
      <c r="G605">
        <v>309</v>
      </c>
      <c r="H605">
        <v>2221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45</v>
      </c>
      <c r="P605">
        <v>26.9</v>
      </c>
      <c r="Q605">
        <v>371</v>
      </c>
      <c r="R605">
        <v>3.3</v>
      </c>
      <c r="S605">
        <v>0</v>
      </c>
      <c r="T605">
        <v>0</v>
      </c>
    </row>
    <row r="606" spans="1:20" hidden="1" x14ac:dyDescent="0.45">
      <c r="A606" t="s">
        <v>53</v>
      </c>
      <c r="B606" s="4" t="str">
        <f t="shared" si="27"/>
        <v>Josh Hill</v>
      </c>
      <c r="C606" s="4" t="str">
        <f t="shared" si="28"/>
        <v>NO</v>
      </c>
      <c r="D606" s="4" t="str">
        <f t="shared" si="29"/>
        <v>TE</v>
      </c>
      <c r="F606" s="4">
        <v>61.45</v>
      </c>
      <c r="G606">
        <v>310</v>
      </c>
      <c r="H606">
        <v>1953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48</v>
      </c>
      <c r="P606">
        <v>31.3</v>
      </c>
      <c r="Q606">
        <v>315</v>
      </c>
      <c r="R606">
        <v>2.9</v>
      </c>
      <c r="S606">
        <v>0</v>
      </c>
      <c r="T606">
        <v>0</v>
      </c>
    </row>
    <row r="607" spans="1:20" hidden="1" x14ac:dyDescent="0.45">
      <c r="A607" t="s">
        <v>657</v>
      </c>
      <c r="B607" s="4" t="str">
        <f t="shared" si="27"/>
        <v>Josh Huff</v>
      </c>
      <c r="C607" s="4" t="str">
        <f t="shared" si="28"/>
        <v>TB</v>
      </c>
      <c r="D607" s="4" t="str">
        <f t="shared" si="29"/>
        <v>WR</v>
      </c>
      <c r="F607" s="4">
        <v>0</v>
      </c>
      <c r="G607">
        <v>1048</v>
      </c>
      <c r="H607">
        <v>2168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45">
      <c r="A608" t="s">
        <v>1115</v>
      </c>
      <c r="B608" s="4" t="str">
        <f t="shared" si="27"/>
        <v>Josh Johnson</v>
      </c>
      <c r="C608" s="4" t="str">
        <f t="shared" si="28"/>
        <v>NYG</v>
      </c>
      <c r="D608" s="4" t="str">
        <f t="shared" si="29"/>
        <v>QB</v>
      </c>
      <c r="F608" s="4">
        <v>0</v>
      </c>
      <c r="G608">
        <v>553</v>
      </c>
      <c r="H608">
        <v>2762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 hidden="1" x14ac:dyDescent="0.45">
      <c r="A609" t="s">
        <v>693</v>
      </c>
      <c r="B609" s="4" t="str">
        <f t="shared" si="27"/>
        <v>Josh Magee</v>
      </c>
      <c r="C609" s="4" t="str">
        <f t="shared" si="28"/>
        <v>Atl</v>
      </c>
      <c r="D609" s="4" t="str">
        <f t="shared" si="29"/>
        <v>WR</v>
      </c>
      <c r="F609" s="4">
        <v>0</v>
      </c>
      <c r="G609">
        <v>788</v>
      </c>
      <c r="H609">
        <v>2216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hidden="1" x14ac:dyDescent="0.45">
      <c r="A610" t="s">
        <v>788</v>
      </c>
      <c r="B610" s="4" t="str">
        <f t="shared" si="27"/>
        <v>Josh Malone</v>
      </c>
      <c r="C610" s="4" t="str">
        <f t="shared" si="28"/>
        <v>Cin</v>
      </c>
      <c r="D610" s="4" t="str">
        <f t="shared" si="29"/>
        <v>WR</v>
      </c>
      <c r="F610" s="4">
        <v>12.76</v>
      </c>
      <c r="G610">
        <v>421</v>
      </c>
      <c r="H610">
        <v>2314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16</v>
      </c>
      <c r="P610">
        <v>8</v>
      </c>
      <c r="Q610">
        <v>119</v>
      </c>
      <c r="R610">
        <v>0</v>
      </c>
      <c r="S610">
        <v>0</v>
      </c>
      <c r="T610">
        <v>0</v>
      </c>
    </row>
    <row r="611" spans="1:20" x14ac:dyDescent="0.45">
      <c r="A611" t="s">
        <v>510</v>
      </c>
      <c r="B611" s="4" t="str">
        <f t="shared" si="27"/>
        <v>Josh McCown</v>
      </c>
      <c r="C611" s="4" t="str">
        <f t="shared" si="28"/>
        <v>NYJ</v>
      </c>
      <c r="D611" s="4" t="str">
        <f t="shared" si="29"/>
        <v>QB</v>
      </c>
      <c r="F611" s="4">
        <v>62.41</v>
      </c>
      <c r="G611">
        <v>307</v>
      </c>
      <c r="H611">
        <v>1974</v>
      </c>
      <c r="I611">
        <v>1559</v>
      </c>
      <c r="J611">
        <v>8.5</v>
      </c>
      <c r="K611">
        <v>8.8000000000000007</v>
      </c>
      <c r="L611">
        <v>7.5</v>
      </c>
      <c r="M611">
        <v>41.5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</v>
      </c>
      <c r="T611">
        <v>3.9</v>
      </c>
    </row>
    <row r="612" spans="1:20" hidden="1" x14ac:dyDescent="0.45">
      <c r="A612" t="s">
        <v>701</v>
      </c>
      <c r="B612" s="4" t="str">
        <f t="shared" si="27"/>
        <v>Josh Reynolds</v>
      </c>
      <c r="C612" s="4" t="str">
        <f t="shared" si="28"/>
        <v>LAR</v>
      </c>
      <c r="D612" s="4" t="str">
        <f t="shared" si="29"/>
        <v>WR</v>
      </c>
      <c r="F612" s="4">
        <v>29.49</v>
      </c>
      <c r="G612">
        <v>390</v>
      </c>
      <c r="H612">
        <v>2225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32</v>
      </c>
      <c r="P612">
        <v>14.8</v>
      </c>
      <c r="Q612">
        <v>219</v>
      </c>
      <c r="R612">
        <v>1</v>
      </c>
      <c r="S612">
        <v>0</v>
      </c>
      <c r="T612">
        <v>0</v>
      </c>
    </row>
    <row r="613" spans="1:20" hidden="1" x14ac:dyDescent="0.45">
      <c r="A613" t="s">
        <v>969</v>
      </c>
      <c r="B613" s="4" t="str">
        <f t="shared" si="27"/>
        <v>Josh Rounds</v>
      </c>
      <c r="C613" s="4" t="str">
        <f t="shared" si="28"/>
        <v>Chi</v>
      </c>
      <c r="D613" s="4" t="str">
        <f t="shared" si="29"/>
        <v>RB</v>
      </c>
      <c r="F613" s="4">
        <v>0</v>
      </c>
      <c r="G613">
        <v>989</v>
      </c>
      <c r="H613">
        <v>2522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45">
      <c r="A614" t="s">
        <v>1147</v>
      </c>
      <c r="B614" s="4" t="str">
        <f t="shared" si="27"/>
        <v>Josh Woodrum</v>
      </c>
      <c r="C614" s="4" t="str">
        <f t="shared" si="28"/>
        <v>Cle</v>
      </c>
      <c r="D614" s="4" t="str">
        <f t="shared" si="29"/>
        <v>QB</v>
      </c>
      <c r="F614" s="4">
        <v>1</v>
      </c>
      <c r="G614">
        <v>665</v>
      </c>
      <c r="H614">
        <v>2800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45">
      <c r="A615" t="s">
        <v>1129</v>
      </c>
      <c r="B615" s="4" t="str">
        <f t="shared" si="27"/>
        <v>Joshua Dobbs</v>
      </c>
      <c r="C615" s="4" t="str">
        <f t="shared" si="28"/>
        <v>Pit</v>
      </c>
      <c r="D615" s="4" t="str">
        <f t="shared" si="29"/>
        <v>QB</v>
      </c>
      <c r="F615" s="4">
        <v>1</v>
      </c>
      <c r="G615">
        <v>740</v>
      </c>
      <c r="H615">
        <v>2781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hidden="1" x14ac:dyDescent="0.45">
      <c r="A616" t="s">
        <v>514</v>
      </c>
      <c r="B616" s="4" t="str">
        <f t="shared" si="27"/>
        <v>Joshua Perkins</v>
      </c>
      <c r="C616" s="4" t="str">
        <f t="shared" si="28"/>
        <v>Atl</v>
      </c>
      <c r="D616" s="4" t="str">
        <f t="shared" si="29"/>
        <v>TE</v>
      </c>
      <c r="F616" s="4">
        <v>0</v>
      </c>
      <c r="G616">
        <v>613</v>
      </c>
      <c r="H616">
        <v>1986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 hidden="1" x14ac:dyDescent="0.45">
      <c r="A617" t="s">
        <v>526</v>
      </c>
      <c r="B617" s="4" t="str">
        <f t="shared" si="27"/>
        <v>Josiah Price</v>
      </c>
      <c r="C617" s="4" t="str">
        <f t="shared" si="28"/>
        <v>Min</v>
      </c>
      <c r="D617" s="4" t="str">
        <f t="shared" si="29"/>
        <v>TE</v>
      </c>
      <c r="F617" s="4">
        <v>0</v>
      </c>
      <c r="G617">
        <v>782</v>
      </c>
      <c r="H617">
        <v>2004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 hidden="1" x14ac:dyDescent="0.45">
      <c r="A618" t="s">
        <v>721</v>
      </c>
      <c r="B618" s="4" t="str">
        <f t="shared" si="27"/>
        <v>JuJu Smith-Schuster</v>
      </c>
      <c r="C618" s="4" t="str">
        <f t="shared" si="28"/>
        <v>Pit</v>
      </c>
      <c r="D618" s="4" t="str">
        <f t="shared" si="29"/>
        <v>WR</v>
      </c>
      <c r="F618" s="4">
        <v>65.819999999999993</v>
      </c>
      <c r="G618">
        <v>301</v>
      </c>
      <c r="H618">
        <v>2245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48</v>
      </c>
      <c r="P618">
        <v>29.5</v>
      </c>
      <c r="Q618">
        <v>433</v>
      </c>
      <c r="R618">
        <v>3.2</v>
      </c>
      <c r="S618">
        <v>0</v>
      </c>
      <c r="T618">
        <v>0</v>
      </c>
    </row>
    <row r="619" spans="1:20" hidden="1" x14ac:dyDescent="0.45">
      <c r="A619" t="s">
        <v>41</v>
      </c>
      <c r="B619" s="4" t="str">
        <f t="shared" si="27"/>
        <v>Julian Edelman</v>
      </c>
      <c r="C619" s="4" t="str">
        <f t="shared" si="28"/>
        <v>NE</v>
      </c>
      <c r="D619" s="4" t="str">
        <f t="shared" si="29"/>
        <v>WR</v>
      </c>
      <c r="F619" s="4">
        <v>1</v>
      </c>
      <c r="G619">
        <v>695</v>
      </c>
      <c r="H619">
        <v>2001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hidden="1" x14ac:dyDescent="0.45">
      <c r="A620" t="s">
        <v>953</v>
      </c>
      <c r="B620" s="4" t="str">
        <f t="shared" si="27"/>
        <v>Julian Howsare</v>
      </c>
      <c r="C620" s="4" t="str">
        <f t="shared" si="28"/>
        <v>NYJ</v>
      </c>
      <c r="D620" s="4" t="str">
        <f t="shared" si="29"/>
        <v>RB</v>
      </c>
      <c r="F620" s="4">
        <v>1</v>
      </c>
      <c r="G620">
        <v>470</v>
      </c>
      <c r="H620">
        <v>2505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 hidden="1" x14ac:dyDescent="0.45">
      <c r="A621" t="s">
        <v>6</v>
      </c>
      <c r="B621" s="4" t="str">
        <f t="shared" si="27"/>
        <v>Julio Jones</v>
      </c>
      <c r="C621" s="4" t="str">
        <f t="shared" si="28"/>
        <v>Atl</v>
      </c>
      <c r="D621" s="4" t="str">
        <f t="shared" si="29"/>
        <v>WR</v>
      </c>
      <c r="F621" s="4">
        <v>214.35</v>
      </c>
      <c r="G621">
        <v>31</v>
      </c>
      <c r="H621">
        <v>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160</v>
      </c>
      <c r="P621">
        <v>102</v>
      </c>
      <c r="Q621">
        <v>1542</v>
      </c>
      <c r="R621">
        <v>8.5</v>
      </c>
      <c r="S621">
        <v>1</v>
      </c>
      <c r="T621">
        <v>1</v>
      </c>
    </row>
    <row r="622" spans="1:20" hidden="1" x14ac:dyDescent="0.45">
      <c r="A622" t="s">
        <v>443</v>
      </c>
      <c r="B622" s="4" t="str">
        <f t="shared" si="27"/>
        <v>Julius Thomas</v>
      </c>
      <c r="C622" s="4" t="str">
        <f t="shared" si="28"/>
        <v>Mia</v>
      </c>
      <c r="D622" s="4" t="str">
        <f t="shared" si="29"/>
        <v>TE</v>
      </c>
      <c r="F622" s="4">
        <v>122.47</v>
      </c>
      <c r="G622">
        <v>167</v>
      </c>
      <c r="H622">
        <v>146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95.5</v>
      </c>
      <c r="P622">
        <v>61</v>
      </c>
      <c r="Q622">
        <v>717</v>
      </c>
      <c r="R622">
        <v>5.9</v>
      </c>
      <c r="S622">
        <v>0</v>
      </c>
      <c r="T622">
        <v>1.2</v>
      </c>
    </row>
    <row r="623" spans="1:20" hidden="1" x14ac:dyDescent="0.45">
      <c r="A623" t="s">
        <v>840</v>
      </c>
      <c r="B623" s="4" t="str">
        <f t="shared" si="27"/>
        <v>Justice Liggins</v>
      </c>
      <c r="C623" s="4" t="str">
        <f t="shared" si="28"/>
        <v>Ind</v>
      </c>
      <c r="D623" s="4" t="str">
        <f t="shared" si="29"/>
        <v>WR</v>
      </c>
      <c r="F623" s="4">
        <v>0</v>
      </c>
      <c r="G623">
        <v>1005</v>
      </c>
      <c r="H623">
        <v>2367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 hidden="1" x14ac:dyDescent="0.45">
      <c r="A624" t="s">
        <v>975</v>
      </c>
      <c r="B624" s="4" t="str">
        <f t="shared" si="27"/>
        <v>Justin Davis</v>
      </c>
      <c r="C624" s="4" t="str">
        <f t="shared" si="28"/>
        <v>LAR</v>
      </c>
      <c r="D624" s="4" t="str">
        <f t="shared" si="29"/>
        <v>RB</v>
      </c>
      <c r="F624" s="4">
        <v>1</v>
      </c>
      <c r="G624">
        <v>756</v>
      </c>
      <c r="H624">
        <v>2528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 hidden="1" x14ac:dyDescent="0.45">
      <c r="A625" t="s">
        <v>481</v>
      </c>
      <c r="B625" s="4" t="str">
        <f t="shared" si="27"/>
        <v>Justin Forsett</v>
      </c>
      <c r="C625" s="4" t="str">
        <f t="shared" si="28"/>
        <v>Den</v>
      </c>
      <c r="D625" s="4" t="str">
        <f t="shared" si="29"/>
        <v>RB</v>
      </c>
      <c r="F625" s="4">
        <v>0</v>
      </c>
      <c r="G625">
        <v>579</v>
      </c>
      <c r="H625">
        <v>1887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 hidden="1" x14ac:dyDescent="0.45">
      <c r="A626" t="s">
        <v>703</v>
      </c>
      <c r="B626" s="4" t="str">
        <f t="shared" si="27"/>
        <v>Justin Hardee</v>
      </c>
      <c r="C626" s="4" t="str">
        <f t="shared" si="28"/>
        <v>Hou</v>
      </c>
      <c r="D626" s="4" t="str">
        <f t="shared" si="29"/>
        <v>WR</v>
      </c>
      <c r="F626" s="4">
        <v>0</v>
      </c>
      <c r="G626">
        <v>936</v>
      </c>
      <c r="H626">
        <v>2227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 hidden="1" x14ac:dyDescent="0.45">
      <c r="A627" t="s">
        <v>229</v>
      </c>
      <c r="B627" s="4" t="str">
        <f t="shared" si="27"/>
        <v>Justin Hardy</v>
      </c>
      <c r="C627" s="4" t="str">
        <f t="shared" si="28"/>
        <v>Atl</v>
      </c>
      <c r="D627" s="4" t="str">
        <f t="shared" si="29"/>
        <v>WR</v>
      </c>
      <c r="F627" s="4">
        <v>40.14</v>
      </c>
      <c r="G627">
        <v>356</v>
      </c>
      <c r="H627">
        <v>2113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32</v>
      </c>
      <c r="P627">
        <v>21.1</v>
      </c>
      <c r="Q627">
        <v>224</v>
      </c>
      <c r="R627">
        <v>1.7</v>
      </c>
      <c r="S627">
        <v>0</v>
      </c>
      <c r="T627">
        <v>0</v>
      </c>
    </row>
    <row r="628" spans="1:20" hidden="1" x14ac:dyDescent="0.45">
      <c r="A628" t="s">
        <v>489</v>
      </c>
      <c r="B628" s="4" t="str">
        <f t="shared" si="27"/>
        <v>Justin Hunter</v>
      </c>
      <c r="C628" s="4" t="str">
        <f t="shared" si="28"/>
        <v>Pit</v>
      </c>
      <c r="D628" s="4" t="str">
        <f t="shared" si="29"/>
        <v>WR</v>
      </c>
      <c r="F628" s="4">
        <v>34.869999999999997</v>
      </c>
      <c r="G628">
        <v>373</v>
      </c>
      <c r="H628">
        <v>1928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32</v>
      </c>
      <c r="P628">
        <v>16.5</v>
      </c>
      <c r="Q628">
        <v>268</v>
      </c>
      <c r="R628">
        <v>1.3</v>
      </c>
      <c r="S628">
        <v>0</v>
      </c>
      <c r="T628">
        <v>0</v>
      </c>
    </row>
    <row r="629" spans="1:20" hidden="1" x14ac:dyDescent="0.45">
      <c r="A629" t="s">
        <v>874</v>
      </c>
      <c r="B629" s="4" t="str">
        <f t="shared" si="27"/>
        <v>Justin Perillo</v>
      </c>
      <c r="C629" s="4" t="str">
        <f t="shared" si="28"/>
        <v>Chi</v>
      </c>
      <c r="D629" s="4" t="str">
        <f t="shared" si="29"/>
        <v>TE</v>
      </c>
      <c r="F629" s="4">
        <v>0</v>
      </c>
      <c r="G629">
        <v>1100</v>
      </c>
      <c r="H629">
        <v>2410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hidden="1" x14ac:dyDescent="0.45">
      <c r="A630" t="s">
        <v>193</v>
      </c>
      <c r="B630" s="4" t="str">
        <f t="shared" si="27"/>
        <v>Juwan Thompson</v>
      </c>
      <c r="C630" s="4" t="str">
        <f t="shared" si="28"/>
        <v>Den</v>
      </c>
      <c r="D630" s="4" t="str">
        <f t="shared" si="29"/>
        <v>RB</v>
      </c>
      <c r="F630" s="4">
        <v>0</v>
      </c>
      <c r="G630">
        <v>1078</v>
      </c>
      <c r="H630">
        <v>2671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hidden="1" x14ac:dyDescent="0.45">
      <c r="A631" t="s">
        <v>838</v>
      </c>
      <c r="B631" s="4" t="str">
        <f t="shared" si="27"/>
        <v>K.D. Cannon</v>
      </c>
      <c r="C631" s="4" t="str">
        <f t="shared" si="28"/>
        <v>LAR</v>
      </c>
      <c r="D631" s="4" t="str">
        <f t="shared" si="29"/>
        <v>WR</v>
      </c>
      <c r="F631" s="4">
        <v>1</v>
      </c>
      <c r="G631">
        <v>829</v>
      </c>
      <c r="H631">
        <v>2365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hidden="1" x14ac:dyDescent="0.45">
      <c r="A632" t="s">
        <v>748</v>
      </c>
      <c r="B632" s="4" t="str">
        <f t="shared" si="27"/>
        <v>K.J. Brent</v>
      </c>
      <c r="C632" s="4" t="str">
        <f t="shared" si="28"/>
        <v>Oak</v>
      </c>
      <c r="D632" s="4" t="str">
        <f t="shared" si="29"/>
        <v>WR</v>
      </c>
      <c r="F632" s="4">
        <v>0</v>
      </c>
      <c r="G632">
        <v>691</v>
      </c>
      <c r="H632">
        <v>2272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 hidden="1" x14ac:dyDescent="0.45">
      <c r="A633" t="s">
        <v>670</v>
      </c>
      <c r="B633" s="4" t="str">
        <f t="shared" si="27"/>
        <v>K.J. Maye</v>
      </c>
      <c r="C633" s="4" t="str">
        <f t="shared" si="28"/>
        <v>NE</v>
      </c>
      <c r="D633" s="4" t="str">
        <f t="shared" si="29"/>
        <v>WR</v>
      </c>
      <c r="F633" s="4">
        <v>0</v>
      </c>
      <c r="G633">
        <v>659</v>
      </c>
      <c r="H633">
        <v>2192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 hidden="1" x14ac:dyDescent="0.45">
      <c r="A634" t="s">
        <v>256</v>
      </c>
      <c r="B634" s="4" t="str">
        <f t="shared" si="27"/>
        <v>Ka'Deem Carey</v>
      </c>
      <c r="C634" s="4" t="str">
        <f t="shared" si="28"/>
        <v>Chi</v>
      </c>
      <c r="D634" s="4" t="str">
        <f t="shared" si="29"/>
        <v>RB</v>
      </c>
      <c r="F634" s="4">
        <v>11.13</v>
      </c>
      <c r="G634">
        <v>427</v>
      </c>
      <c r="H634">
        <v>2643</v>
      </c>
      <c r="I634">
        <v>0</v>
      </c>
      <c r="J634">
        <v>0</v>
      </c>
      <c r="K634">
        <v>0</v>
      </c>
      <c r="L634">
        <v>14</v>
      </c>
      <c r="M634">
        <v>54.9</v>
      </c>
      <c r="N634">
        <v>0</v>
      </c>
      <c r="O634">
        <v>4.0999999999999996</v>
      </c>
      <c r="P634">
        <v>3.5</v>
      </c>
      <c r="Q634">
        <v>33.6</v>
      </c>
      <c r="R634">
        <v>0</v>
      </c>
      <c r="S634">
        <v>0</v>
      </c>
      <c r="T634">
        <v>0</v>
      </c>
    </row>
    <row r="635" spans="1:20" hidden="1" x14ac:dyDescent="0.45">
      <c r="A635" t="s">
        <v>996</v>
      </c>
      <c r="B635" s="4" t="str">
        <f t="shared" si="27"/>
        <v>Kaelin Clay</v>
      </c>
      <c r="C635" s="4" t="str">
        <f t="shared" si="28"/>
        <v>Buf</v>
      </c>
      <c r="D635" s="4" t="str">
        <f t="shared" si="29"/>
        <v>WR</v>
      </c>
      <c r="F635" s="4">
        <v>1</v>
      </c>
      <c r="G635">
        <v>1154</v>
      </c>
      <c r="H635">
        <v>2551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 hidden="1" x14ac:dyDescent="0.45">
      <c r="A636" t="s">
        <v>958</v>
      </c>
      <c r="B636" s="4" t="str">
        <f t="shared" si="27"/>
        <v>Kalif Phillips</v>
      </c>
      <c r="C636" s="4" t="str">
        <f t="shared" si="28"/>
        <v>GB</v>
      </c>
      <c r="D636" s="4" t="str">
        <f t="shared" si="29"/>
        <v>RB</v>
      </c>
      <c r="F636" s="4">
        <v>0</v>
      </c>
      <c r="G636">
        <v>855</v>
      </c>
      <c r="H636">
        <v>2511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 hidden="1" x14ac:dyDescent="0.45">
      <c r="A637" t="s">
        <v>1068</v>
      </c>
      <c r="B637" s="4" t="str">
        <f t="shared" si="27"/>
        <v>Kalif Raymond</v>
      </c>
      <c r="C637" s="4" t="str">
        <f t="shared" si="28"/>
        <v>NYJ</v>
      </c>
      <c r="D637" s="4" t="str">
        <f t="shared" si="29"/>
        <v>WR</v>
      </c>
      <c r="F637" s="4">
        <v>1</v>
      </c>
      <c r="G637">
        <v>609</v>
      </c>
      <c r="H637">
        <v>2696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hidden="1" x14ac:dyDescent="0.45">
      <c r="A638" t="s">
        <v>507</v>
      </c>
      <c r="B638" s="4" t="str">
        <f t="shared" si="27"/>
        <v>Kamar Aiken</v>
      </c>
      <c r="C638" s="4" t="str">
        <f t="shared" si="28"/>
        <v>Ind</v>
      </c>
      <c r="D638" s="4" t="str">
        <f t="shared" si="29"/>
        <v>WR</v>
      </c>
      <c r="F638" s="4">
        <v>84.98</v>
      </c>
      <c r="G638">
        <v>271</v>
      </c>
      <c r="H638">
        <v>1964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80</v>
      </c>
      <c r="P638">
        <v>45.8</v>
      </c>
      <c r="Q638">
        <v>618</v>
      </c>
      <c r="R638">
        <v>2.4</v>
      </c>
      <c r="S638">
        <v>0</v>
      </c>
      <c r="T638">
        <v>0</v>
      </c>
    </row>
    <row r="639" spans="1:20" hidden="1" x14ac:dyDescent="0.45">
      <c r="A639" t="s">
        <v>1005</v>
      </c>
      <c r="B639" s="4" t="str">
        <f t="shared" si="27"/>
        <v>Kapri Bibbs</v>
      </c>
      <c r="C639" s="4" t="str">
        <f t="shared" si="28"/>
        <v>SF</v>
      </c>
      <c r="D639" s="4" t="str">
        <f t="shared" si="29"/>
        <v>RB</v>
      </c>
      <c r="F639" s="4">
        <v>0</v>
      </c>
      <c r="G639">
        <v>1076</v>
      </c>
      <c r="H639">
        <v>2566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hidden="1" x14ac:dyDescent="0.45">
      <c r="A640" t="s">
        <v>412</v>
      </c>
      <c r="B640" s="4" t="str">
        <f t="shared" si="27"/>
        <v>Kareem Hunt</v>
      </c>
      <c r="C640" s="4" t="str">
        <f t="shared" si="28"/>
        <v>KC</v>
      </c>
      <c r="D640" s="4" t="str">
        <f t="shared" si="29"/>
        <v>RB</v>
      </c>
      <c r="F640" s="4">
        <v>180.84</v>
      </c>
      <c r="G640">
        <v>56</v>
      </c>
      <c r="H640">
        <v>30</v>
      </c>
      <c r="I640">
        <v>0</v>
      </c>
      <c r="J640">
        <v>0</v>
      </c>
      <c r="K640">
        <v>0</v>
      </c>
      <c r="L640">
        <v>193</v>
      </c>
      <c r="M640">
        <v>881</v>
      </c>
      <c r="N640">
        <v>6.5</v>
      </c>
      <c r="O640">
        <v>24.9</v>
      </c>
      <c r="P640">
        <v>34.1</v>
      </c>
      <c r="Q640">
        <v>300</v>
      </c>
      <c r="R640">
        <v>0.9</v>
      </c>
      <c r="S640">
        <v>0</v>
      </c>
      <c r="T640">
        <v>0.9</v>
      </c>
    </row>
    <row r="641" spans="1:20" hidden="1" x14ac:dyDescent="0.45">
      <c r="A641" t="s">
        <v>854</v>
      </c>
      <c r="B641" s="4" t="str">
        <f t="shared" si="27"/>
        <v>Karel Hamilton</v>
      </c>
      <c r="C641" s="4" t="str">
        <f t="shared" si="28"/>
        <v>Dal</v>
      </c>
      <c r="D641" s="4" t="str">
        <f t="shared" si="29"/>
        <v>WR</v>
      </c>
      <c r="F641" s="4">
        <v>0</v>
      </c>
      <c r="G641">
        <v>838</v>
      </c>
      <c r="H641">
        <v>2383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hidden="1" x14ac:dyDescent="0.45">
      <c r="A642" t="s">
        <v>681</v>
      </c>
      <c r="B642" s="4" t="str">
        <f t="shared" ref="B642:B705" si="30">CONCATENATE(TRIM(LEFT(A642,LEN(A642)-8)),IF(LEN(E642)&gt;0,CONCATENATE(" ",E642),""))</f>
        <v>Kasen Williams</v>
      </c>
      <c r="C642" s="4" t="str">
        <f t="shared" ref="C642:C705" si="31">TRIM(LEFT(RIGHT(A642,8),3))</f>
        <v>Cle</v>
      </c>
      <c r="D642" s="4" t="str">
        <f t="shared" ref="D642:D705" si="32">RIGHT(A642,2)</f>
        <v>WR</v>
      </c>
      <c r="F642" s="4">
        <v>1</v>
      </c>
      <c r="G642">
        <v>512</v>
      </c>
      <c r="H642">
        <v>2204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 hidden="1" x14ac:dyDescent="0.45">
      <c r="A643" t="s">
        <v>845</v>
      </c>
      <c r="B643" s="4" t="str">
        <f t="shared" si="30"/>
        <v>Keelan Cole</v>
      </c>
      <c r="C643" s="4" t="str">
        <f t="shared" si="31"/>
        <v>Jax</v>
      </c>
      <c r="D643" s="4" t="str">
        <f t="shared" si="32"/>
        <v>WR</v>
      </c>
      <c r="F643" s="4">
        <v>1</v>
      </c>
      <c r="G643">
        <v>766</v>
      </c>
      <c r="H643">
        <v>2372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 hidden="1" x14ac:dyDescent="0.45">
      <c r="A644" t="s">
        <v>414</v>
      </c>
      <c r="B644" s="4" t="str">
        <f t="shared" si="30"/>
        <v>Keenan Allen</v>
      </c>
      <c r="C644" s="4" t="str">
        <f t="shared" si="31"/>
        <v>LAC</v>
      </c>
      <c r="D644" s="4" t="str">
        <f t="shared" si="32"/>
        <v>WR</v>
      </c>
      <c r="F644" s="4">
        <v>175.89</v>
      </c>
      <c r="G644">
        <v>61</v>
      </c>
      <c r="H644">
        <v>39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136</v>
      </c>
      <c r="P644">
        <v>87.9</v>
      </c>
      <c r="Q644">
        <v>1016</v>
      </c>
      <c r="R644">
        <v>7.9</v>
      </c>
      <c r="S644">
        <v>0</v>
      </c>
      <c r="T644">
        <v>0</v>
      </c>
    </row>
    <row r="645" spans="1:20" hidden="1" x14ac:dyDescent="0.45">
      <c r="A645" t="s">
        <v>801</v>
      </c>
      <c r="B645" s="4" t="str">
        <f t="shared" si="30"/>
        <v>Keenan Reynolds</v>
      </c>
      <c r="C645" s="4" t="str">
        <f t="shared" si="31"/>
        <v>Bal</v>
      </c>
      <c r="D645" s="4" t="str">
        <f t="shared" si="32"/>
        <v>WR</v>
      </c>
      <c r="F645" s="4">
        <v>0</v>
      </c>
      <c r="G645">
        <v>552</v>
      </c>
      <c r="H645">
        <v>2328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 hidden="1" x14ac:dyDescent="0.45">
      <c r="A646" t="s">
        <v>794</v>
      </c>
      <c r="B646" s="4" t="str">
        <f t="shared" si="30"/>
        <v>Keeon Johnson</v>
      </c>
      <c r="C646" s="4" t="str">
        <f t="shared" si="31"/>
        <v>NYG</v>
      </c>
      <c r="D646" s="4" t="str">
        <f t="shared" si="32"/>
        <v>WR</v>
      </c>
      <c r="F646" s="4">
        <v>1</v>
      </c>
      <c r="G646">
        <v>898</v>
      </c>
      <c r="H646">
        <v>2320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hidden="1" x14ac:dyDescent="0.45">
      <c r="A647" t="s">
        <v>836</v>
      </c>
      <c r="B647" s="4" t="str">
        <f t="shared" si="30"/>
        <v>Keevan Lucas</v>
      </c>
      <c r="C647" s="4" t="str">
        <f t="shared" si="31"/>
        <v>Phi</v>
      </c>
      <c r="D647" s="4" t="str">
        <f t="shared" si="32"/>
        <v>WR</v>
      </c>
      <c r="F647" s="4">
        <v>0</v>
      </c>
      <c r="G647">
        <v>1000</v>
      </c>
      <c r="H647">
        <v>2363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 hidden="1" x14ac:dyDescent="0.45">
      <c r="A648" t="s">
        <v>323</v>
      </c>
      <c r="B648" s="4" t="str">
        <f t="shared" si="30"/>
        <v>Keith Marshall</v>
      </c>
      <c r="C648" s="4" t="str">
        <f t="shared" si="31"/>
        <v>Was</v>
      </c>
      <c r="D648" s="4" t="str">
        <f t="shared" si="32"/>
        <v>RB</v>
      </c>
      <c r="F648" s="4">
        <v>1</v>
      </c>
      <c r="G648">
        <v>574</v>
      </c>
      <c r="H648">
        <v>2441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 hidden="1" x14ac:dyDescent="0.45">
      <c r="A649" t="s">
        <v>204</v>
      </c>
      <c r="B649" s="4" t="str">
        <f t="shared" si="30"/>
        <v>Keith Mumphery</v>
      </c>
      <c r="C649" s="4" t="str">
        <f t="shared" si="31"/>
        <v>Hou</v>
      </c>
      <c r="D649" s="4" t="str">
        <f t="shared" si="32"/>
        <v>WR</v>
      </c>
      <c r="F649" s="4">
        <v>0</v>
      </c>
      <c r="G649">
        <v>1153</v>
      </c>
      <c r="H649">
        <v>2661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hidden="1" x14ac:dyDescent="0.45">
      <c r="A650" t="s">
        <v>1069</v>
      </c>
      <c r="B650" s="4" t="str">
        <f t="shared" si="30"/>
        <v>Keith Smith</v>
      </c>
      <c r="C650" s="4" t="str">
        <f t="shared" si="31"/>
        <v>Dal</v>
      </c>
      <c r="D650" s="4" t="str">
        <f t="shared" si="32"/>
        <v>RB</v>
      </c>
      <c r="F650" s="4">
        <v>1</v>
      </c>
      <c r="G650">
        <v>1104</v>
      </c>
      <c r="H650">
        <v>2697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 hidden="1" x14ac:dyDescent="0.45">
      <c r="A651" t="s">
        <v>546</v>
      </c>
      <c r="B651" s="4" t="str">
        <f t="shared" si="30"/>
        <v>Keith Towbridge</v>
      </c>
      <c r="C651" s="4" t="str">
        <f t="shared" si="31"/>
        <v>Buf</v>
      </c>
      <c r="D651" s="4" t="str">
        <f t="shared" si="32"/>
        <v>TE</v>
      </c>
      <c r="F651" s="4">
        <v>1</v>
      </c>
      <c r="G651">
        <v>849</v>
      </c>
      <c r="H651">
        <v>2024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45">
      <c r="A652" t="s">
        <v>1133</v>
      </c>
      <c r="B652" s="4" t="str">
        <f t="shared" si="30"/>
        <v>Keith Wenning</v>
      </c>
      <c r="C652" s="4" t="str">
        <f t="shared" si="31"/>
        <v>Buf</v>
      </c>
      <c r="D652" s="4" t="str">
        <f t="shared" si="32"/>
        <v>QB</v>
      </c>
      <c r="F652" s="4">
        <v>0</v>
      </c>
      <c r="G652">
        <v>1065</v>
      </c>
      <c r="H652">
        <v>2785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 x14ac:dyDescent="0.45">
      <c r="A653" t="s">
        <v>1123</v>
      </c>
      <c r="B653" s="4" t="str">
        <f t="shared" si="30"/>
        <v>Kellen Clemens</v>
      </c>
      <c r="C653" s="4" t="str">
        <f t="shared" si="31"/>
        <v>LAC</v>
      </c>
      <c r="D653" s="4" t="str">
        <f t="shared" si="32"/>
        <v>QB</v>
      </c>
      <c r="F653" s="4">
        <v>0</v>
      </c>
      <c r="G653">
        <v>1125</v>
      </c>
      <c r="H653">
        <v>2774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hidden="1" x14ac:dyDescent="0.45">
      <c r="A654" t="s">
        <v>167</v>
      </c>
      <c r="B654" s="4" t="str">
        <f t="shared" si="30"/>
        <v>Kellen Davis</v>
      </c>
      <c r="C654" s="4" t="str">
        <f t="shared" si="31"/>
        <v>NYJ</v>
      </c>
      <c r="D654" s="4" t="str">
        <f t="shared" si="32"/>
        <v>TE</v>
      </c>
      <c r="F654" s="4">
        <v>0</v>
      </c>
      <c r="G654">
        <v>551</v>
      </c>
      <c r="H654">
        <v>2139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 x14ac:dyDescent="0.45">
      <c r="A655" t="s">
        <v>1134</v>
      </c>
      <c r="B655" s="4" t="str">
        <f t="shared" si="30"/>
        <v>Kellen Moore</v>
      </c>
      <c r="C655" s="4" t="str">
        <f t="shared" si="31"/>
        <v>Dal</v>
      </c>
      <c r="D655" s="4" t="str">
        <f t="shared" si="32"/>
        <v>QB</v>
      </c>
      <c r="F655" s="4">
        <v>0</v>
      </c>
      <c r="G655">
        <v>800</v>
      </c>
      <c r="H655">
        <v>2786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 hidden="1" x14ac:dyDescent="0.45">
      <c r="A656" t="s">
        <v>182</v>
      </c>
      <c r="B656" s="4" t="str">
        <f t="shared" si="30"/>
        <v>Kelvin Benjamin</v>
      </c>
      <c r="C656" s="4" t="str">
        <f t="shared" si="31"/>
        <v>Car</v>
      </c>
      <c r="D656" s="4" t="str">
        <f t="shared" si="32"/>
        <v>WR</v>
      </c>
      <c r="F656" s="4">
        <v>161.36000000000001</v>
      </c>
      <c r="G656">
        <v>79</v>
      </c>
      <c r="H656">
        <v>48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128</v>
      </c>
      <c r="P656">
        <v>70.8</v>
      </c>
      <c r="Q656">
        <v>998</v>
      </c>
      <c r="R656">
        <v>8.4</v>
      </c>
      <c r="S656">
        <v>0</v>
      </c>
      <c r="T656">
        <v>0</v>
      </c>
    </row>
    <row r="657" spans="1:20" hidden="1" x14ac:dyDescent="0.45">
      <c r="A657" t="s">
        <v>951</v>
      </c>
      <c r="B657" s="4" t="str">
        <f t="shared" si="30"/>
        <v>Kelvin Taylor</v>
      </c>
      <c r="C657" s="4" t="str">
        <f t="shared" si="31"/>
        <v>Atl</v>
      </c>
      <c r="D657" s="4" t="str">
        <f t="shared" si="32"/>
        <v>RB</v>
      </c>
      <c r="F657" s="4">
        <v>0</v>
      </c>
      <c r="G657">
        <v>563</v>
      </c>
      <c r="H657">
        <v>2503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hidden="1" x14ac:dyDescent="0.45">
      <c r="A658" t="s">
        <v>356</v>
      </c>
      <c r="B658" s="4" t="str">
        <f t="shared" si="30"/>
        <v>Kenbrell Thompkins</v>
      </c>
      <c r="C658" s="4" t="str">
        <f t="shared" si="31"/>
        <v>NYJ</v>
      </c>
      <c r="D658" s="4" t="str">
        <f t="shared" si="32"/>
        <v>WR</v>
      </c>
      <c r="F658" s="4">
        <v>0</v>
      </c>
      <c r="G658">
        <v>1028</v>
      </c>
      <c r="H658">
        <v>2400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hidden="1" x14ac:dyDescent="0.45">
      <c r="A659" t="s">
        <v>764</v>
      </c>
      <c r="B659" s="4" t="str">
        <f t="shared" si="30"/>
        <v>Kendal Thompson</v>
      </c>
      <c r="C659" s="4" t="str">
        <f t="shared" si="31"/>
        <v>Was</v>
      </c>
      <c r="D659" s="4" t="str">
        <f t="shared" si="32"/>
        <v>WR</v>
      </c>
      <c r="F659" s="4">
        <v>0</v>
      </c>
      <c r="G659">
        <v>710</v>
      </c>
      <c r="H659">
        <v>2289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hidden="1" x14ac:dyDescent="0.45">
      <c r="A660" t="s">
        <v>450</v>
      </c>
      <c r="B660" s="4" t="str">
        <f t="shared" si="30"/>
        <v>Kendall Wright</v>
      </c>
      <c r="C660" s="4" t="str">
        <f t="shared" si="31"/>
        <v>Chi</v>
      </c>
      <c r="D660" s="4" t="str">
        <f t="shared" si="32"/>
        <v>WR</v>
      </c>
      <c r="F660" s="4">
        <v>91.35</v>
      </c>
      <c r="G660">
        <v>258</v>
      </c>
      <c r="H660">
        <v>182</v>
      </c>
      <c r="I660">
        <v>0</v>
      </c>
      <c r="J660">
        <v>0</v>
      </c>
      <c r="K660">
        <v>0</v>
      </c>
      <c r="L660">
        <v>2.5</v>
      </c>
      <c r="M660">
        <v>19</v>
      </c>
      <c r="N660">
        <v>0</v>
      </c>
      <c r="O660">
        <v>82</v>
      </c>
      <c r="P660">
        <v>51.3</v>
      </c>
      <c r="Q660">
        <v>589</v>
      </c>
      <c r="R660">
        <v>2.5</v>
      </c>
      <c r="S660">
        <v>0</v>
      </c>
      <c r="T660">
        <v>0</v>
      </c>
    </row>
    <row r="661" spans="1:20" hidden="1" x14ac:dyDescent="0.45">
      <c r="A661" t="s">
        <v>700</v>
      </c>
      <c r="B661" s="4" t="str">
        <f t="shared" si="30"/>
        <v>Kendrick Bourne</v>
      </c>
      <c r="C661" s="4" t="str">
        <f t="shared" si="31"/>
        <v>SF</v>
      </c>
      <c r="D661" s="4" t="str">
        <f t="shared" si="32"/>
        <v>WR</v>
      </c>
      <c r="F661" s="4">
        <v>1</v>
      </c>
      <c r="G661">
        <v>827</v>
      </c>
      <c r="H661">
        <v>2224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hidden="1" x14ac:dyDescent="0.45">
      <c r="A662" t="s">
        <v>1029</v>
      </c>
      <c r="B662" s="4" t="str">
        <f t="shared" si="30"/>
        <v>Kenjon Barner</v>
      </c>
      <c r="C662" s="4" t="str">
        <f t="shared" si="31"/>
        <v>LAC</v>
      </c>
      <c r="D662" s="4" t="str">
        <f t="shared" si="32"/>
        <v>RB</v>
      </c>
      <c r="F662" s="4">
        <v>0</v>
      </c>
      <c r="G662">
        <v>977</v>
      </c>
      <c r="H662">
        <v>2603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hidden="1" x14ac:dyDescent="0.45">
      <c r="A663" t="s">
        <v>534</v>
      </c>
      <c r="B663" s="4" t="str">
        <f t="shared" si="30"/>
        <v>Kennard Backman</v>
      </c>
      <c r="C663" s="4" t="str">
        <f t="shared" si="31"/>
        <v>Det</v>
      </c>
      <c r="D663" s="4" t="str">
        <f t="shared" si="32"/>
        <v>TE</v>
      </c>
      <c r="F663" s="4">
        <v>0</v>
      </c>
      <c r="G663">
        <v>1161</v>
      </c>
      <c r="H663">
        <v>2012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hidden="1" x14ac:dyDescent="0.45">
      <c r="A664" t="s">
        <v>305</v>
      </c>
      <c r="B664" s="4" t="str">
        <f t="shared" si="30"/>
        <v>Kenneth Dixon</v>
      </c>
      <c r="C664" s="4" t="str">
        <f t="shared" si="31"/>
        <v>Bal</v>
      </c>
      <c r="D664" s="4" t="str">
        <f t="shared" si="32"/>
        <v>RB</v>
      </c>
      <c r="F664" s="4">
        <v>30</v>
      </c>
      <c r="G664">
        <v>388</v>
      </c>
      <c r="H664">
        <v>1905</v>
      </c>
      <c r="I664">
        <v>0</v>
      </c>
      <c r="J664">
        <v>0</v>
      </c>
      <c r="K664">
        <v>0</v>
      </c>
      <c r="L664">
        <v>120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 hidden="1" x14ac:dyDescent="0.45">
      <c r="A665" t="s">
        <v>1039</v>
      </c>
      <c r="B665" s="4" t="str">
        <f t="shared" si="30"/>
        <v>Kenneth Farrow</v>
      </c>
      <c r="C665" s="4" t="str">
        <f t="shared" si="31"/>
        <v>LAC</v>
      </c>
      <c r="D665" s="4" t="str">
        <f t="shared" si="32"/>
        <v>RB</v>
      </c>
      <c r="F665" s="4">
        <v>45.16</v>
      </c>
      <c r="G665">
        <v>345</v>
      </c>
      <c r="H665">
        <v>2637</v>
      </c>
      <c r="I665">
        <v>0</v>
      </c>
      <c r="J665">
        <v>0</v>
      </c>
      <c r="K665">
        <v>0</v>
      </c>
      <c r="L665">
        <v>45</v>
      </c>
      <c r="M665">
        <v>187</v>
      </c>
      <c r="N665">
        <v>0.8</v>
      </c>
      <c r="O665">
        <v>15.2</v>
      </c>
      <c r="P665">
        <v>14.4</v>
      </c>
      <c r="Q665">
        <v>133</v>
      </c>
      <c r="R665">
        <v>0</v>
      </c>
      <c r="S665">
        <v>0</v>
      </c>
      <c r="T665">
        <v>0</v>
      </c>
    </row>
    <row r="666" spans="1:20" hidden="1" x14ac:dyDescent="0.45">
      <c r="A666" t="s">
        <v>847</v>
      </c>
      <c r="B666" s="4" t="str">
        <f t="shared" si="30"/>
        <v>Kenneth Walker III</v>
      </c>
      <c r="C666" s="4" t="str">
        <f t="shared" si="31"/>
        <v>Jax</v>
      </c>
      <c r="D666" s="4" t="str">
        <f t="shared" si="32"/>
        <v>WR</v>
      </c>
      <c r="F666" s="4">
        <v>0</v>
      </c>
      <c r="G666">
        <v>769</v>
      </c>
      <c r="H666">
        <v>2375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hidden="1" x14ac:dyDescent="0.45">
      <c r="A667" t="s">
        <v>775</v>
      </c>
      <c r="B667" s="4" t="str">
        <f t="shared" si="30"/>
        <v>Kenny Bell</v>
      </c>
      <c r="C667" s="4" t="str">
        <f t="shared" si="31"/>
        <v>Bal</v>
      </c>
      <c r="D667" s="4" t="str">
        <f t="shared" si="32"/>
        <v>WR</v>
      </c>
      <c r="F667" s="4">
        <v>0</v>
      </c>
      <c r="G667">
        <v>1150</v>
      </c>
      <c r="H667">
        <v>2301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hidden="1" x14ac:dyDescent="0.45">
      <c r="A668" t="s">
        <v>431</v>
      </c>
      <c r="B668" s="4" t="str">
        <f t="shared" si="30"/>
        <v>Kenny Britt</v>
      </c>
      <c r="C668" s="4" t="str">
        <f t="shared" si="31"/>
        <v>Cle</v>
      </c>
      <c r="D668" s="4" t="str">
        <f t="shared" si="32"/>
        <v>WR</v>
      </c>
      <c r="F668" s="4">
        <v>139.62</v>
      </c>
      <c r="G668">
        <v>114</v>
      </c>
      <c r="H668">
        <v>98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112</v>
      </c>
      <c r="P668">
        <v>64.7</v>
      </c>
      <c r="Q668">
        <v>918</v>
      </c>
      <c r="R668">
        <v>6.4</v>
      </c>
      <c r="S668">
        <v>0</v>
      </c>
      <c r="T668">
        <v>0</v>
      </c>
    </row>
    <row r="669" spans="1:20" hidden="1" x14ac:dyDescent="0.45">
      <c r="A669" t="s">
        <v>448</v>
      </c>
      <c r="B669" s="4" t="str">
        <f t="shared" si="30"/>
        <v>Kenny Golladay</v>
      </c>
      <c r="C669" s="4" t="str">
        <f t="shared" si="31"/>
        <v>Det</v>
      </c>
      <c r="D669" s="4" t="str">
        <f t="shared" si="32"/>
        <v>WR</v>
      </c>
      <c r="F669" s="4">
        <v>113.35</v>
      </c>
      <c r="G669">
        <v>192</v>
      </c>
      <c r="H669">
        <v>179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80</v>
      </c>
      <c r="P669">
        <v>48.5</v>
      </c>
      <c r="Q669">
        <v>678</v>
      </c>
      <c r="R669">
        <v>6.3</v>
      </c>
      <c r="S669">
        <v>0</v>
      </c>
      <c r="T669">
        <v>0</v>
      </c>
    </row>
    <row r="670" spans="1:20" hidden="1" x14ac:dyDescent="0.45">
      <c r="A670" t="s">
        <v>970</v>
      </c>
      <c r="B670" s="4" t="str">
        <f t="shared" si="30"/>
        <v>Kenny Hilliard</v>
      </c>
      <c r="C670" s="4" t="str">
        <f t="shared" si="31"/>
        <v>Was</v>
      </c>
      <c r="D670" s="4" t="str">
        <f t="shared" si="32"/>
        <v>RB</v>
      </c>
      <c r="F670" s="4">
        <v>0</v>
      </c>
      <c r="G670">
        <v>1167</v>
      </c>
      <c r="H670">
        <v>2523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hidden="1" x14ac:dyDescent="0.45">
      <c r="A671" t="s">
        <v>711</v>
      </c>
      <c r="B671" s="4" t="str">
        <f t="shared" si="30"/>
        <v>Kenny Lawler Jr.</v>
      </c>
      <c r="C671" s="4" t="str">
        <f t="shared" si="31"/>
        <v>Sea</v>
      </c>
      <c r="D671" s="4" t="str">
        <f t="shared" si="32"/>
        <v>WR</v>
      </c>
      <c r="F671" s="4">
        <v>0</v>
      </c>
      <c r="G671">
        <v>575</v>
      </c>
      <c r="H671">
        <v>2235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hidden="1" x14ac:dyDescent="0.45">
      <c r="A672" t="s">
        <v>133</v>
      </c>
      <c r="B672" s="4" t="str">
        <f t="shared" si="30"/>
        <v>Kenny Stills</v>
      </c>
      <c r="C672" s="4" t="str">
        <f t="shared" si="31"/>
        <v>Mia</v>
      </c>
      <c r="D672" s="4" t="str">
        <f t="shared" si="32"/>
        <v>WR</v>
      </c>
      <c r="F672" s="4">
        <v>121.51</v>
      </c>
      <c r="G672">
        <v>170</v>
      </c>
      <c r="H672">
        <v>152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96</v>
      </c>
      <c r="P672">
        <v>54.2</v>
      </c>
      <c r="Q672">
        <v>868</v>
      </c>
      <c r="R672">
        <v>5.4</v>
      </c>
      <c r="S672">
        <v>0</v>
      </c>
      <c r="T672">
        <v>0</v>
      </c>
    </row>
    <row r="673" spans="1:20" hidden="1" x14ac:dyDescent="0.45">
      <c r="A673" t="s">
        <v>350</v>
      </c>
      <c r="B673" s="4" t="str">
        <f t="shared" si="30"/>
        <v>Kenyan Drake</v>
      </c>
      <c r="C673" s="4" t="str">
        <f t="shared" si="31"/>
        <v>Mia</v>
      </c>
      <c r="D673" s="4" t="str">
        <f t="shared" si="32"/>
        <v>RB</v>
      </c>
      <c r="F673" s="4">
        <v>70.72</v>
      </c>
      <c r="G673">
        <v>293</v>
      </c>
      <c r="H673">
        <v>2432</v>
      </c>
      <c r="I673">
        <v>0</v>
      </c>
      <c r="J673">
        <v>0</v>
      </c>
      <c r="K673">
        <v>0</v>
      </c>
      <c r="L673">
        <v>80</v>
      </c>
      <c r="M673">
        <v>351</v>
      </c>
      <c r="N673">
        <v>1</v>
      </c>
      <c r="O673">
        <v>25.5</v>
      </c>
      <c r="P673">
        <v>19.399999999999999</v>
      </c>
      <c r="Q673">
        <v>192</v>
      </c>
      <c r="R673">
        <v>0</v>
      </c>
      <c r="S673">
        <v>0</v>
      </c>
      <c r="T673">
        <v>0</v>
      </c>
    </row>
    <row r="674" spans="1:20" hidden="1" x14ac:dyDescent="0.45">
      <c r="A674" t="s">
        <v>786</v>
      </c>
      <c r="B674" s="4" t="str">
        <f t="shared" si="30"/>
        <v>Keon Hatcher</v>
      </c>
      <c r="C674" s="4" t="str">
        <f t="shared" si="31"/>
        <v>Oak</v>
      </c>
      <c r="D674" s="4" t="str">
        <f t="shared" si="32"/>
        <v>WR</v>
      </c>
      <c r="F674" s="4">
        <v>0</v>
      </c>
      <c r="G674">
        <v>857</v>
      </c>
      <c r="H674">
        <v>2312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hidden="1" x14ac:dyDescent="0.45">
      <c r="A675" t="s">
        <v>724</v>
      </c>
      <c r="B675" s="4" t="str">
        <f t="shared" si="30"/>
        <v>Kermit Whitfield</v>
      </c>
      <c r="C675" s="4" t="str">
        <f t="shared" si="31"/>
        <v>Cin</v>
      </c>
      <c r="D675" s="4" t="str">
        <f t="shared" si="32"/>
        <v>WR</v>
      </c>
      <c r="F675" s="4">
        <v>0</v>
      </c>
      <c r="G675">
        <v>897</v>
      </c>
      <c r="H675">
        <v>2248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 hidden="1" x14ac:dyDescent="0.45">
      <c r="A676" t="s">
        <v>156</v>
      </c>
      <c r="B676" s="4" t="str">
        <f t="shared" si="30"/>
        <v>Kerwynn Williams</v>
      </c>
      <c r="C676" s="4" t="str">
        <f t="shared" si="31"/>
        <v>Ari</v>
      </c>
      <c r="D676" s="4" t="str">
        <f t="shared" si="32"/>
        <v>RB</v>
      </c>
      <c r="F676" s="4">
        <v>44.62</v>
      </c>
      <c r="G676">
        <v>347</v>
      </c>
      <c r="H676">
        <v>1918</v>
      </c>
      <c r="I676">
        <v>0</v>
      </c>
      <c r="J676">
        <v>0</v>
      </c>
      <c r="K676">
        <v>0</v>
      </c>
      <c r="L676">
        <v>41</v>
      </c>
      <c r="M676">
        <v>187</v>
      </c>
      <c r="N676">
        <v>1.5</v>
      </c>
      <c r="O676">
        <v>10.8</v>
      </c>
      <c r="P676">
        <v>12.3</v>
      </c>
      <c r="Q676">
        <v>85.6</v>
      </c>
      <c r="R676">
        <v>0</v>
      </c>
      <c r="S676">
        <v>0</v>
      </c>
      <c r="T676">
        <v>0</v>
      </c>
    </row>
    <row r="677" spans="1:20" hidden="1" x14ac:dyDescent="0.45">
      <c r="A677" t="s">
        <v>646</v>
      </c>
      <c r="B677" s="4" t="str">
        <f t="shared" si="30"/>
        <v>Keshawn Martin</v>
      </c>
      <c r="C677" s="4" t="str">
        <f t="shared" si="31"/>
        <v>Det</v>
      </c>
      <c r="D677" s="4" t="str">
        <f t="shared" si="32"/>
        <v>WR</v>
      </c>
      <c r="F677" s="4">
        <v>0</v>
      </c>
      <c r="G677">
        <v>683</v>
      </c>
      <c r="H677">
        <v>2145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 x14ac:dyDescent="0.45">
      <c r="A678" t="s">
        <v>1094</v>
      </c>
      <c r="B678" s="4" t="str">
        <f t="shared" si="30"/>
        <v>Kevin Hogan</v>
      </c>
      <c r="C678" s="4" t="str">
        <f t="shared" si="31"/>
        <v>Cle</v>
      </c>
      <c r="D678" s="4" t="str">
        <f t="shared" si="32"/>
        <v>QB</v>
      </c>
      <c r="F678" s="4">
        <v>1</v>
      </c>
      <c r="G678">
        <v>541</v>
      </c>
      <c r="H678">
        <v>2737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hidden="1" x14ac:dyDescent="0.45">
      <c r="A679" t="s">
        <v>175</v>
      </c>
      <c r="B679" s="4" t="str">
        <f t="shared" si="30"/>
        <v>Kevin McDermott</v>
      </c>
      <c r="C679" s="4" t="str">
        <f t="shared" si="31"/>
        <v>Min</v>
      </c>
      <c r="D679" s="4" t="str">
        <f t="shared" si="32"/>
        <v>TE</v>
      </c>
      <c r="F679" s="4">
        <v>0</v>
      </c>
      <c r="G679">
        <v>1027</v>
      </c>
      <c r="H679">
        <v>2033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 hidden="1" x14ac:dyDescent="0.45">
      <c r="A680" t="s">
        <v>762</v>
      </c>
      <c r="B680" s="4" t="str">
        <f t="shared" si="30"/>
        <v>Kevin Norwood</v>
      </c>
      <c r="C680" s="4" t="str">
        <f t="shared" si="31"/>
        <v>NYG</v>
      </c>
      <c r="D680" s="4" t="str">
        <f t="shared" si="32"/>
        <v>WR</v>
      </c>
      <c r="F680" s="4">
        <v>0</v>
      </c>
      <c r="G680">
        <v>1052</v>
      </c>
      <c r="H680">
        <v>2287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hidden="1" x14ac:dyDescent="0.45">
      <c r="A681" t="s">
        <v>799</v>
      </c>
      <c r="B681" s="4" t="str">
        <f t="shared" si="30"/>
        <v>Kevin Snead</v>
      </c>
      <c r="C681" s="4" t="str">
        <f t="shared" si="31"/>
        <v>NYG</v>
      </c>
      <c r="D681" s="4" t="str">
        <f t="shared" si="32"/>
        <v>WR</v>
      </c>
      <c r="F681" s="4">
        <v>0</v>
      </c>
      <c r="G681">
        <v>944</v>
      </c>
      <c r="H681">
        <v>2325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hidden="1" x14ac:dyDescent="0.45">
      <c r="A682" t="s">
        <v>216</v>
      </c>
      <c r="B682" s="4" t="str">
        <f t="shared" si="30"/>
        <v>Kevin White</v>
      </c>
      <c r="C682" s="4" t="str">
        <f t="shared" si="31"/>
        <v>Chi</v>
      </c>
      <c r="D682" s="4" t="str">
        <f t="shared" si="32"/>
        <v>WR</v>
      </c>
      <c r="F682" s="4">
        <v>142.77000000000001</v>
      </c>
      <c r="G682">
        <v>111</v>
      </c>
      <c r="H682">
        <v>170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120</v>
      </c>
      <c r="P682">
        <v>64.900000000000006</v>
      </c>
      <c r="Q682">
        <v>901</v>
      </c>
      <c r="R682">
        <v>7.3</v>
      </c>
      <c r="S682">
        <v>0</v>
      </c>
      <c r="T682">
        <v>1.1000000000000001</v>
      </c>
    </row>
    <row r="683" spans="1:20" hidden="1" x14ac:dyDescent="0.45">
      <c r="A683" t="s">
        <v>828</v>
      </c>
      <c r="B683" s="4" t="str">
        <f t="shared" si="30"/>
        <v>KeVonn Mabon</v>
      </c>
      <c r="C683" s="4" t="str">
        <f t="shared" si="31"/>
        <v>Ten</v>
      </c>
      <c r="D683" s="4" t="str">
        <f t="shared" si="32"/>
        <v>WR</v>
      </c>
      <c r="F683" s="4">
        <v>0</v>
      </c>
      <c r="G683">
        <v>909</v>
      </c>
      <c r="H683">
        <v>2355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hidden="1" x14ac:dyDescent="0.45">
      <c r="A684" t="s">
        <v>328</v>
      </c>
      <c r="B684" s="4" t="str">
        <f t="shared" si="30"/>
        <v>Keyarris Garrett</v>
      </c>
      <c r="C684" s="4" t="str">
        <f t="shared" si="31"/>
        <v>Car</v>
      </c>
      <c r="D684" s="4" t="str">
        <f t="shared" si="32"/>
        <v>WR</v>
      </c>
      <c r="F684" s="4">
        <v>1</v>
      </c>
      <c r="G684">
        <v>582</v>
      </c>
      <c r="H684">
        <v>2176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hidden="1" x14ac:dyDescent="0.45">
      <c r="A685" t="s">
        <v>887</v>
      </c>
      <c r="B685" s="4" t="str">
        <f t="shared" si="30"/>
        <v>Khalfani Muhammad</v>
      </c>
      <c r="C685" s="4" t="str">
        <f t="shared" si="31"/>
        <v>Ten</v>
      </c>
      <c r="D685" s="4" t="str">
        <f t="shared" si="32"/>
        <v>RB</v>
      </c>
      <c r="F685" s="4">
        <v>0</v>
      </c>
      <c r="G685">
        <v>753</v>
      </c>
      <c r="H685">
        <v>2434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 hidden="1" x14ac:dyDescent="0.45">
      <c r="A686" t="s">
        <v>890</v>
      </c>
      <c r="B686" s="4" t="str">
        <f t="shared" si="30"/>
        <v>Khalid Abdullah</v>
      </c>
      <c r="C686" s="4" t="str">
        <f t="shared" si="31"/>
        <v>NYG</v>
      </c>
      <c r="D686" s="4" t="str">
        <f t="shared" si="32"/>
        <v>RB</v>
      </c>
      <c r="F686" s="4">
        <v>0</v>
      </c>
      <c r="G686">
        <v>952</v>
      </c>
      <c r="H686">
        <v>2437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 hidden="1" x14ac:dyDescent="0.45">
      <c r="A687" t="s">
        <v>651</v>
      </c>
      <c r="B687" s="4" t="str">
        <f t="shared" si="30"/>
        <v>Khari Lee</v>
      </c>
      <c r="C687" s="4" t="str">
        <f t="shared" si="31"/>
        <v>Buf</v>
      </c>
      <c r="D687" s="4" t="str">
        <f t="shared" si="32"/>
        <v>TE</v>
      </c>
      <c r="F687" s="4">
        <v>1</v>
      </c>
      <c r="G687">
        <v>465</v>
      </c>
      <c r="H687">
        <v>2155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 hidden="1" x14ac:dyDescent="0.45">
      <c r="A688" t="s">
        <v>309</v>
      </c>
      <c r="B688" s="4" t="str">
        <f t="shared" si="30"/>
        <v>Khiry Robinson</v>
      </c>
      <c r="C688" s="4" t="str">
        <f t="shared" si="31"/>
        <v>NYJ</v>
      </c>
      <c r="D688" s="4" t="str">
        <f t="shared" si="32"/>
        <v>RB</v>
      </c>
      <c r="F688" s="4">
        <v>0</v>
      </c>
      <c r="G688">
        <v>1038</v>
      </c>
      <c r="H688">
        <v>2127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 x14ac:dyDescent="0.45">
      <c r="A689" t="s">
        <v>101</v>
      </c>
      <c r="B689" s="4" t="str">
        <f t="shared" si="30"/>
        <v>Kirk Cousins</v>
      </c>
      <c r="C689" s="4" t="str">
        <f t="shared" si="31"/>
        <v>Was</v>
      </c>
      <c r="D689" s="4" t="str">
        <f t="shared" si="32"/>
        <v>QB</v>
      </c>
      <c r="F689" s="4">
        <v>272.08999999999997</v>
      </c>
      <c r="G689">
        <v>12</v>
      </c>
      <c r="H689">
        <v>72</v>
      </c>
      <c r="I689">
        <v>4671</v>
      </c>
      <c r="J689">
        <v>28.7</v>
      </c>
      <c r="K689">
        <v>12.9</v>
      </c>
      <c r="L689">
        <v>26.7</v>
      </c>
      <c r="M689">
        <v>76.2</v>
      </c>
      <c r="N689">
        <v>2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1</v>
      </c>
    </row>
    <row r="690" spans="1:20" hidden="1" x14ac:dyDescent="0.45">
      <c r="A690" t="s">
        <v>519</v>
      </c>
      <c r="B690" s="4" t="str">
        <f t="shared" si="30"/>
        <v>Kivon Cartwright</v>
      </c>
      <c r="C690" s="4" t="str">
        <f t="shared" si="31"/>
        <v>TB</v>
      </c>
      <c r="D690" s="4" t="str">
        <f t="shared" si="32"/>
        <v>TE</v>
      </c>
      <c r="F690" s="4">
        <v>0</v>
      </c>
      <c r="G690">
        <v>596</v>
      </c>
      <c r="H690">
        <v>1994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 hidden="1" x14ac:dyDescent="0.45">
      <c r="A691" t="s">
        <v>1073</v>
      </c>
      <c r="B691" s="4" t="str">
        <f t="shared" si="30"/>
        <v>Knile Davis</v>
      </c>
      <c r="C691" s="4" t="str">
        <f t="shared" si="31"/>
        <v>Pit</v>
      </c>
      <c r="D691" s="4" t="str">
        <f t="shared" si="32"/>
        <v>RB</v>
      </c>
      <c r="F691" s="4">
        <v>0</v>
      </c>
      <c r="G691">
        <v>937</v>
      </c>
      <c r="H691">
        <v>2702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 hidden="1" x14ac:dyDescent="0.45">
      <c r="A692" t="s">
        <v>372</v>
      </c>
      <c r="B692" s="4" t="str">
        <f t="shared" si="30"/>
        <v>Kolby Listenbee</v>
      </c>
      <c r="C692" s="4" t="str">
        <f t="shared" si="31"/>
        <v>Buf</v>
      </c>
      <c r="D692" s="4" t="str">
        <f t="shared" si="32"/>
        <v>WR</v>
      </c>
      <c r="F692" s="4">
        <v>0</v>
      </c>
      <c r="G692">
        <v>557</v>
      </c>
      <c r="H692">
        <v>2374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hidden="1" x14ac:dyDescent="0.45">
      <c r="A693" t="s">
        <v>765</v>
      </c>
      <c r="B693" s="4" t="str">
        <f t="shared" si="30"/>
        <v>Krishawn Hogan</v>
      </c>
      <c r="C693" s="4" t="str">
        <f t="shared" si="31"/>
        <v>Ari</v>
      </c>
      <c r="D693" s="4" t="str">
        <f t="shared" si="32"/>
        <v>WR</v>
      </c>
      <c r="F693" s="4">
        <v>0</v>
      </c>
      <c r="G693">
        <v>797</v>
      </c>
      <c r="H693">
        <v>2290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hidden="1" x14ac:dyDescent="0.45">
      <c r="A694" t="s">
        <v>598</v>
      </c>
      <c r="B694" s="4" t="str">
        <f t="shared" si="30"/>
        <v>Kyle Carter</v>
      </c>
      <c r="C694" s="4" t="str">
        <f t="shared" si="31"/>
        <v>Min</v>
      </c>
      <c r="D694" s="4" t="str">
        <f t="shared" si="32"/>
        <v>TE</v>
      </c>
      <c r="F694" s="4">
        <v>0</v>
      </c>
      <c r="G694">
        <v>592</v>
      </c>
      <c r="H694">
        <v>2081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 hidden="1" x14ac:dyDescent="0.45">
      <c r="A695" t="s">
        <v>1028</v>
      </c>
      <c r="B695" s="4" t="str">
        <f t="shared" si="30"/>
        <v>Kyle Juszczyk</v>
      </c>
      <c r="C695" s="4" t="str">
        <f t="shared" si="31"/>
        <v>SF</v>
      </c>
      <c r="D695" s="4" t="str">
        <f t="shared" si="32"/>
        <v>RB</v>
      </c>
      <c r="F695" s="4">
        <v>1</v>
      </c>
      <c r="G695">
        <v>950</v>
      </c>
      <c r="H695">
        <v>2601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 hidden="1" x14ac:dyDescent="0.45">
      <c r="A696" t="s">
        <v>171</v>
      </c>
      <c r="B696" s="4" t="str">
        <f t="shared" si="30"/>
        <v>Kyle Nelson</v>
      </c>
      <c r="C696" s="4" t="str">
        <f t="shared" si="31"/>
        <v>SF</v>
      </c>
      <c r="D696" s="4" t="str">
        <f t="shared" si="32"/>
        <v>TE</v>
      </c>
      <c r="F696" s="4">
        <v>1</v>
      </c>
      <c r="G696">
        <v>536</v>
      </c>
      <c r="H696">
        <v>2647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 hidden="1" x14ac:dyDescent="0.45">
      <c r="A697" t="s">
        <v>30</v>
      </c>
      <c r="B697" s="4" t="str">
        <f t="shared" si="30"/>
        <v>Kyle Rudolph</v>
      </c>
      <c r="C697" s="4" t="str">
        <f t="shared" si="31"/>
        <v>Min</v>
      </c>
      <c r="D697" s="4" t="str">
        <f t="shared" si="32"/>
        <v>TE</v>
      </c>
      <c r="F697" s="4">
        <v>138.61000000000001</v>
      </c>
      <c r="G697">
        <v>117</v>
      </c>
      <c r="H697">
        <v>81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112</v>
      </c>
      <c r="P697">
        <v>70.3</v>
      </c>
      <c r="Q697">
        <v>803</v>
      </c>
      <c r="R697">
        <v>6</v>
      </c>
      <c r="S697">
        <v>0</v>
      </c>
      <c r="T697">
        <v>0</v>
      </c>
    </row>
    <row r="698" spans="1:20" x14ac:dyDescent="0.45">
      <c r="A698" t="s">
        <v>1091</v>
      </c>
      <c r="B698" s="4" t="str">
        <f t="shared" si="30"/>
        <v>Kyle Sloter</v>
      </c>
      <c r="C698" s="4" t="str">
        <f t="shared" si="31"/>
        <v>Den</v>
      </c>
      <c r="D698" s="4" t="str">
        <f t="shared" si="32"/>
        <v>QB</v>
      </c>
      <c r="F698" s="4">
        <v>0</v>
      </c>
      <c r="G698">
        <v>941</v>
      </c>
      <c r="H698">
        <v>2733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hidden="1" x14ac:dyDescent="0.45">
      <c r="A699" t="s">
        <v>303</v>
      </c>
      <c r="B699" s="4" t="str">
        <f t="shared" si="30"/>
        <v>Ladarius Green</v>
      </c>
      <c r="C699" s="4" t="str">
        <f t="shared" si="31"/>
        <v>Pit</v>
      </c>
      <c r="D699" s="4" t="str">
        <f t="shared" si="32"/>
        <v>TE</v>
      </c>
      <c r="F699" s="4">
        <v>0</v>
      </c>
      <c r="G699">
        <v>681</v>
      </c>
      <c r="H699">
        <v>254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 hidden="1" x14ac:dyDescent="0.45">
      <c r="A700" t="s">
        <v>283</v>
      </c>
      <c r="B700" s="4" t="str">
        <f t="shared" si="30"/>
        <v>Lamar Miller</v>
      </c>
      <c r="C700" s="4" t="str">
        <f t="shared" si="31"/>
        <v>Hou</v>
      </c>
      <c r="D700" s="4" t="str">
        <f t="shared" si="32"/>
        <v>RB</v>
      </c>
      <c r="F700" s="4">
        <v>182.11</v>
      </c>
      <c r="G700">
        <v>54</v>
      </c>
      <c r="H700">
        <v>29</v>
      </c>
      <c r="I700">
        <v>0</v>
      </c>
      <c r="J700">
        <v>0</v>
      </c>
      <c r="K700">
        <v>0</v>
      </c>
      <c r="L700">
        <v>225</v>
      </c>
      <c r="M700">
        <v>993</v>
      </c>
      <c r="N700">
        <v>5.9</v>
      </c>
      <c r="O700">
        <v>35.6</v>
      </c>
      <c r="P700">
        <v>32.700000000000003</v>
      </c>
      <c r="Q700">
        <v>248</v>
      </c>
      <c r="R700">
        <v>0</v>
      </c>
      <c r="S700">
        <v>0</v>
      </c>
      <c r="T700">
        <v>1</v>
      </c>
    </row>
    <row r="701" spans="1:20" hidden="1" x14ac:dyDescent="0.45">
      <c r="A701" t="s">
        <v>1010</v>
      </c>
      <c r="B701" s="4" t="str">
        <f t="shared" si="30"/>
        <v>Lance Dunbar</v>
      </c>
      <c r="C701" s="4" t="str">
        <f t="shared" si="31"/>
        <v>LAR</v>
      </c>
      <c r="D701" s="4" t="str">
        <f t="shared" si="32"/>
        <v>RB</v>
      </c>
      <c r="F701" s="4">
        <v>79.78</v>
      </c>
      <c r="G701">
        <v>280</v>
      </c>
      <c r="H701">
        <v>2574</v>
      </c>
      <c r="I701">
        <v>0</v>
      </c>
      <c r="J701">
        <v>0</v>
      </c>
      <c r="K701">
        <v>0</v>
      </c>
      <c r="L701">
        <v>41</v>
      </c>
      <c r="M701">
        <v>160</v>
      </c>
      <c r="N701">
        <v>1.3</v>
      </c>
      <c r="O701">
        <v>47.5</v>
      </c>
      <c r="P701">
        <v>33.799999999999997</v>
      </c>
      <c r="Q701">
        <v>319</v>
      </c>
      <c r="R701">
        <v>1.3</v>
      </c>
      <c r="S701">
        <v>0</v>
      </c>
      <c r="T701">
        <v>0</v>
      </c>
    </row>
    <row r="702" spans="1:20" hidden="1" x14ac:dyDescent="0.45">
      <c r="A702" t="s">
        <v>480</v>
      </c>
      <c r="B702" s="4" t="str">
        <f t="shared" si="30"/>
        <v>Lance Kendricks</v>
      </c>
      <c r="C702" s="4" t="str">
        <f t="shared" si="31"/>
        <v>GB</v>
      </c>
      <c r="D702" s="4" t="str">
        <f t="shared" si="32"/>
        <v>TE</v>
      </c>
      <c r="F702" s="4">
        <v>73.319999999999993</v>
      </c>
      <c r="G702">
        <v>292</v>
      </c>
      <c r="H702">
        <v>290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64</v>
      </c>
      <c r="P702">
        <v>42.7</v>
      </c>
      <c r="Q702">
        <v>408</v>
      </c>
      <c r="R702">
        <v>2.4</v>
      </c>
      <c r="S702">
        <v>0</v>
      </c>
      <c r="T702">
        <v>0</v>
      </c>
    </row>
    <row r="703" spans="1:20" hidden="1" x14ac:dyDescent="0.45">
      <c r="A703" t="s">
        <v>691</v>
      </c>
      <c r="B703" s="4" t="str">
        <f t="shared" si="30"/>
        <v>Lance Lenoir</v>
      </c>
      <c r="C703" s="4" t="str">
        <f t="shared" si="31"/>
        <v>Dal</v>
      </c>
      <c r="D703" s="4" t="str">
        <f t="shared" si="32"/>
        <v>WR</v>
      </c>
      <c r="F703" s="4">
        <v>0</v>
      </c>
      <c r="G703">
        <v>975</v>
      </c>
      <c r="H703">
        <v>2214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45">
      <c r="A704" t="s">
        <v>99</v>
      </c>
      <c r="B704" s="4" t="str">
        <f t="shared" si="30"/>
        <v>Landry Jones</v>
      </c>
      <c r="C704" s="4" t="str">
        <f t="shared" si="31"/>
        <v>Pit</v>
      </c>
      <c r="D704" s="4" t="str">
        <f t="shared" si="32"/>
        <v>QB</v>
      </c>
      <c r="F704" s="4">
        <v>1</v>
      </c>
      <c r="G704">
        <v>945</v>
      </c>
      <c r="H704">
        <v>2807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 hidden="1" x14ac:dyDescent="0.45">
      <c r="A705" t="s">
        <v>307</v>
      </c>
      <c r="B705" s="4" t="str">
        <f t="shared" si="30"/>
        <v>Laquon Treadwell</v>
      </c>
      <c r="C705" s="4" t="str">
        <f t="shared" si="31"/>
        <v>Min</v>
      </c>
      <c r="D705" s="4" t="str">
        <f t="shared" si="32"/>
        <v>WR</v>
      </c>
      <c r="F705" s="4">
        <v>90.53</v>
      </c>
      <c r="G705">
        <v>261</v>
      </c>
      <c r="H705">
        <v>2669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80</v>
      </c>
      <c r="P705">
        <v>45.8</v>
      </c>
      <c r="Q705">
        <v>563</v>
      </c>
      <c r="R705">
        <v>3.7</v>
      </c>
      <c r="S705">
        <v>0</v>
      </c>
      <c r="T705">
        <v>0</v>
      </c>
    </row>
    <row r="706" spans="1:20" hidden="1" x14ac:dyDescent="0.45">
      <c r="A706" t="s">
        <v>850</v>
      </c>
      <c r="B706" s="4" t="str">
        <f t="shared" ref="B706:B769" si="33">CONCATENATE(TRIM(LEFT(A706,LEN(A706)-8)),IF(LEN(E706)&gt;0,CONCATENATE(" ",E706),""))</f>
        <v>Larry Clark</v>
      </c>
      <c r="C706" s="4" t="str">
        <f t="shared" ref="C706:C769" si="34">TRIM(LEFT(RIGHT(A706,8),3))</f>
        <v>Ari</v>
      </c>
      <c r="D706" s="4" t="str">
        <f t="shared" ref="D706:D769" si="35">RIGHT(A706,2)</f>
        <v>WR</v>
      </c>
      <c r="F706" s="4">
        <v>0</v>
      </c>
      <c r="G706">
        <v>946</v>
      </c>
      <c r="H706">
        <v>2378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 hidden="1" x14ac:dyDescent="0.45">
      <c r="A707" t="s">
        <v>501</v>
      </c>
      <c r="B707" s="4" t="str">
        <f t="shared" si="33"/>
        <v>Larry Donnell</v>
      </c>
      <c r="C707" s="4" t="str">
        <f t="shared" si="34"/>
        <v>Bal</v>
      </c>
      <c r="D707" s="4" t="str">
        <f t="shared" si="35"/>
        <v>TE</v>
      </c>
      <c r="F707" s="4">
        <v>0</v>
      </c>
      <c r="G707">
        <v>642</v>
      </c>
      <c r="H707">
        <v>1947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hidden="1" x14ac:dyDescent="0.45">
      <c r="A708" t="s">
        <v>7</v>
      </c>
      <c r="B708" s="4" t="str">
        <f t="shared" si="33"/>
        <v>Larry Fitzgerald</v>
      </c>
      <c r="C708" s="4" t="str">
        <f t="shared" si="34"/>
        <v>Ari</v>
      </c>
      <c r="D708" s="4" t="str">
        <f t="shared" si="35"/>
        <v>WR</v>
      </c>
      <c r="F708" s="4">
        <v>151.62</v>
      </c>
      <c r="G708">
        <v>98</v>
      </c>
      <c r="H708">
        <v>52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130</v>
      </c>
      <c r="P708">
        <v>84</v>
      </c>
      <c r="Q708">
        <v>901</v>
      </c>
      <c r="R708">
        <v>4.9000000000000004</v>
      </c>
      <c r="S708">
        <v>1</v>
      </c>
      <c r="T708">
        <v>0</v>
      </c>
    </row>
    <row r="709" spans="1:20" hidden="1" x14ac:dyDescent="0.45">
      <c r="A709" t="s">
        <v>864</v>
      </c>
      <c r="B709" s="4" t="str">
        <f t="shared" si="33"/>
        <v>Larry Pinkard</v>
      </c>
      <c r="C709" s="4" t="str">
        <f t="shared" si="34"/>
        <v>Jax</v>
      </c>
      <c r="D709" s="4" t="str">
        <f t="shared" si="35"/>
        <v>WR</v>
      </c>
      <c r="F709" s="4">
        <v>0</v>
      </c>
      <c r="G709">
        <v>469</v>
      </c>
      <c r="H709">
        <v>2394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hidden="1" x14ac:dyDescent="0.45">
      <c r="A710" t="s">
        <v>451</v>
      </c>
      <c r="B710" s="4" t="str">
        <f t="shared" si="33"/>
        <v>Latavius Murray</v>
      </c>
      <c r="C710" s="4" t="str">
        <f t="shared" si="34"/>
        <v>Min</v>
      </c>
      <c r="D710" s="4" t="str">
        <f t="shared" si="35"/>
        <v>RB</v>
      </c>
      <c r="F710" s="4">
        <v>110.3</v>
      </c>
      <c r="G710">
        <v>198</v>
      </c>
      <c r="H710">
        <v>186</v>
      </c>
      <c r="I710">
        <v>0</v>
      </c>
      <c r="J710">
        <v>0</v>
      </c>
      <c r="K710">
        <v>0</v>
      </c>
      <c r="L710">
        <v>128</v>
      </c>
      <c r="M710">
        <v>562</v>
      </c>
      <c r="N710">
        <v>4.2</v>
      </c>
      <c r="O710">
        <v>28.5</v>
      </c>
      <c r="P710">
        <v>20</v>
      </c>
      <c r="Q710">
        <v>175</v>
      </c>
      <c r="R710">
        <v>0</v>
      </c>
      <c r="S710">
        <v>0</v>
      </c>
      <c r="T710">
        <v>1.1000000000000001</v>
      </c>
    </row>
    <row r="711" spans="1:20" hidden="1" x14ac:dyDescent="0.45">
      <c r="A711" t="s">
        <v>198</v>
      </c>
      <c r="B711" s="4" t="str">
        <f t="shared" si="33"/>
        <v>Lee Smith</v>
      </c>
      <c r="C711" s="4" t="str">
        <f t="shared" si="34"/>
        <v>Oak</v>
      </c>
      <c r="D711" s="4" t="str">
        <f t="shared" si="35"/>
        <v>TE</v>
      </c>
      <c r="F711" s="4">
        <v>1</v>
      </c>
      <c r="G711">
        <v>498</v>
      </c>
      <c r="H711">
        <v>2124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 hidden="1" x14ac:dyDescent="0.45">
      <c r="A712" t="s">
        <v>429</v>
      </c>
      <c r="B712" s="4" t="str">
        <f t="shared" si="33"/>
        <v>LeGarrette Blount</v>
      </c>
      <c r="C712" s="4" t="str">
        <f t="shared" si="34"/>
        <v>Phi</v>
      </c>
      <c r="D712" s="4" t="str">
        <f t="shared" si="35"/>
        <v>RB</v>
      </c>
      <c r="F712" s="4">
        <v>133.52000000000001</v>
      </c>
      <c r="G712">
        <v>128</v>
      </c>
      <c r="H712">
        <v>94</v>
      </c>
      <c r="I712">
        <v>0</v>
      </c>
      <c r="J712">
        <v>0</v>
      </c>
      <c r="K712">
        <v>0</v>
      </c>
      <c r="L712">
        <v>178</v>
      </c>
      <c r="M712">
        <v>734</v>
      </c>
      <c r="N712">
        <v>7</v>
      </c>
      <c r="O712">
        <v>5</v>
      </c>
      <c r="P712">
        <v>8</v>
      </c>
      <c r="Q712">
        <v>55.1</v>
      </c>
      <c r="R712">
        <v>0</v>
      </c>
      <c r="S712">
        <v>0</v>
      </c>
      <c r="T712">
        <v>0</v>
      </c>
    </row>
    <row r="713" spans="1:20" hidden="1" x14ac:dyDescent="0.45">
      <c r="A713" t="s">
        <v>906</v>
      </c>
      <c r="B713" s="4" t="str">
        <f t="shared" si="33"/>
        <v>Lenard Tillery</v>
      </c>
      <c r="C713" s="4" t="str">
        <f t="shared" si="34"/>
        <v>LAR</v>
      </c>
      <c r="D713" s="4" t="str">
        <f t="shared" si="35"/>
        <v>RB</v>
      </c>
      <c r="F713" s="4">
        <v>0</v>
      </c>
      <c r="G713">
        <v>964</v>
      </c>
      <c r="H713">
        <v>2456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hidden="1" x14ac:dyDescent="0.45">
      <c r="A714" t="s">
        <v>409</v>
      </c>
      <c r="B714" s="4" t="str">
        <f t="shared" si="33"/>
        <v>Leonard Fournette</v>
      </c>
      <c r="C714" s="4" t="str">
        <f t="shared" si="34"/>
        <v>Jax</v>
      </c>
      <c r="D714" s="4" t="str">
        <f t="shared" si="35"/>
        <v>RB</v>
      </c>
      <c r="F714" s="4">
        <v>217.27</v>
      </c>
      <c r="G714">
        <v>29</v>
      </c>
      <c r="H714">
        <v>22</v>
      </c>
      <c r="I714">
        <v>0</v>
      </c>
      <c r="J714">
        <v>0</v>
      </c>
      <c r="K714">
        <v>0</v>
      </c>
      <c r="L714">
        <v>254</v>
      </c>
      <c r="M714">
        <v>1122</v>
      </c>
      <c r="N714">
        <v>9.6</v>
      </c>
      <c r="O714">
        <v>27.8</v>
      </c>
      <c r="P714">
        <v>25.7</v>
      </c>
      <c r="Q714">
        <v>249</v>
      </c>
      <c r="R714">
        <v>1.1000000000000001</v>
      </c>
      <c r="S714">
        <v>0</v>
      </c>
      <c r="T714">
        <v>1.1000000000000001</v>
      </c>
    </row>
    <row r="715" spans="1:20" hidden="1" x14ac:dyDescent="0.45">
      <c r="A715" t="s">
        <v>346</v>
      </c>
      <c r="B715" s="4" t="str">
        <f t="shared" si="33"/>
        <v>Leonte Carroo</v>
      </c>
      <c r="C715" s="4" t="str">
        <f t="shared" si="34"/>
        <v>Mia</v>
      </c>
      <c r="D715" s="4" t="str">
        <f t="shared" si="35"/>
        <v>WR</v>
      </c>
      <c r="F715" s="4">
        <v>35.92</v>
      </c>
      <c r="G715">
        <v>370</v>
      </c>
      <c r="H715">
        <v>2578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32</v>
      </c>
      <c r="P715">
        <v>18.899999999999999</v>
      </c>
      <c r="Q715">
        <v>250</v>
      </c>
      <c r="R715">
        <v>1.2</v>
      </c>
      <c r="S715">
        <v>0</v>
      </c>
      <c r="T715">
        <v>0</v>
      </c>
    </row>
    <row r="716" spans="1:20" hidden="1" x14ac:dyDescent="0.45">
      <c r="A716" t="s">
        <v>107</v>
      </c>
      <c r="B716" s="4" t="str">
        <f t="shared" si="33"/>
        <v>LeSean McCoy</v>
      </c>
      <c r="C716" s="4" t="str">
        <f t="shared" si="34"/>
        <v>Buf</v>
      </c>
      <c r="D716" s="4" t="str">
        <f t="shared" si="35"/>
        <v>RB</v>
      </c>
      <c r="F716" s="4">
        <v>222.19</v>
      </c>
      <c r="G716">
        <v>26</v>
      </c>
      <c r="H716">
        <v>8</v>
      </c>
      <c r="I716">
        <v>0</v>
      </c>
      <c r="J716">
        <v>0</v>
      </c>
      <c r="K716">
        <v>0</v>
      </c>
      <c r="L716">
        <v>240</v>
      </c>
      <c r="M716">
        <v>1106</v>
      </c>
      <c r="N716">
        <v>7.5</v>
      </c>
      <c r="O716">
        <v>43.2</v>
      </c>
      <c r="P716">
        <v>37.6</v>
      </c>
      <c r="Q716">
        <v>323</v>
      </c>
      <c r="R716">
        <v>1.9</v>
      </c>
      <c r="S716">
        <v>0.9</v>
      </c>
      <c r="T716">
        <v>1</v>
      </c>
    </row>
    <row r="717" spans="1:20" hidden="1" x14ac:dyDescent="0.45">
      <c r="A717" t="s">
        <v>991</v>
      </c>
      <c r="B717" s="4" t="str">
        <f t="shared" si="33"/>
        <v>LeShun Daniels Jr.</v>
      </c>
      <c r="C717" s="4" t="str">
        <f t="shared" si="34"/>
        <v>NE</v>
      </c>
      <c r="D717" s="4" t="str">
        <f t="shared" si="35"/>
        <v>RB</v>
      </c>
      <c r="F717" s="4">
        <v>0</v>
      </c>
      <c r="G717">
        <v>870</v>
      </c>
      <c r="H717">
        <v>2545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 hidden="1" x14ac:dyDescent="0.45">
      <c r="A718" t="s">
        <v>29</v>
      </c>
      <c r="B718" s="4" t="str">
        <f t="shared" si="33"/>
        <v>Le'Veon Bell</v>
      </c>
      <c r="C718" s="4" t="str">
        <f t="shared" si="34"/>
        <v>Pit</v>
      </c>
      <c r="D718" s="4" t="str">
        <f t="shared" si="35"/>
        <v>RB</v>
      </c>
      <c r="F718" s="4">
        <v>290.81</v>
      </c>
      <c r="G718">
        <v>6</v>
      </c>
      <c r="H718">
        <v>2</v>
      </c>
      <c r="I718">
        <v>0</v>
      </c>
      <c r="J718">
        <v>0</v>
      </c>
      <c r="K718">
        <v>0</v>
      </c>
      <c r="L718">
        <v>256</v>
      </c>
      <c r="M718">
        <v>1274</v>
      </c>
      <c r="N718">
        <v>9.1999999999999993</v>
      </c>
      <c r="O718">
        <v>74.8</v>
      </c>
      <c r="P718">
        <v>71.7</v>
      </c>
      <c r="Q718">
        <v>594</v>
      </c>
      <c r="R718">
        <v>2</v>
      </c>
      <c r="S718">
        <v>1</v>
      </c>
      <c r="T718">
        <v>1</v>
      </c>
    </row>
    <row r="719" spans="1:20" hidden="1" x14ac:dyDescent="0.45">
      <c r="A719" t="s">
        <v>759</v>
      </c>
      <c r="B719" s="4" t="str">
        <f t="shared" si="33"/>
        <v>Levern Jacobs</v>
      </c>
      <c r="C719" s="4" t="str">
        <f t="shared" si="34"/>
        <v>Was</v>
      </c>
      <c r="D719" s="4" t="str">
        <f t="shared" si="35"/>
        <v>WR</v>
      </c>
      <c r="F719" s="4">
        <v>0</v>
      </c>
      <c r="G719">
        <v>805</v>
      </c>
      <c r="H719">
        <v>2284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hidden="1" x14ac:dyDescent="0.45">
      <c r="A720" t="s">
        <v>57</v>
      </c>
      <c r="B720" s="4" t="str">
        <f t="shared" si="33"/>
        <v>Levine Toilolo</v>
      </c>
      <c r="C720" s="4" t="str">
        <f t="shared" si="34"/>
        <v>Atl</v>
      </c>
      <c r="D720" s="4" t="str">
        <f t="shared" si="35"/>
        <v>TE</v>
      </c>
      <c r="F720" s="4">
        <v>25</v>
      </c>
      <c r="G720">
        <v>396</v>
      </c>
      <c r="H720">
        <v>1952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16</v>
      </c>
      <c r="P720">
        <v>10.7</v>
      </c>
      <c r="Q720">
        <v>143</v>
      </c>
      <c r="R720">
        <v>1.4</v>
      </c>
      <c r="S720">
        <v>0</v>
      </c>
      <c r="T720">
        <v>0</v>
      </c>
    </row>
    <row r="721" spans="1:20" hidden="1" x14ac:dyDescent="0.45">
      <c r="A721" t="s">
        <v>1020</v>
      </c>
      <c r="B721" s="4" t="str">
        <f t="shared" si="33"/>
        <v>Logan Paulsen</v>
      </c>
      <c r="C721" s="4" t="str">
        <f t="shared" si="34"/>
        <v>SF</v>
      </c>
      <c r="D721" s="4" t="str">
        <f t="shared" si="35"/>
        <v>TE</v>
      </c>
      <c r="F721" s="4">
        <v>1</v>
      </c>
      <c r="G721">
        <v>442</v>
      </c>
      <c r="H721">
        <v>2591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hidden="1" x14ac:dyDescent="0.45">
      <c r="A722" t="s">
        <v>551</v>
      </c>
      <c r="B722" s="4" t="str">
        <f t="shared" si="33"/>
        <v>Logan Thomas</v>
      </c>
      <c r="C722" s="4" t="str">
        <f t="shared" si="34"/>
        <v>Buf</v>
      </c>
      <c r="D722" s="4" t="str">
        <f t="shared" si="35"/>
        <v>TE</v>
      </c>
      <c r="F722" s="4">
        <v>1</v>
      </c>
      <c r="G722">
        <v>1051</v>
      </c>
      <c r="H722">
        <v>2029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hidden="1" x14ac:dyDescent="0.45">
      <c r="A723" t="s">
        <v>160</v>
      </c>
      <c r="B723" s="4" t="str">
        <f t="shared" si="33"/>
        <v>Lorenzo Taliaferro</v>
      </c>
      <c r="C723" s="4" t="str">
        <f t="shared" si="34"/>
        <v>Bal</v>
      </c>
      <c r="D723" s="4" t="str">
        <f t="shared" si="35"/>
        <v>RB</v>
      </c>
      <c r="F723" s="4">
        <v>0</v>
      </c>
      <c r="G723">
        <v>1054</v>
      </c>
      <c r="H723">
        <v>2443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hidden="1" x14ac:dyDescent="0.45">
      <c r="A724" t="s">
        <v>650</v>
      </c>
      <c r="B724" s="4" t="str">
        <f t="shared" si="33"/>
        <v>Louis Murphy</v>
      </c>
      <c r="C724" s="4" t="str">
        <f t="shared" si="34"/>
        <v>SF</v>
      </c>
      <c r="D724" s="4" t="str">
        <f t="shared" si="35"/>
        <v>WR</v>
      </c>
      <c r="F724" s="4">
        <v>0</v>
      </c>
      <c r="G724">
        <v>663</v>
      </c>
      <c r="H724">
        <v>2152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 hidden="1" x14ac:dyDescent="0.45">
      <c r="A725" t="s">
        <v>1056</v>
      </c>
      <c r="B725" s="4" t="str">
        <f t="shared" si="33"/>
        <v>Lucky Whitehead</v>
      </c>
      <c r="C725" s="4" t="str">
        <f t="shared" si="34"/>
        <v>NYJ</v>
      </c>
      <c r="D725" s="4" t="str">
        <f t="shared" si="35"/>
        <v>WR</v>
      </c>
      <c r="F725" s="4">
        <v>1</v>
      </c>
      <c r="G725">
        <v>491</v>
      </c>
      <c r="H725">
        <v>2676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 x14ac:dyDescent="0.45">
      <c r="A726" t="s">
        <v>1119</v>
      </c>
      <c r="B726" s="4" t="str">
        <f t="shared" si="33"/>
        <v>Luke McCown</v>
      </c>
      <c r="C726" s="4" t="str">
        <f t="shared" si="34"/>
        <v>Dal</v>
      </c>
      <c r="D726" s="4" t="str">
        <f t="shared" si="35"/>
        <v>QB</v>
      </c>
      <c r="F726" s="4">
        <v>0</v>
      </c>
      <c r="G726">
        <v>1035</v>
      </c>
      <c r="H726">
        <v>2768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hidden="1" x14ac:dyDescent="0.45">
      <c r="A727" t="s">
        <v>62</v>
      </c>
      <c r="B727" s="4" t="str">
        <f t="shared" si="33"/>
        <v>Luke Stocker</v>
      </c>
      <c r="C727" s="4" t="str">
        <f t="shared" si="34"/>
        <v>TB</v>
      </c>
      <c r="D727" s="4" t="str">
        <f t="shared" si="35"/>
        <v>TE</v>
      </c>
      <c r="F727" s="4">
        <v>1</v>
      </c>
      <c r="G727">
        <v>483</v>
      </c>
      <c r="H727">
        <v>2587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 hidden="1" x14ac:dyDescent="0.45">
      <c r="A728" t="s">
        <v>59</v>
      </c>
      <c r="B728" s="4" t="str">
        <f t="shared" si="33"/>
        <v>Luke Willson</v>
      </c>
      <c r="C728" s="4" t="str">
        <f t="shared" si="34"/>
        <v>Sea</v>
      </c>
      <c r="D728" s="4" t="str">
        <f t="shared" si="35"/>
        <v>TE</v>
      </c>
      <c r="F728" s="4">
        <v>40.659999999999997</v>
      </c>
      <c r="G728">
        <v>354</v>
      </c>
      <c r="H728">
        <v>1954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32</v>
      </c>
      <c r="P728">
        <v>23</v>
      </c>
      <c r="Q728">
        <v>268</v>
      </c>
      <c r="R728">
        <v>1.2</v>
      </c>
      <c r="S728">
        <v>0</v>
      </c>
      <c r="T728">
        <v>0</v>
      </c>
    </row>
    <row r="729" spans="1:20" hidden="1" x14ac:dyDescent="0.45">
      <c r="A729" t="s">
        <v>557</v>
      </c>
      <c r="B729" s="4" t="str">
        <f t="shared" si="33"/>
        <v>M.J. McFarland</v>
      </c>
      <c r="C729" s="4" t="str">
        <f t="shared" si="34"/>
        <v>Dal</v>
      </c>
      <c r="D729" s="4" t="str">
        <f t="shared" si="35"/>
        <v>TE</v>
      </c>
      <c r="F729" s="4">
        <v>0</v>
      </c>
      <c r="G729">
        <v>702</v>
      </c>
      <c r="H729">
        <v>2037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 hidden="1" x14ac:dyDescent="0.45">
      <c r="A730" t="s">
        <v>239</v>
      </c>
      <c r="B730" s="4" t="str">
        <f t="shared" si="33"/>
        <v>Mack Brown</v>
      </c>
      <c r="C730" s="4" t="str">
        <f t="shared" si="34"/>
        <v>Was</v>
      </c>
      <c r="D730" s="4" t="str">
        <f t="shared" si="35"/>
        <v>RB</v>
      </c>
      <c r="F730" s="4">
        <v>35.729999999999997</v>
      </c>
      <c r="G730">
        <v>372</v>
      </c>
      <c r="H730">
        <v>2464</v>
      </c>
      <c r="I730">
        <v>0</v>
      </c>
      <c r="J730">
        <v>0</v>
      </c>
      <c r="K730">
        <v>0</v>
      </c>
      <c r="L730">
        <v>32</v>
      </c>
      <c r="M730">
        <v>133</v>
      </c>
      <c r="N730">
        <v>0.9</v>
      </c>
      <c r="O730">
        <v>12</v>
      </c>
      <c r="P730">
        <v>12</v>
      </c>
      <c r="Q730">
        <v>96.3</v>
      </c>
      <c r="R730">
        <v>0</v>
      </c>
      <c r="S730">
        <v>0</v>
      </c>
      <c r="T730">
        <v>0</v>
      </c>
    </row>
    <row r="731" spans="1:20" hidden="1" x14ac:dyDescent="0.45">
      <c r="A731" t="s">
        <v>866</v>
      </c>
      <c r="B731" s="4" t="str">
        <f t="shared" si="33"/>
        <v>Mack Hollins</v>
      </c>
      <c r="C731" s="4" t="str">
        <f t="shared" si="34"/>
        <v>Phi</v>
      </c>
      <c r="D731" s="4" t="str">
        <f t="shared" si="35"/>
        <v>WR</v>
      </c>
      <c r="F731" s="4">
        <v>54.45</v>
      </c>
      <c r="G731">
        <v>322</v>
      </c>
      <c r="H731">
        <v>2396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64</v>
      </c>
      <c r="P731">
        <v>31.9</v>
      </c>
      <c r="Q731">
        <v>564</v>
      </c>
      <c r="R731">
        <v>0</v>
      </c>
      <c r="S731">
        <v>0</v>
      </c>
      <c r="T731">
        <v>0</v>
      </c>
    </row>
    <row r="732" spans="1:20" hidden="1" x14ac:dyDescent="0.45">
      <c r="A732" t="s">
        <v>792</v>
      </c>
      <c r="B732" s="4" t="str">
        <f t="shared" si="33"/>
        <v>Malachi Dupre</v>
      </c>
      <c r="C732" s="4" t="str">
        <f t="shared" si="34"/>
        <v>GB</v>
      </c>
      <c r="D732" s="4" t="str">
        <f t="shared" si="35"/>
        <v>WR</v>
      </c>
      <c r="F732" s="4">
        <v>0</v>
      </c>
      <c r="G732">
        <v>754</v>
      </c>
      <c r="H732">
        <v>2318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hidden="1" x14ac:dyDescent="0.45">
      <c r="A733" t="s">
        <v>1067</v>
      </c>
      <c r="B733" s="4" t="str">
        <f t="shared" si="33"/>
        <v>Malcolm Brown</v>
      </c>
      <c r="C733" s="4" t="str">
        <f t="shared" si="34"/>
        <v>LAR</v>
      </c>
      <c r="D733" s="4" t="str">
        <f t="shared" si="35"/>
        <v>RB</v>
      </c>
      <c r="F733" s="4">
        <v>30.35</v>
      </c>
      <c r="G733">
        <v>387</v>
      </c>
      <c r="H733">
        <v>2694</v>
      </c>
      <c r="I733">
        <v>0</v>
      </c>
      <c r="J733">
        <v>0</v>
      </c>
      <c r="K733">
        <v>0</v>
      </c>
      <c r="L733">
        <v>40</v>
      </c>
      <c r="M733">
        <v>166</v>
      </c>
      <c r="N733">
        <v>1</v>
      </c>
      <c r="O733">
        <v>6</v>
      </c>
      <c r="P733">
        <v>5</v>
      </c>
      <c r="Q733">
        <v>28.8</v>
      </c>
      <c r="R733">
        <v>0</v>
      </c>
      <c r="S733">
        <v>0</v>
      </c>
      <c r="T733">
        <v>0</v>
      </c>
    </row>
    <row r="734" spans="1:20" hidden="1" x14ac:dyDescent="0.45">
      <c r="A734" t="s">
        <v>1076</v>
      </c>
      <c r="B734" s="4" t="str">
        <f t="shared" si="33"/>
        <v>Malcolm Johnson</v>
      </c>
      <c r="C734" s="4" t="str">
        <f t="shared" si="34"/>
        <v>Sea</v>
      </c>
      <c r="D734" s="4" t="str">
        <f t="shared" si="35"/>
        <v>RB</v>
      </c>
      <c r="F734" s="4">
        <v>0</v>
      </c>
      <c r="G734">
        <v>1157</v>
      </c>
      <c r="H734">
        <v>2708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 hidden="1" x14ac:dyDescent="0.45">
      <c r="A735" t="s">
        <v>679</v>
      </c>
      <c r="B735" s="4" t="str">
        <f t="shared" si="33"/>
        <v>Malcolm Lewis</v>
      </c>
      <c r="C735" s="4" t="str">
        <f t="shared" si="34"/>
        <v>Mia</v>
      </c>
      <c r="D735" s="4" t="str">
        <f t="shared" si="35"/>
        <v>WR</v>
      </c>
      <c r="F735" s="4">
        <v>0</v>
      </c>
      <c r="G735">
        <v>863</v>
      </c>
      <c r="H735">
        <v>2202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hidden="1" x14ac:dyDescent="0.45">
      <c r="A736" t="s">
        <v>349</v>
      </c>
      <c r="B736" s="4" t="str">
        <f t="shared" si="33"/>
        <v>Malcolm Mitchell</v>
      </c>
      <c r="C736" s="4" t="str">
        <f t="shared" si="34"/>
        <v>NE</v>
      </c>
      <c r="D736" s="4" t="str">
        <f t="shared" si="35"/>
        <v>WR</v>
      </c>
      <c r="F736" s="4">
        <v>110.05</v>
      </c>
      <c r="G736">
        <v>201</v>
      </c>
      <c r="H736">
        <v>236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80</v>
      </c>
      <c r="P736">
        <v>52.4</v>
      </c>
      <c r="Q736">
        <v>727</v>
      </c>
      <c r="R736">
        <v>4.8</v>
      </c>
      <c r="S736">
        <v>0</v>
      </c>
      <c r="T736">
        <v>0</v>
      </c>
    </row>
    <row r="737" spans="1:20" hidden="1" x14ac:dyDescent="0.45">
      <c r="A737" t="s">
        <v>584</v>
      </c>
      <c r="B737" s="4" t="str">
        <f t="shared" si="33"/>
        <v>Manasseh Garner</v>
      </c>
      <c r="C737" s="4" t="str">
        <f t="shared" si="34"/>
        <v>Was</v>
      </c>
      <c r="D737" s="4" t="str">
        <f t="shared" si="35"/>
        <v>TE</v>
      </c>
      <c r="F737" s="4">
        <v>0</v>
      </c>
      <c r="G737">
        <v>507</v>
      </c>
      <c r="H737">
        <v>2066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hidden="1" x14ac:dyDescent="0.45">
      <c r="A738" t="s">
        <v>1066</v>
      </c>
      <c r="B738" s="4" t="str">
        <f t="shared" si="33"/>
        <v>Marc Mariani</v>
      </c>
      <c r="C738" s="4" t="str">
        <f t="shared" si="34"/>
        <v>Ten</v>
      </c>
      <c r="D738" s="4" t="str">
        <f t="shared" si="35"/>
        <v>WR</v>
      </c>
      <c r="F738" s="4">
        <v>0</v>
      </c>
      <c r="G738">
        <v>1127</v>
      </c>
      <c r="H738">
        <v>2692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 hidden="1" x14ac:dyDescent="0.45">
      <c r="A739" t="s">
        <v>155</v>
      </c>
      <c r="B739" s="4" t="str">
        <f t="shared" si="33"/>
        <v>Marcedes Lewis</v>
      </c>
      <c r="C739" s="4" t="str">
        <f t="shared" si="34"/>
        <v>Jax</v>
      </c>
      <c r="D739" s="4" t="str">
        <f t="shared" si="35"/>
        <v>TE</v>
      </c>
      <c r="F739" s="4">
        <v>34.200000000000003</v>
      </c>
      <c r="G739">
        <v>377</v>
      </c>
      <c r="H739">
        <v>1975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32</v>
      </c>
      <c r="P739">
        <v>21.3</v>
      </c>
      <c r="Q739">
        <v>184</v>
      </c>
      <c r="R739">
        <v>0.9</v>
      </c>
      <c r="S739">
        <v>0</v>
      </c>
      <c r="T739">
        <v>0</v>
      </c>
    </row>
    <row r="740" spans="1:20" hidden="1" x14ac:dyDescent="0.45">
      <c r="A740" t="s">
        <v>1032</v>
      </c>
      <c r="B740" s="4" t="str">
        <f t="shared" si="33"/>
        <v>Marcel Reece</v>
      </c>
      <c r="C740" s="4" t="str">
        <f t="shared" si="34"/>
        <v>Sea</v>
      </c>
      <c r="D740" s="4" t="str">
        <f t="shared" si="35"/>
        <v>RB</v>
      </c>
      <c r="F740" s="4">
        <v>0</v>
      </c>
      <c r="G740">
        <v>611</v>
      </c>
      <c r="H740">
        <v>2608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hidden="1" x14ac:dyDescent="0.45">
      <c r="A741" t="s">
        <v>325</v>
      </c>
      <c r="B741" s="4" t="str">
        <f t="shared" si="33"/>
        <v>Marcus Johnson</v>
      </c>
      <c r="C741" s="4" t="str">
        <f t="shared" si="34"/>
        <v>Phi</v>
      </c>
      <c r="D741" s="4" t="str">
        <f t="shared" si="35"/>
        <v>WR</v>
      </c>
      <c r="F741" s="4">
        <v>1</v>
      </c>
      <c r="G741">
        <v>616</v>
      </c>
      <c r="H741">
        <v>2173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 hidden="1" x14ac:dyDescent="0.45">
      <c r="A742" t="s">
        <v>745</v>
      </c>
      <c r="B742" s="4" t="str">
        <f t="shared" si="33"/>
        <v>Marcus Kemp</v>
      </c>
      <c r="C742" s="4" t="str">
        <f t="shared" si="34"/>
        <v>KC</v>
      </c>
      <c r="D742" s="4" t="str">
        <f t="shared" si="35"/>
        <v>WR</v>
      </c>
      <c r="F742">
        <v>0</v>
      </c>
      <c r="G742">
        <v>878</v>
      </c>
      <c r="H742">
        <v>2269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 hidden="1" x14ac:dyDescent="0.45">
      <c r="A743" t="s">
        <v>857</v>
      </c>
      <c r="B743" s="4" t="str">
        <f t="shared" si="33"/>
        <v>Marcus Leak</v>
      </c>
      <c r="C743" s="4" t="str">
        <f t="shared" si="34"/>
        <v>Hou</v>
      </c>
      <c r="D743" s="4" t="str">
        <f t="shared" si="35"/>
        <v>WR</v>
      </c>
      <c r="F743">
        <v>0</v>
      </c>
      <c r="G743">
        <v>603</v>
      </c>
      <c r="H743">
        <v>2386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 hidden="1" x14ac:dyDescent="0.45">
      <c r="A744" t="s">
        <v>531</v>
      </c>
      <c r="B744" s="4" t="str">
        <f t="shared" si="33"/>
        <v>Marcus Lucas</v>
      </c>
      <c r="C744" s="4" t="str">
        <f t="shared" si="34"/>
        <v>Sea</v>
      </c>
      <c r="D744" s="4" t="str">
        <f t="shared" si="35"/>
        <v>TE</v>
      </c>
      <c r="F744">
        <v>0</v>
      </c>
      <c r="G744">
        <v>1088</v>
      </c>
      <c r="H744">
        <v>2009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 x14ac:dyDescent="0.45">
      <c r="A745" t="s">
        <v>135</v>
      </c>
      <c r="B745" s="4" t="str">
        <f t="shared" si="33"/>
        <v>Marcus Mariota</v>
      </c>
      <c r="C745" s="4" t="str">
        <f t="shared" si="34"/>
        <v>Ten</v>
      </c>
      <c r="D745" s="4" t="str">
        <f t="shared" si="35"/>
        <v>QB</v>
      </c>
      <c r="F745">
        <v>277.57</v>
      </c>
      <c r="G745">
        <v>10</v>
      </c>
      <c r="H745">
        <v>60</v>
      </c>
      <c r="I745">
        <v>3892</v>
      </c>
      <c r="J745">
        <v>27.6</v>
      </c>
      <c r="K745">
        <v>10.7</v>
      </c>
      <c r="L745">
        <v>64</v>
      </c>
      <c r="M745">
        <v>405</v>
      </c>
      <c r="N745">
        <v>3</v>
      </c>
      <c r="O745">
        <v>0</v>
      </c>
      <c r="P745">
        <v>0</v>
      </c>
      <c r="Q745">
        <v>0</v>
      </c>
      <c r="R745">
        <v>0</v>
      </c>
      <c r="S745">
        <v>2.9</v>
      </c>
      <c r="T745">
        <v>4.9000000000000004</v>
      </c>
    </row>
    <row r="746" spans="1:20" hidden="1" x14ac:dyDescent="0.45">
      <c r="A746" t="s">
        <v>1025</v>
      </c>
      <c r="B746" s="4" t="str">
        <f t="shared" si="33"/>
        <v>Marcus Murphy</v>
      </c>
      <c r="C746" s="4" t="str">
        <f t="shared" si="34"/>
        <v>NYJ</v>
      </c>
      <c r="D746" s="4" t="str">
        <f t="shared" si="35"/>
        <v>RB</v>
      </c>
      <c r="F746">
        <v>1</v>
      </c>
      <c r="G746">
        <v>1164</v>
      </c>
      <c r="H746">
        <v>2596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hidden="1" x14ac:dyDescent="0.45">
      <c r="A747" t="s">
        <v>326</v>
      </c>
      <c r="B747" s="4" t="str">
        <f t="shared" si="33"/>
        <v>Marcus Tucker</v>
      </c>
      <c r="C747" s="4" t="str">
        <f t="shared" si="34"/>
        <v>Pit</v>
      </c>
      <c r="D747" s="4" t="str">
        <f t="shared" si="35"/>
        <v>WR</v>
      </c>
      <c r="F747">
        <v>0</v>
      </c>
      <c r="G747">
        <v>678</v>
      </c>
      <c r="H747">
        <v>2174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hidden="1" x14ac:dyDescent="0.45">
      <c r="A748" t="s">
        <v>848</v>
      </c>
      <c r="B748" s="4" t="str">
        <f t="shared" si="33"/>
        <v>Mario Alford</v>
      </c>
      <c r="C748" s="4" t="str">
        <f t="shared" si="34"/>
        <v>Cle</v>
      </c>
      <c r="D748" s="4" t="str">
        <f t="shared" si="35"/>
        <v>WR</v>
      </c>
      <c r="F748">
        <v>0</v>
      </c>
      <c r="G748">
        <v>1168</v>
      </c>
      <c r="H748">
        <v>2376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 hidden="1" x14ac:dyDescent="0.45">
      <c r="A749" t="s">
        <v>26</v>
      </c>
      <c r="B749" s="4" t="str">
        <f t="shared" si="33"/>
        <v>Mark Ingram</v>
      </c>
      <c r="C749" s="4" t="str">
        <f t="shared" si="34"/>
        <v>NO</v>
      </c>
      <c r="D749" s="4" t="str">
        <f t="shared" si="35"/>
        <v>RB</v>
      </c>
      <c r="F749">
        <v>167.52</v>
      </c>
      <c r="G749">
        <v>71</v>
      </c>
      <c r="H749">
        <v>53</v>
      </c>
      <c r="I749">
        <v>0</v>
      </c>
      <c r="J749">
        <v>0</v>
      </c>
      <c r="K749">
        <v>0</v>
      </c>
      <c r="L749">
        <v>176</v>
      </c>
      <c r="M749">
        <v>798</v>
      </c>
      <c r="N749">
        <v>5.6</v>
      </c>
      <c r="O749">
        <v>39.200000000000003</v>
      </c>
      <c r="P749">
        <v>35.5</v>
      </c>
      <c r="Q749">
        <v>269</v>
      </c>
      <c r="R749">
        <v>0.9</v>
      </c>
      <c r="S749">
        <v>0</v>
      </c>
      <c r="T749">
        <v>0.9</v>
      </c>
    </row>
    <row r="750" spans="1:20" x14ac:dyDescent="0.45">
      <c r="A750" t="s">
        <v>1109</v>
      </c>
      <c r="B750" s="4" t="str">
        <f t="shared" si="33"/>
        <v>Mark Sanchez</v>
      </c>
      <c r="C750" s="4" t="str">
        <f t="shared" si="34"/>
        <v>Chi</v>
      </c>
      <c r="D750" s="4" t="str">
        <f t="shared" si="35"/>
        <v>QB</v>
      </c>
      <c r="F750">
        <v>1</v>
      </c>
      <c r="G750">
        <v>636</v>
      </c>
      <c r="H750">
        <v>2754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 hidden="1" x14ac:dyDescent="0.45">
      <c r="A751" t="s">
        <v>509</v>
      </c>
      <c r="B751" s="4" t="str">
        <f t="shared" si="33"/>
        <v>Markus Wheaton</v>
      </c>
      <c r="C751" s="4" t="str">
        <f t="shared" si="34"/>
        <v>Chi</v>
      </c>
      <c r="D751" s="4" t="str">
        <f t="shared" si="35"/>
        <v>WR</v>
      </c>
      <c r="F751">
        <v>107.79</v>
      </c>
      <c r="G751">
        <v>211</v>
      </c>
      <c r="H751">
        <v>1972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96</v>
      </c>
      <c r="P751">
        <v>58.1</v>
      </c>
      <c r="Q751">
        <v>660</v>
      </c>
      <c r="R751">
        <v>3.9</v>
      </c>
      <c r="S751">
        <v>0</v>
      </c>
      <c r="T751">
        <v>0</v>
      </c>
    </row>
    <row r="752" spans="1:20" hidden="1" x14ac:dyDescent="0.45">
      <c r="A752" t="s">
        <v>884</v>
      </c>
      <c r="B752" s="4" t="str">
        <f t="shared" si="33"/>
        <v>Marlon Brown</v>
      </c>
      <c r="C752" s="4" t="str">
        <f t="shared" si="34"/>
        <v>Den</v>
      </c>
      <c r="D752" s="4" t="str">
        <f t="shared" si="35"/>
        <v>WR</v>
      </c>
      <c r="F752">
        <v>0</v>
      </c>
      <c r="G752">
        <v>1039</v>
      </c>
      <c r="H752">
        <v>2429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hidden="1" x14ac:dyDescent="0.45">
      <c r="A753" t="s">
        <v>460</v>
      </c>
      <c r="B753" s="4" t="str">
        <f t="shared" si="33"/>
        <v>Marlon Mack</v>
      </c>
      <c r="C753" s="4" t="str">
        <f t="shared" si="34"/>
        <v>Ind</v>
      </c>
      <c r="D753" s="4" t="str">
        <f t="shared" si="35"/>
        <v>RB</v>
      </c>
      <c r="F753">
        <v>95.23</v>
      </c>
      <c r="G753">
        <v>249</v>
      </c>
      <c r="H753">
        <v>206</v>
      </c>
      <c r="I753">
        <v>0</v>
      </c>
      <c r="J753">
        <v>0</v>
      </c>
      <c r="K753">
        <v>0</v>
      </c>
      <c r="L753">
        <v>96</v>
      </c>
      <c r="M753">
        <v>430</v>
      </c>
      <c r="N753">
        <v>4.8</v>
      </c>
      <c r="O753">
        <v>12.6</v>
      </c>
      <c r="P753">
        <v>17.399999999999999</v>
      </c>
      <c r="Q753">
        <v>128</v>
      </c>
      <c r="R753">
        <v>0</v>
      </c>
      <c r="S753">
        <v>0</v>
      </c>
      <c r="T753">
        <v>1</v>
      </c>
    </row>
    <row r="754" spans="1:20" hidden="1" x14ac:dyDescent="0.45">
      <c r="A754" t="s">
        <v>163</v>
      </c>
      <c r="B754" s="4" t="str">
        <f t="shared" si="33"/>
        <v>Marqise Lee</v>
      </c>
      <c r="C754" s="4" t="str">
        <f t="shared" si="34"/>
        <v>Jax</v>
      </c>
      <c r="D754" s="4" t="str">
        <f t="shared" si="35"/>
        <v>WR</v>
      </c>
      <c r="F754">
        <v>140.32</v>
      </c>
      <c r="G754">
        <v>113</v>
      </c>
      <c r="H754">
        <v>158</v>
      </c>
      <c r="I754">
        <v>0</v>
      </c>
      <c r="J754">
        <v>0</v>
      </c>
      <c r="K754">
        <v>0</v>
      </c>
      <c r="L754">
        <v>6.4</v>
      </c>
      <c r="M754">
        <v>9.5</v>
      </c>
      <c r="N754">
        <v>0</v>
      </c>
      <c r="O754">
        <v>112</v>
      </c>
      <c r="P754">
        <v>72</v>
      </c>
      <c r="Q754">
        <v>861</v>
      </c>
      <c r="R754">
        <v>5.3</v>
      </c>
      <c r="S754">
        <v>0</v>
      </c>
      <c r="T754">
        <v>0</v>
      </c>
    </row>
    <row r="755" spans="1:20" hidden="1" x14ac:dyDescent="0.45">
      <c r="A755" t="s">
        <v>636</v>
      </c>
      <c r="B755" s="4" t="str">
        <f t="shared" si="33"/>
        <v>MarQueis Gray</v>
      </c>
      <c r="C755" s="4" t="str">
        <f t="shared" si="34"/>
        <v>Mia</v>
      </c>
      <c r="D755" s="4" t="str">
        <f t="shared" si="35"/>
        <v>TE</v>
      </c>
      <c r="F755">
        <v>1</v>
      </c>
      <c r="G755">
        <v>1026</v>
      </c>
      <c r="H755">
        <v>2125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 hidden="1" x14ac:dyDescent="0.45">
      <c r="A756" t="s">
        <v>637</v>
      </c>
      <c r="B756" s="4" t="str">
        <f t="shared" si="33"/>
        <v>Marquess Wilson</v>
      </c>
      <c r="C756" s="4" t="str">
        <f t="shared" si="34"/>
        <v>NYJ</v>
      </c>
      <c r="D756" s="4" t="str">
        <f t="shared" si="35"/>
        <v>WR</v>
      </c>
      <c r="F756">
        <v>0</v>
      </c>
      <c r="G756">
        <v>1009</v>
      </c>
      <c r="H756">
        <v>2126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hidden="1" x14ac:dyDescent="0.45">
      <c r="A757" t="s">
        <v>732</v>
      </c>
      <c r="B757" s="4" t="str">
        <f t="shared" si="33"/>
        <v>Marquez North</v>
      </c>
      <c r="C757" s="4" t="str">
        <f t="shared" si="34"/>
        <v>LAR</v>
      </c>
      <c r="D757" s="4" t="str">
        <f t="shared" si="35"/>
        <v>WR</v>
      </c>
      <c r="F757">
        <v>0</v>
      </c>
      <c r="G757">
        <v>634</v>
      </c>
      <c r="H757">
        <v>2256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 hidden="1" x14ac:dyDescent="0.45">
      <c r="A758" t="s">
        <v>946</v>
      </c>
      <c r="B758" s="4" t="str">
        <f t="shared" si="33"/>
        <v>Marquez Williams</v>
      </c>
      <c r="C758" s="4" t="str">
        <f t="shared" si="34"/>
        <v>Jax</v>
      </c>
      <c r="D758" s="4" t="str">
        <f t="shared" si="35"/>
        <v>RB</v>
      </c>
      <c r="F758">
        <v>1</v>
      </c>
      <c r="G758">
        <v>751</v>
      </c>
      <c r="H758">
        <v>2498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 hidden="1" x14ac:dyDescent="0.45">
      <c r="A759" t="s">
        <v>814</v>
      </c>
      <c r="B759" s="4" t="str">
        <f t="shared" si="33"/>
        <v>Marquis Bundy</v>
      </c>
      <c r="C759" s="4" t="str">
        <f t="shared" si="34"/>
        <v>NYG</v>
      </c>
      <c r="D759" s="4" t="str">
        <f t="shared" si="35"/>
        <v>WR</v>
      </c>
      <c r="F759">
        <v>0</v>
      </c>
      <c r="G759">
        <v>705</v>
      </c>
      <c r="H759">
        <v>2341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 hidden="1" x14ac:dyDescent="0.45">
      <c r="A760" t="s">
        <v>496</v>
      </c>
      <c r="B760" s="4" t="str">
        <f t="shared" si="33"/>
        <v>Marquise Goodwin</v>
      </c>
      <c r="C760" s="4" t="str">
        <f t="shared" si="34"/>
        <v>SF</v>
      </c>
      <c r="D760" s="4" t="str">
        <f t="shared" si="35"/>
        <v>WR</v>
      </c>
      <c r="F760">
        <v>116.93</v>
      </c>
      <c r="G760">
        <v>180</v>
      </c>
      <c r="H760">
        <v>1939</v>
      </c>
      <c r="I760">
        <v>0</v>
      </c>
      <c r="J760">
        <v>0</v>
      </c>
      <c r="K760">
        <v>0</v>
      </c>
      <c r="L760">
        <v>9.3000000000000007</v>
      </c>
      <c r="M760">
        <v>58.2</v>
      </c>
      <c r="N760">
        <v>0</v>
      </c>
      <c r="O760">
        <v>96</v>
      </c>
      <c r="P760">
        <v>54</v>
      </c>
      <c r="Q760">
        <v>819</v>
      </c>
      <c r="R760">
        <v>4.2</v>
      </c>
      <c r="S760">
        <v>0</v>
      </c>
      <c r="T760">
        <v>0</v>
      </c>
    </row>
    <row r="761" spans="1:20" hidden="1" x14ac:dyDescent="0.45">
      <c r="A761" t="s">
        <v>416</v>
      </c>
      <c r="B761" s="4" t="str">
        <f t="shared" si="33"/>
        <v>Marshawn Lynch</v>
      </c>
      <c r="C761" s="4" t="str">
        <f t="shared" si="34"/>
        <v>Oak</v>
      </c>
      <c r="D761" s="4" t="str">
        <f t="shared" si="35"/>
        <v>RB</v>
      </c>
      <c r="F761">
        <v>185.8</v>
      </c>
      <c r="G761">
        <v>48</v>
      </c>
      <c r="H761">
        <v>43</v>
      </c>
      <c r="I761">
        <v>0</v>
      </c>
      <c r="J761">
        <v>0</v>
      </c>
      <c r="K761">
        <v>0</v>
      </c>
      <c r="L761">
        <v>224</v>
      </c>
      <c r="M761">
        <v>951</v>
      </c>
      <c r="N761">
        <v>8.3000000000000007</v>
      </c>
      <c r="O761">
        <v>13.4</v>
      </c>
      <c r="P761">
        <v>26.8</v>
      </c>
      <c r="Q761">
        <v>197</v>
      </c>
      <c r="R761">
        <v>0</v>
      </c>
      <c r="S761">
        <v>0</v>
      </c>
      <c r="T761">
        <v>1</v>
      </c>
    </row>
    <row r="762" spans="1:20" hidden="1" x14ac:dyDescent="0.45">
      <c r="A762" t="s">
        <v>128</v>
      </c>
      <c r="B762" s="4" t="str">
        <f t="shared" si="33"/>
        <v>Martavis Bryant</v>
      </c>
      <c r="C762" s="4" t="str">
        <f t="shared" si="34"/>
        <v>Pit</v>
      </c>
      <c r="D762" s="4" t="str">
        <f t="shared" si="35"/>
        <v>WR</v>
      </c>
      <c r="F762">
        <v>180.02</v>
      </c>
      <c r="G762">
        <v>57</v>
      </c>
      <c r="H762">
        <v>54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111</v>
      </c>
      <c r="P762">
        <v>71.3</v>
      </c>
      <c r="Q762">
        <v>1141</v>
      </c>
      <c r="R762">
        <v>10.5</v>
      </c>
      <c r="S762">
        <v>0</v>
      </c>
      <c r="T762">
        <v>0</v>
      </c>
    </row>
    <row r="763" spans="1:20" hidden="1" x14ac:dyDescent="0.45">
      <c r="A763" t="s">
        <v>427</v>
      </c>
      <c r="B763" s="4" t="str">
        <f t="shared" si="33"/>
        <v>Martellus Bennett</v>
      </c>
      <c r="C763" s="4" t="str">
        <f t="shared" si="34"/>
        <v>GB</v>
      </c>
      <c r="D763" s="4" t="str">
        <f t="shared" si="35"/>
        <v>TE</v>
      </c>
      <c r="F763">
        <v>150.72999999999999</v>
      </c>
      <c r="G763">
        <v>99</v>
      </c>
      <c r="H763">
        <v>92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96</v>
      </c>
      <c r="P763">
        <v>69.599999999999994</v>
      </c>
      <c r="Q763">
        <v>812</v>
      </c>
      <c r="R763">
        <v>8.1</v>
      </c>
      <c r="S763">
        <v>1.1000000000000001</v>
      </c>
      <c r="T763">
        <v>1.1000000000000001</v>
      </c>
    </row>
    <row r="764" spans="1:20" hidden="1" x14ac:dyDescent="0.45">
      <c r="A764" t="s">
        <v>706</v>
      </c>
      <c r="B764" s="4" t="str">
        <f t="shared" si="33"/>
        <v>Marvin Bracy</v>
      </c>
      <c r="C764" s="4" t="str">
        <f t="shared" si="34"/>
        <v>Ind</v>
      </c>
      <c r="D764" s="4" t="str">
        <f t="shared" si="35"/>
        <v>WR</v>
      </c>
      <c r="F764">
        <v>0</v>
      </c>
      <c r="G764">
        <v>995</v>
      </c>
      <c r="H764">
        <v>2230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 hidden="1" x14ac:dyDescent="0.45">
      <c r="A765" t="s">
        <v>738</v>
      </c>
      <c r="B765" s="4" t="str">
        <f t="shared" si="33"/>
        <v>Marvin Hall</v>
      </c>
      <c r="C765" s="4" t="str">
        <f t="shared" si="34"/>
        <v>Atl</v>
      </c>
      <c r="D765" s="4" t="str">
        <f t="shared" si="35"/>
        <v>WR</v>
      </c>
      <c r="F765">
        <v>0</v>
      </c>
      <c r="G765">
        <v>706</v>
      </c>
      <c r="H765">
        <v>2262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hidden="1" x14ac:dyDescent="0.45">
      <c r="A766" t="s">
        <v>286</v>
      </c>
      <c r="B766" s="4" t="str">
        <f t="shared" si="33"/>
        <v>Marvin Jones Jr.</v>
      </c>
      <c r="C766" s="4" t="str">
        <f t="shared" si="34"/>
        <v>Det</v>
      </c>
      <c r="D766" s="4" t="str">
        <f t="shared" si="35"/>
        <v>WR</v>
      </c>
      <c r="F766">
        <v>126.24</v>
      </c>
      <c r="G766">
        <v>145</v>
      </c>
      <c r="H766">
        <v>122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112</v>
      </c>
      <c r="P766">
        <v>61.4</v>
      </c>
      <c r="Q766">
        <v>935</v>
      </c>
      <c r="R766">
        <v>5</v>
      </c>
      <c r="S766">
        <v>0</v>
      </c>
      <c r="T766">
        <v>0</v>
      </c>
    </row>
    <row r="767" spans="1:20" hidden="1" x14ac:dyDescent="0.45">
      <c r="A767" t="s">
        <v>602</v>
      </c>
      <c r="B767" s="4" t="str">
        <f t="shared" si="33"/>
        <v>Mason Schreck</v>
      </c>
      <c r="C767" s="4" t="str">
        <f t="shared" si="34"/>
        <v>Cin</v>
      </c>
      <c r="D767" s="4" t="str">
        <f t="shared" si="35"/>
        <v>TE</v>
      </c>
      <c r="F767">
        <v>11.82</v>
      </c>
      <c r="G767">
        <v>424</v>
      </c>
      <c r="H767">
        <v>2085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15</v>
      </c>
      <c r="P767">
        <v>8.1999999999999993</v>
      </c>
      <c r="Q767">
        <v>90.3</v>
      </c>
      <c r="R767">
        <v>0</v>
      </c>
      <c r="S767">
        <v>0</v>
      </c>
      <c r="T767">
        <v>0</v>
      </c>
    </row>
    <row r="768" spans="1:20" hidden="1" x14ac:dyDescent="0.45">
      <c r="A768" t="s">
        <v>484</v>
      </c>
      <c r="B768" s="4" t="str">
        <f t="shared" si="33"/>
        <v>Matt Asiata</v>
      </c>
      <c r="C768" s="4" t="str">
        <f t="shared" si="34"/>
        <v>Det</v>
      </c>
      <c r="D768" s="4" t="str">
        <f t="shared" si="35"/>
        <v>RB</v>
      </c>
      <c r="F768">
        <v>0</v>
      </c>
      <c r="G768">
        <v>530</v>
      </c>
      <c r="H768">
        <v>1910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45">
      <c r="A769" t="s">
        <v>1008</v>
      </c>
      <c r="B769" s="4" t="str">
        <f t="shared" si="33"/>
        <v>Matt Barkley</v>
      </c>
      <c r="C769" s="4" t="str">
        <f t="shared" si="34"/>
        <v>SF</v>
      </c>
      <c r="D769" s="4" t="str">
        <f t="shared" si="35"/>
        <v>QB</v>
      </c>
      <c r="F769">
        <v>0</v>
      </c>
      <c r="G769">
        <v>938</v>
      </c>
      <c r="H769">
        <v>2571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 hidden="1" x14ac:dyDescent="0.45">
      <c r="A770" t="s">
        <v>936</v>
      </c>
      <c r="B770" s="4" t="str">
        <f t="shared" ref="B770:B833" si="36">CONCATENATE(TRIM(LEFT(A770,LEN(A770)-8)),IF(LEN(E770)&gt;0,CONCATENATE(" ",E770),""))</f>
        <v>Matt Breida</v>
      </c>
      <c r="C770" s="4" t="str">
        <f t="shared" ref="C770:C833" si="37">TRIM(LEFT(RIGHT(A770,8),3))</f>
        <v>SF</v>
      </c>
      <c r="D770" s="4" t="str">
        <f t="shared" ref="D770:D833" si="38">RIGHT(A770,2)</f>
        <v>RB</v>
      </c>
      <c r="F770">
        <v>5.75</v>
      </c>
      <c r="G770">
        <v>435</v>
      </c>
      <c r="H770">
        <v>2488</v>
      </c>
      <c r="I770">
        <v>0</v>
      </c>
      <c r="J770">
        <v>0</v>
      </c>
      <c r="K770">
        <v>0</v>
      </c>
      <c r="L770">
        <v>6</v>
      </c>
      <c r="M770">
        <v>25.4</v>
      </c>
      <c r="N770">
        <v>0.1</v>
      </c>
      <c r="O770">
        <v>3.9</v>
      </c>
      <c r="P770">
        <v>1.8</v>
      </c>
      <c r="Q770">
        <v>10.4</v>
      </c>
      <c r="R770">
        <v>0</v>
      </c>
      <c r="S770">
        <v>0</v>
      </c>
      <c r="T770">
        <v>0</v>
      </c>
    </row>
    <row r="771" spans="1:20" x14ac:dyDescent="0.45">
      <c r="A771" t="s">
        <v>321</v>
      </c>
      <c r="B771" s="4" t="str">
        <f t="shared" si="36"/>
        <v>Matt Cassel</v>
      </c>
      <c r="C771" s="4" t="str">
        <f t="shared" si="37"/>
        <v>Ten</v>
      </c>
      <c r="D771" s="4" t="str">
        <f t="shared" si="38"/>
        <v>QB</v>
      </c>
      <c r="F771">
        <v>1</v>
      </c>
      <c r="G771">
        <v>1083</v>
      </c>
      <c r="H771">
        <v>2806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 hidden="1" x14ac:dyDescent="0.45">
      <c r="A772" t="s">
        <v>285</v>
      </c>
      <c r="B772" s="4" t="str">
        <f t="shared" si="36"/>
        <v>Matt Forte</v>
      </c>
      <c r="C772" s="4" t="str">
        <f t="shared" si="37"/>
        <v>NYJ</v>
      </c>
      <c r="D772" s="4" t="str">
        <f t="shared" si="38"/>
        <v>RB</v>
      </c>
      <c r="F772">
        <v>131.13999999999999</v>
      </c>
      <c r="G772">
        <v>135</v>
      </c>
      <c r="H772">
        <v>134</v>
      </c>
      <c r="I772">
        <v>0</v>
      </c>
      <c r="J772">
        <v>0</v>
      </c>
      <c r="K772">
        <v>0</v>
      </c>
      <c r="L772">
        <v>145</v>
      </c>
      <c r="M772">
        <v>567</v>
      </c>
      <c r="N772">
        <v>3.3</v>
      </c>
      <c r="O772">
        <v>30.9</v>
      </c>
      <c r="P772">
        <v>31.7</v>
      </c>
      <c r="Q772">
        <v>262</v>
      </c>
      <c r="R772">
        <v>0.8</v>
      </c>
      <c r="S772">
        <v>0</v>
      </c>
      <c r="T772">
        <v>0</v>
      </c>
    </row>
    <row r="773" spans="1:20" hidden="1" x14ac:dyDescent="0.45">
      <c r="A773" t="s">
        <v>680</v>
      </c>
      <c r="B773" s="4" t="str">
        <f t="shared" si="36"/>
        <v>Matt Hazel</v>
      </c>
      <c r="C773" s="4" t="str">
        <f t="shared" si="37"/>
        <v>Ind</v>
      </c>
      <c r="D773" s="4" t="str">
        <f t="shared" si="38"/>
        <v>WR</v>
      </c>
      <c r="F773">
        <v>1</v>
      </c>
      <c r="G773">
        <v>1064</v>
      </c>
      <c r="H773">
        <v>2203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 hidden="1" x14ac:dyDescent="0.45">
      <c r="A774" t="s">
        <v>472</v>
      </c>
      <c r="B774" s="4" t="str">
        <f t="shared" si="36"/>
        <v>Matt Jones</v>
      </c>
      <c r="C774" s="4" t="str">
        <f t="shared" si="37"/>
        <v>Ind</v>
      </c>
      <c r="D774" s="4" t="str">
        <f t="shared" si="38"/>
        <v>RB</v>
      </c>
      <c r="F774">
        <v>15.83</v>
      </c>
      <c r="G774">
        <v>410</v>
      </c>
      <c r="H774">
        <v>251</v>
      </c>
      <c r="I774">
        <v>0</v>
      </c>
      <c r="J774">
        <v>0</v>
      </c>
      <c r="K774">
        <v>0</v>
      </c>
      <c r="L774">
        <v>18</v>
      </c>
      <c r="M774">
        <v>81.7</v>
      </c>
      <c r="N774">
        <v>0.5</v>
      </c>
      <c r="O774">
        <v>3.8</v>
      </c>
      <c r="P774">
        <v>3</v>
      </c>
      <c r="Q774">
        <v>24.5</v>
      </c>
      <c r="R774">
        <v>0</v>
      </c>
      <c r="S774">
        <v>0</v>
      </c>
      <c r="T774">
        <v>0</v>
      </c>
    </row>
    <row r="775" spans="1:20" hidden="1" x14ac:dyDescent="0.45">
      <c r="A775" t="s">
        <v>571</v>
      </c>
      <c r="B775" s="4" t="str">
        <f t="shared" si="36"/>
        <v>Matt LaCosse</v>
      </c>
      <c r="C775" s="4" t="str">
        <f t="shared" si="37"/>
        <v>NYG</v>
      </c>
      <c r="D775" s="4" t="str">
        <f t="shared" si="38"/>
        <v>TE</v>
      </c>
      <c r="F775">
        <v>1</v>
      </c>
      <c r="G775">
        <v>463</v>
      </c>
      <c r="H775">
        <v>2053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 hidden="1" x14ac:dyDescent="0.45">
      <c r="A776" t="s">
        <v>595</v>
      </c>
      <c r="B776" s="4" t="str">
        <f t="shared" si="36"/>
        <v>Matt Lengel</v>
      </c>
      <c r="C776" s="4" t="str">
        <f t="shared" si="37"/>
        <v>NE</v>
      </c>
      <c r="D776" s="4" t="str">
        <f t="shared" si="38"/>
        <v>TE</v>
      </c>
      <c r="F776">
        <v>1</v>
      </c>
      <c r="G776">
        <v>480</v>
      </c>
      <c r="H776">
        <v>2078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 x14ac:dyDescent="0.45">
      <c r="A777" t="s">
        <v>1114</v>
      </c>
      <c r="B777" s="4" t="str">
        <f t="shared" si="36"/>
        <v>Matt McGloin</v>
      </c>
      <c r="C777" s="4" t="str">
        <f t="shared" si="37"/>
        <v>Phi</v>
      </c>
      <c r="D777" s="4" t="str">
        <f t="shared" si="38"/>
        <v>QB</v>
      </c>
      <c r="F777">
        <v>0</v>
      </c>
      <c r="G777">
        <v>1040</v>
      </c>
      <c r="H777">
        <v>2761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 x14ac:dyDescent="0.45">
      <c r="A778" t="s">
        <v>97</v>
      </c>
      <c r="B778" s="4" t="str">
        <f t="shared" si="36"/>
        <v>Matt Moore</v>
      </c>
      <c r="C778" s="4" t="str">
        <f t="shared" si="37"/>
        <v>Mia</v>
      </c>
      <c r="D778" s="4" t="str">
        <f t="shared" si="38"/>
        <v>QB</v>
      </c>
      <c r="F778">
        <v>1</v>
      </c>
      <c r="G778">
        <v>492</v>
      </c>
      <c r="H778">
        <v>1946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45">
      <c r="A779" t="s">
        <v>14</v>
      </c>
      <c r="B779" s="4" t="str">
        <f t="shared" si="36"/>
        <v>Matt Ryan</v>
      </c>
      <c r="C779" s="4" t="str">
        <f t="shared" si="37"/>
        <v>Atl</v>
      </c>
      <c r="D779" s="4" t="str">
        <f t="shared" si="38"/>
        <v>QB</v>
      </c>
      <c r="F779">
        <v>278.22000000000003</v>
      </c>
      <c r="G779">
        <v>9</v>
      </c>
      <c r="H779">
        <v>65</v>
      </c>
      <c r="I779">
        <v>4451</v>
      </c>
      <c r="J779">
        <v>33.200000000000003</v>
      </c>
      <c r="K779">
        <v>10.8</v>
      </c>
      <c r="L779">
        <v>30.2</v>
      </c>
      <c r="M779">
        <v>78.5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1</v>
      </c>
      <c r="T779">
        <v>1</v>
      </c>
    </row>
    <row r="780" spans="1:20" x14ac:dyDescent="0.45">
      <c r="A780" t="s">
        <v>370</v>
      </c>
      <c r="B780" s="4" t="str">
        <f t="shared" si="36"/>
        <v>Matt Schaub</v>
      </c>
      <c r="C780" s="4" t="str">
        <f t="shared" si="37"/>
        <v>Atl</v>
      </c>
      <c r="D780" s="4" t="str">
        <f t="shared" si="38"/>
        <v>QB</v>
      </c>
      <c r="F780">
        <v>1</v>
      </c>
      <c r="G780">
        <v>1033</v>
      </c>
      <c r="H780">
        <v>2764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 x14ac:dyDescent="0.45">
      <c r="A781" t="s">
        <v>1081</v>
      </c>
      <c r="B781" s="4" t="str">
        <f t="shared" si="36"/>
        <v>Matt Simms</v>
      </c>
      <c r="C781" s="4" t="str">
        <f t="shared" si="37"/>
        <v>Atl</v>
      </c>
      <c r="D781" s="4" t="str">
        <f t="shared" si="38"/>
        <v>QB</v>
      </c>
      <c r="F781">
        <v>1</v>
      </c>
      <c r="G781">
        <v>772</v>
      </c>
      <c r="H781">
        <v>2723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hidden="1" x14ac:dyDescent="0.45">
      <c r="A782" t="s">
        <v>611</v>
      </c>
      <c r="B782" s="4" t="str">
        <f t="shared" si="36"/>
        <v>Matt Weiser</v>
      </c>
      <c r="C782" s="4" t="str">
        <f t="shared" si="37"/>
        <v>LAC</v>
      </c>
      <c r="D782" s="4" t="str">
        <f t="shared" si="38"/>
        <v>TE</v>
      </c>
      <c r="F782">
        <v>0</v>
      </c>
      <c r="G782">
        <v>590</v>
      </c>
      <c r="H782">
        <v>2095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hidden="1" x14ac:dyDescent="0.45">
      <c r="A783" t="s">
        <v>923</v>
      </c>
      <c r="B783" s="4" t="str">
        <f t="shared" si="36"/>
        <v>Matthew Dayes</v>
      </c>
      <c r="C783" s="4" t="str">
        <f t="shared" si="37"/>
        <v>Cle</v>
      </c>
      <c r="D783" s="4" t="str">
        <f t="shared" si="38"/>
        <v>RB</v>
      </c>
      <c r="F783">
        <v>42.23</v>
      </c>
      <c r="G783">
        <v>350</v>
      </c>
      <c r="H783">
        <v>2474</v>
      </c>
      <c r="I783">
        <v>0</v>
      </c>
      <c r="J783">
        <v>0</v>
      </c>
      <c r="K783">
        <v>0</v>
      </c>
      <c r="L783">
        <v>32</v>
      </c>
      <c r="M783">
        <v>121</v>
      </c>
      <c r="N783">
        <v>0</v>
      </c>
      <c r="O783">
        <v>23</v>
      </c>
      <c r="P783">
        <v>20.6</v>
      </c>
      <c r="Q783">
        <v>189</v>
      </c>
      <c r="R783">
        <v>0</v>
      </c>
      <c r="S783">
        <v>0</v>
      </c>
      <c r="T783">
        <v>0</v>
      </c>
    </row>
    <row r="784" spans="1:20" hidden="1" x14ac:dyDescent="0.45">
      <c r="A784" t="s">
        <v>96</v>
      </c>
      <c r="B784" s="4" t="str">
        <f t="shared" si="36"/>
        <v>Matthew Slater</v>
      </c>
      <c r="C784" s="4" t="str">
        <f t="shared" si="37"/>
        <v>NE</v>
      </c>
      <c r="D784" s="4" t="str">
        <f t="shared" si="38"/>
        <v>WR</v>
      </c>
      <c r="F784">
        <v>1</v>
      </c>
      <c r="G784">
        <v>548</v>
      </c>
      <c r="H784">
        <v>2705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x14ac:dyDescent="0.45">
      <c r="A785" t="s">
        <v>17</v>
      </c>
      <c r="B785" s="4" t="str">
        <f t="shared" si="36"/>
        <v>Matthew Stafford</v>
      </c>
      <c r="C785" s="4" t="str">
        <f t="shared" si="37"/>
        <v>Det</v>
      </c>
      <c r="D785" s="4" t="str">
        <f t="shared" si="38"/>
        <v>QB</v>
      </c>
      <c r="F785">
        <v>236.6</v>
      </c>
      <c r="G785">
        <v>18</v>
      </c>
      <c r="H785">
        <v>102</v>
      </c>
      <c r="I785">
        <v>4228</v>
      </c>
      <c r="J785">
        <v>25.6</v>
      </c>
      <c r="K785">
        <v>10.9</v>
      </c>
      <c r="L785">
        <v>37.5</v>
      </c>
      <c r="M785">
        <v>131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2</v>
      </c>
      <c r="T785">
        <v>0</v>
      </c>
    </row>
    <row r="786" spans="1:20" hidden="1" x14ac:dyDescent="0.45">
      <c r="A786" t="s">
        <v>1042</v>
      </c>
      <c r="B786" s="4" t="str">
        <f t="shared" si="36"/>
        <v>Maurice Harris</v>
      </c>
      <c r="C786" s="4" t="str">
        <f t="shared" si="37"/>
        <v>Was</v>
      </c>
      <c r="D786" s="4" t="str">
        <f t="shared" si="38"/>
        <v>WR</v>
      </c>
      <c r="F786">
        <v>0</v>
      </c>
      <c r="G786">
        <v>610</v>
      </c>
      <c r="H786">
        <v>2644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hidden="1" x14ac:dyDescent="0.45">
      <c r="A787" t="s">
        <v>808</v>
      </c>
      <c r="B787" s="4" t="str">
        <f t="shared" si="36"/>
        <v>Max McCaffrey</v>
      </c>
      <c r="C787" s="4" t="str">
        <f t="shared" si="37"/>
        <v>GB</v>
      </c>
      <c r="D787" s="4" t="str">
        <f t="shared" si="38"/>
        <v>WR</v>
      </c>
      <c r="F787">
        <v>0</v>
      </c>
      <c r="G787">
        <v>693</v>
      </c>
      <c r="H787">
        <v>2335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hidden="1" x14ac:dyDescent="0.45">
      <c r="A788" t="s">
        <v>183</v>
      </c>
      <c r="B788" s="4" t="str">
        <f t="shared" si="36"/>
        <v>Maxx Williams</v>
      </c>
      <c r="C788" s="4" t="str">
        <f t="shared" si="37"/>
        <v>Bal</v>
      </c>
      <c r="D788" s="4" t="str">
        <f t="shared" si="38"/>
        <v>TE</v>
      </c>
      <c r="F788">
        <v>58.46</v>
      </c>
      <c r="G788">
        <v>318</v>
      </c>
      <c r="H788">
        <v>1977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49</v>
      </c>
      <c r="P788">
        <v>33.1</v>
      </c>
      <c r="Q788">
        <v>367</v>
      </c>
      <c r="R788">
        <v>1.8</v>
      </c>
      <c r="S788">
        <v>0</v>
      </c>
      <c r="T788">
        <v>0</v>
      </c>
    </row>
    <row r="789" spans="1:20" hidden="1" x14ac:dyDescent="0.45">
      <c r="A789" t="s">
        <v>669</v>
      </c>
      <c r="B789" s="4" t="str">
        <f t="shared" si="36"/>
        <v>Mekale McKay</v>
      </c>
      <c r="C789" s="4" t="str">
        <f t="shared" si="37"/>
        <v>Ten</v>
      </c>
      <c r="D789" s="4" t="str">
        <f t="shared" si="38"/>
        <v>WR</v>
      </c>
      <c r="F789">
        <v>1</v>
      </c>
      <c r="G789">
        <v>604</v>
      </c>
      <c r="H789">
        <v>2190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hidden="1" x14ac:dyDescent="0.45">
      <c r="A790" t="s">
        <v>405</v>
      </c>
      <c r="B790" s="4" t="str">
        <f t="shared" si="36"/>
        <v>Melvin Gordon</v>
      </c>
      <c r="C790" s="4" t="str">
        <f t="shared" si="37"/>
        <v>LAC</v>
      </c>
      <c r="D790" s="4" t="str">
        <f t="shared" si="38"/>
        <v>RB</v>
      </c>
      <c r="F790">
        <v>229.43</v>
      </c>
      <c r="G790">
        <v>23</v>
      </c>
      <c r="H790">
        <v>9</v>
      </c>
      <c r="I790">
        <v>0</v>
      </c>
      <c r="J790">
        <v>0</v>
      </c>
      <c r="K790">
        <v>0</v>
      </c>
      <c r="L790">
        <v>256</v>
      </c>
      <c r="M790">
        <v>1060</v>
      </c>
      <c r="N790">
        <v>8.8000000000000007</v>
      </c>
      <c r="O790">
        <v>54.6</v>
      </c>
      <c r="P790">
        <v>42.9</v>
      </c>
      <c r="Q790">
        <v>378</v>
      </c>
      <c r="R790">
        <v>1</v>
      </c>
      <c r="S790">
        <v>0</v>
      </c>
      <c r="T790">
        <v>2</v>
      </c>
    </row>
    <row r="791" spans="1:20" hidden="1" x14ac:dyDescent="0.45">
      <c r="A791" t="s">
        <v>689</v>
      </c>
      <c r="B791" s="4" t="str">
        <f t="shared" si="36"/>
        <v>Michael Avila</v>
      </c>
      <c r="C791" s="4" t="str">
        <f t="shared" si="37"/>
        <v>Car</v>
      </c>
      <c r="D791" s="4" t="str">
        <f t="shared" si="38"/>
        <v>WR</v>
      </c>
      <c r="F791">
        <v>0</v>
      </c>
      <c r="G791">
        <v>864</v>
      </c>
      <c r="H791">
        <v>2212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 hidden="1" x14ac:dyDescent="0.45">
      <c r="A792" t="s">
        <v>1018</v>
      </c>
      <c r="B792" s="4" t="str">
        <f t="shared" si="36"/>
        <v>Michael Burton</v>
      </c>
      <c r="C792" s="4" t="str">
        <f t="shared" si="37"/>
        <v>Chi</v>
      </c>
      <c r="D792" s="4" t="str">
        <f t="shared" si="38"/>
        <v>RB</v>
      </c>
      <c r="F792">
        <v>1</v>
      </c>
      <c r="G792">
        <v>1151</v>
      </c>
      <c r="H792">
        <v>2585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 hidden="1" x14ac:dyDescent="0.45">
      <c r="A793" t="s">
        <v>165</v>
      </c>
      <c r="B793" s="4" t="str">
        <f t="shared" si="36"/>
        <v>Michael Campanaro</v>
      </c>
      <c r="C793" s="4" t="str">
        <f t="shared" si="37"/>
        <v>Bal</v>
      </c>
      <c r="D793" s="4" t="str">
        <f t="shared" si="38"/>
        <v>WR</v>
      </c>
      <c r="F793">
        <v>45.46</v>
      </c>
      <c r="G793">
        <v>344</v>
      </c>
      <c r="H793">
        <v>2171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48</v>
      </c>
      <c r="P793">
        <v>25.7</v>
      </c>
      <c r="Q793">
        <v>334</v>
      </c>
      <c r="R793">
        <v>1.1000000000000001</v>
      </c>
      <c r="S793">
        <v>0</v>
      </c>
      <c r="T793">
        <v>0</v>
      </c>
    </row>
    <row r="794" spans="1:20" hidden="1" x14ac:dyDescent="0.45">
      <c r="A794" t="s">
        <v>800</v>
      </c>
      <c r="B794" s="4" t="str">
        <f t="shared" si="36"/>
        <v>Michael Clark</v>
      </c>
      <c r="C794" s="4" t="str">
        <f t="shared" si="37"/>
        <v>GB</v>
      </c>
      <c r="D794" s="4" t="str">
        <f t="shared" si="38"/>
        <v>WR</v>
      </c>
      <c r="F794">
        <v>0</v>
      </c>
      <c r="G794">
        <v>850</v>
      </c>
      <c r="H794">
        <v>2326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 hidden="1" x14ac:dyDescent="0.45">
      <c r="A795" t="s">
        <v>143</v>
      </c>
      <c r="B795" s="4" t="str">
        <f t="shared" si="36"/>
        <v>Michael Crabtree</v>
      </c>
      <c r="C795" s="4" t="str">
        <f t="shared" si="37"/>
        <v>Oak</v>
      </c>
      <c r="D795" s="4" t="str">
        <f t="shared" si="38"/>
        <v>WR</v>
      </c>
      <c r="F795">
        <v>173.81</v>
      </c>
      <c r="G795">
        <v>64</v>
      </c>
      <c r="H795">
        <v>46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144</v>
      </c>
      <c r="P795">
        <v>86.7</v>
      </c>
      <c r="Q795">
        <v>1002</v>
      </c>
      <c r="R795">
        <v>7.5</v>
      </c>
      <c r="S795">
        <v>1.1000000000000001</v>
      </c>
      <c r="T795">
        <v>0</v>
      </c>
    </row>
    <row r="796" spans="1:20" hidden="1" x14ac:dyDescent="0.45">
      <c r="A796" t="s">
        <v>477</v>
      </c>
      <c r="B796" s="4" t="str">
        <f t="shared" si="36"/>
        <v>Michael Floyd</v>
      </c>
      <c r="C796" s="4" t="str">
        <f t="shared" si="37"/>
        <v>Min</v>
      </c>
      <c r="D796" s="4" t="str">
        <f t="shared" si="38"/>
        <v>WR</v>
      </c>
      <c r="F796">
        <v>54.4</v>
      </c>
      <c r="G796">
        <v>323</v>
      </c>
      <c r="H796">
        <v>263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45</v>
      </c>
      <c r="P796">
        <v>26.7</v>
      </c>
      <c r="Q796">
        <v>348</v>
      </c>
      <c r="R796">
        <v>2.2999999999999998</v>
      </c>
      <c r="S796">
        <v>0</v>
      </c>
      <c r="T796">
        <v>0</v>
      </c>
    </row>
    <row r="797" spans="1:20" hidden="1" x14ac:dyDescent="0.45">
      <c r="A797" t="s">
        <v>315</v>
      </c>
      <c r="B797" s="4" t="str">
        <f t="shared" si="36"/>
        <v>Michael Hoomanawanui</v>
      </c>
      <c r="C797" s="4" t="str">
        <f t="shared" si="37"/>
        <v>NO</v>
      </c>
      <c r="D797" s="4" t="str">
        <f t="shared" si="38"/>
        <v>TE</v>
      </c>
      <c r="F797">
        <v>1</v>
      </c>
      <c r="G797">
        <v>1116</v>
      </c>
      <c r="H797">
        <v>1985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 hidden="1" x14ac:dyDescent="0.45">
      <c r="A798" t="s">
        <v>834</v>
      </c>
      <c r="B798" s="4" t="str">
        <f t="shared" si="36"/>
        <v>Michael Rector</v>
      </c>
      <c r="C798" s="4" t="str">
        <f t="shared" si="37"/>
        <v>Det</v>
      </c>
      <c r="D798" s="4" t="str">
        <f t="shared" si="38"/>
        <v>WR</v>
      </c>
      <c r="F798">
        <v>0</v>
      </c>
      <c r="G798">
        <v>921</v>
      </c>
      <c r="H798">
        <v>2361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hidden="1" x14ac:dyDescent="0.45">
      <c r="A799" t="s">
        <v>612</v>
      </c>
      <c r="B799" s="4" t="str">
        <f t="shared" si="36"/>
        <v>Michael Roberts</v>
      </c>
      <c r="C799" s="4" t="str">
        <f t="shared" si="37"/>
        <v>Det</v>
      </c>
      <c r="D799" s="4" t="str">
        <f t="shared" si="38"/>
        <v>TE</v>
      </c>
      <c r="F799">
        <v>33.72</v>
      </c>
      <c r="G799">
        <v>378</v>
      </c>
      <c r="H799">
        <v>2096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32</v>
      </c>
      <c r="P799">
        <v>19.399999999999999</v>
      </c>
      <c r="Q799">
        <v>233</v>
      </c>
      <c r="R799">
        <v>0.8</v>
      </c>
      <c r="S799">
        <v>0</v>
      </c>
      <c r="T799">
        <v>0</v>
      </c>
    </row>
    <row r="800" spans="1:20" hidden="1" x14ac:dyDescent="0.45">
      <c r="A800" t="s">
        <v>292</v>
      </c>
      <c r="B800" s="4" t="str">
        <f t="shared" si="36"/>
        <v>Michael Thomas</v>
      </c>
      <c r="C800" s="4" t="str">
        <f t="shared" si="37"/>
        <v>NO</v>
      </c>
      <c r="D800" s="4" t="str">
        <f t="shared" si="38"/>
        <v>WR</v>
      </c>
      <c r="F800">
        <v>198.79</v>
      </c>
      <c r="G800">
        <v>42</v>
      </c>
      <c r="H800">
        <v>13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144</v>
      </c>
      <c r="P800">
        <v>94</v>
      </c>
      <c r="Q800">
        <v>1224</v>
      </c>
      <c r="R800">
        <v>9.3000000000000007</v>
      </c>
      <c r="S800">
        <v>0</v>
      </c>
      <c r="T800">
        <v>0</v>
      </c>
    </row>
    <row r="801" spans="1:20" hidden="1" x14ac:dyDescent="0.45">
      <c r="A801" t="s">
        <v>179</v>
      </c>
      <c r="B801" s="4" t="str">
        <f t="shared" si="36"/>
        <v>Michael Williams</v>
      </c>
      <c r="C801" s="4" t="str">
        <f t="shared" si="37"/>
        <v>NE</v>
      </c>
      <c r="D801" s="4" t="str">
        <f t="shared" si="38"/>
        <v>TE</v>
      </c>
      <c r="F801">
        <v>0</v>
      </c>
      <c r="G801">
        <v>994</v>
      </c>
      <c r="H801">
        <v>2151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x14ac:dyDescent="0.45">
      <c r="A802" t="s">
        <v>1080</v>
      </c>
      <c r="B802" s="4" t="str">
        <f t="shared" si="36"/>
        <v>Mike Bercovici</v>
      </c>
      <c r="C802" s="4" t="str">
        <f t="shared" si="37"/>
        <v>LAC</v>
      </c>
      <c r="D802" s="4" t="str">
        <f t="shared" si="38"/>
        <v>QB</v>
      </c>
      <c r="F802">
        <v>0</v>
      </c>
      <c r="G802">
        <v>587</v>
      </c>
      <c r="H802">
        <v>2722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 hidden="1" x14ac:dyDescent="0.45">
      <c r="A803" t="s">
        <v>1051</v>
      </c>
      <c r="B803" s="4" t="str">
        <f t="shared" si="36"/>
        <v>Mike Davis</v>
      </c>
      <c r="C803" s="4" t="str">
        <f t="shared" si="37"/>
        <v>Sea</v>
      </c>
      <c r="D803" s="4" t="str">
        <f t="shared" si="38"/>
        <v>RB</v>
      </c>
      <c r="F803">
        <v>0</v>
      </c>
      <c r="G803">
        <v>1143</v>
      </c>
      <c r="H803">
        <v>2668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 hidden="1" x14ac:dyDescent="0.45">
      <c r="A804" t="s">
        <v>581</v>
      </c>
      <c r="B804" s="4" t="str">
        <f t="shared" si="36"/>
        <v>Mike Estes</v>
      </c>
      <c r="C804" s="4" t="str">
        <f t="shared" si="37"/>
        <v>LAC</v>
      </c>
      <c r="D804" s="4" t="str">
        <f t="shared" si="38"/>
        <v>TE</v>
      </c>
      <c r="F804">
        <v>0</v>
      </c>
      <c r="G804">
        <v>993</v>
      </c>
      <c r="H804">
        <v>2063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 hidden="1" x14ac:dyDescent="0.45">
      <c r="A805" t="s">
        <v>108</v>
      </c>
      <c r="B805" s="4" t="str">
        <f t="shared" si="36"/>
        <v>Mike Evans</v>
      </c>
      <c r="C805" s="4" t="str">
        <f t="shared" si="37"/>
        <v>TB</v>
      </c>
      <c r="D805" s="4" t="str">
        <f t="shared" si="38"/>
        <v>WR</v>
      </c>
      <c r="F805">
        <v>201.22</v>
      </c>
      <c r="G805">
        <v>40</v>
      </c>
      <c r="H805">
        <v>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145</v>
      </c>
      <c r="P805">
        <v>88.2</v>
      </c>
      <c r="Q805">
        <v>1223</v>
      </c>
      <c r="R805">
        <v>10</v>
      </c>
      <c r="S805">
        <v>2</v>
      </c>
      <c r="T805">
        <v>0</v>
      </c>
    </row>
    <row r="806" spans="1:20" hidden="1" x14ac:dyDescent="0.45">
      <c r="A806" t="s">
        <v>419</v>
      </c>
      <c r="B806" s="4" t="str">
        <f t="shared" si="36"/>
        <v>Mike Gillislee</v>
      </c>
      <c r="C806" s="4" t="str">
        <f t="shared" si="37"/>
        <v>NE</v>
      </c>
      <c r="D806" s="4" t="str">
        <f t="shared" si="38"/>
        <v>RB</v>
      </c>
      <c r="F806">
        <v>155.05000000000001</v>
      </c>
      <c r="G806">
        <v>91</v>
      </c>
      <c r="H806">
        <v>64</v>
      </c>
      <c r="I806">
        <v>0</v>
      </c>
      <c r="J806">
        <v>0</v>
      </c>
      <c r="K806">
        <v>0</v>
      </c>
      <c r="L806">
        <v>191</v>
      </c>
      <c r="M806">
        <v>856</v>
      </c>
      <c r="N806">
        <v>8.6</v>
      </c>
      <c r="O806">
        <v>15</v>
      </c>
      <c r="P806">
        <v>11.8</v>
      </c>
      <c r="Q806">
        <v>82.4</v>
      </c>
      <c r="R806">
        <v>0</v>
      </c>
      <c r="S806">
        <v>0</v>
      </c>
      <c r="T806">
        <v>1</v>
      </c>
    </row>
    <row r="807" spans="1:20" x14ac:dyDescent="0.45">
      <c r="A807" t="s">
        <v>463</v>
      </c>
      <c r="B807" s="4" t="str">
        <f t="shared" si="36"/>
        <v>Mike Glennon</v>
      </c>
      <c r="C807" s="4" t="str">
        <f t="shared" si="37"/>
        <v>Chi</v>
      </c>
      <c r="D807" s="4" t="str">
        <f t="shared" si="38"/>
        <v>QB</v>
      </c>
      <c r="F807">
        <v>168.8</v>
      </c>
      <c r="G807">
        <v>70</v>
      </c>
      <c r="H807">
        <v>217</v>
      </c>
      <c r="I807">
        <v>3380</v>
      </c>
      <c r="J807">
        <v>21.3</v>
      </c>
      <c r="K807">
        <v>15.1</v>
      </c>
      <c r="L807">
        <v>17.3</v>
      </c>
      <c r="M807">
        <v>45.2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1.4</v>
      </c>
      <c r="T807">
        <v>2.7</v>
      </c>
    </row>
    <row r="808" spans="1:20" hidden="1" x14ac:dyDescent="0.45">
      <c r="A808" t="s">
        <v>928</v>
      </c>
      <c r="B808" s="4" t="str">
        <f t="shared" si="36"/>
        <v>Mike James</v>
      </c>
      <c r="C808" s="4" t="str">
        <f t="shared" si="37"/>
        <v>Det</v>
      </c>
      <c r="D808" s="4" t="str">
        <f t="shared" si="38"/>
        <v>RB</v>
      </c>
      <c r="F808">
        <v>1</v>
      </c>
      <c r="G808">
        <v>982</v>
      </c>
      <c r="H808">
        <v>2480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hidden="1" x14ac:dyDescent="0.45">
      <c r="A809" t="s">
        <v>1057</v>
      </c>
      <c r="B809" s="4" t="str">
        <f t="shared" si="36"/>
        <v>Mike Thomas</v>
      </c>
      <c r="C809" s="4" t="str">
        <f t="shared" si="37"/>
        <v>LAR</v>
      </c>
      <c r="D809" s="4" t="str">
        <f t="shared" si="38"/>
        <v>WR</v>
      </c>
      <c r="F809">
        <v>1</v>
      </c>
      <c r="G809">
        <v>561</v>
      </c>
      <c r="H809">
        <v>2677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hidden="1" x14ac:dyDescent="0.45">
      <c r="A810" t="s">
        <v>1044</v>
      </c>
      <c r="B810" s="4" t="str">
        <f t="shared" si="36"/>
        <v>Mike Tolbert</v>
      </c>
      <c r="C810" s="4" t="str">
        <f t="shared" si="37"/>
        <v>Buf</v>
      </c>
      <c r="D810" s="4" t="str">
        <f t="shared" si="38"/>
        <v>RB</v>
      </c>
      <c r="F810">
        <v>4.8</v>
      </c>
      <c r="G810">
        <v>436</v>
      </c>
      <c r="H810">
        <v>2649</v>
      </c>
      <c r="I810">
        <v>0</v>
      </c>
      <c r="J810">
        <v>0</v>
      </c>
      <c r="K810">
        <v>0</v>
      </c>
      <c r="L810">
        <v>4</v>
      </c>
      <c r="M810">
        <v>16.2</v>
      </c>
      <c r="N810">
        <v>0.3</v>
      </c>
      <c r="O810">
        <v>0.3</v>
      </c>
      <c r="P810">
        <v>1.1000000000000001</v>
      </c>
      <c r="Q810">
        <v>6.1</v>
      </c>
      <c r="R810">
        <v>0</v>
      </c>
      <c r="S810">
        <v>0</v>
      </c>
      <c r="T810">
        <v>0</v>
      </c>
    </row>
    <row r="811" spans="1:20" hidden="1" x14ac:dyDescent="0.45">
      <c r="A811" t="s">
        <v>296</v>
      </c>
      <c r="B811" s="4" t="str">
        <f t="shared" si="36"/>
        <v>Mike Wallace</v>
      </c>
      <c r="C811" s="4" t="str">
        <f t="shared" si="37"/>
        <v>Bal</v>
      </c>
      <c r="D811" s="4" t="str">
        <f t="shared" si="38"/>
        <v>WR</v>
      </c>
      <c r="F811">
        <v>143.47999999999999</v>
      </c>
      <c r="G811">
        <v>109</v>
      </c>
      <c r="H811">
        <v>130</v>
      </c>
      <c r="I811">
        <v>0</v>
      </c>
      <c r="J811">
        <v>0</v>
      </c>
      <c r="K811">
        <v>0</v>
      </c>
      <c r="L811">
        <v>6.9</v>
      </c>
      <c r="M811">
        <v>42.4</v>
      </c>
      <c r="N811">
        <v>0</v>
      </c>
      <c r="O811">
        <v>112</v>
      </c>
      <c r="P811">
        <v>68.8</v>
      </c>
      <c r="Q811">
        <v>968</v>
      </c>
      <c r="R811">
        <v>5.7</v>
      </c>
      <c r="S811">
        <v>0</v>
      </c>
      <c r="T811">
        <v>1.1000000000000001</v>
      </c>
    </row>
    <row r="812" spans="1:20" hidden="1" x14ac:dyDescent="0.45">
      <c r="A812" t="s">
        <v>727</v>
      </c>
      <c r="B812" s="4" t="str">
        <f t="shared" si="36"/>
        <v>Mike Williams</v>
      </c>
      <c r="C812" s="4" t="str">
        <f t="shared" si="37"/>
        <v>LAC</v>
      </c>
      <c r="D812" s="4" t="str">
        <f t="shared" si="38"/>
        <v>WR</v>
      </c>
      <c r="F812">
        <v>116.26</v>
      </c>
      <c r="G812">
        <v>181</v>
      </c>
      <c r="H812">
        <v>2251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90</v>
      </c>
      <c r="P812">
        <v>49.1</v>
      </c>
      <c r="Q812">
        <v>731</v>
      </c>
      <c r="R812">
        <v>6.7</v>
      </c>
      <c r="S812">
        <v>0</v>
      </c>
      <c r="T812">
        <v>1.1000000000000001</v>
      </c>
    </row>
    <row r="813" spans="1:20" x14ac:dyDescent="0.45">
      <c r="A813" t="s">
        <v>1085</v>
      </c>
      <c r="B813" s="4" t="str">
        <f t="shared" si="36"/>
        <v>Mitch Leidner</v>
      </c>
      <c r="C813" s="4" t="str">
        <f t="shared" si="37"/>
        <v>Min</v>
      </c>
      <c r="D813" s="4" t="str">
        <f t="shared" si="38"/>
        <v>QB</v>
      </c>
      <c r="F813">
        <v>0</v>
      </c>
      <c r="G813">
        <v>1007</v>
      </c>
      <c r="H813">
        <v>2727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hidden="1" x14ac:dyDescent="0.45">
      <c r="A814" t="s">
        <v>740</v>
      </c>
      <c r="B814" s="4" t="str">
        <f t="shared" si="36"/>
        <v>Mitch Mathews</v>
      </c>
      <c r="C814" s="4" t="str">
        <f t="shared" si="37"/>
        <v>Mia</v>
      </c>
      <c r="D814" s="4" t="str">
        <f t="shared" si="38"/>
        <v>WR</v>
      </c>
      <c r="F814">
        <v>0</v>
      </c>
      <c r="G814">
        <v>671</v>
      </c>
      <c r="H814">
        <v>2264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 hidden="1" x14ac:dyDescent="0.45">
      <c r="A815" t="s">
        <v>839</v>
      </c>
      <c r="B815" s="4" t="str">
        <f t="shared" si="36"/>
        <v>Mitchell Paige</v>
      </c>
      <c r="C815" s="4" t="str">
        <f t="shared" si="37"/>
        <v>LAC</v>
      </c>
      <c r="D815" s="4" t="str">
        <f t="shared" si="38"/>
        <v>WR</v>
      </c>
      <c r="F815">
        <v>0</v>
      </c>
      <c r="G815">
        <v>959</v>
      </c>
      <c r="H815">
        <v>2366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 x14ac:dyDescent="0.45">
      <c r="A816" t="s">
        <v>1140</v>
      </c>
      <c r="B816" s="4" t="str">
        <f t="shared" si="36"/>
        <v>Mitchell Trubisky</v>
      </c>
      <c r="C816" s="4" t="str">
        <f t="shared" si="37"/>
        <v>Chi</v>
      </c>
      <c r="D816" s="4" t="str">
        <f t="shared" si="38"/>
        <v>QB</v>
      </c>
      <c r="F816">
        <v>1</v>
      </c>
      <c r="G816">
        <v>727</v>
      </c>
      <c r="H816">
        <v>2792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 hidden="1" x14ac:dyDescent="0.45">
      <c r="A817" t="s">
        <v>529</v>
      </c>
      <c r="B817" s="4" t="str">
        <f t="shared" si="36"/>
        <v>Mo Alie-Cox</v>
      </c>
      <c r="C817" s="4" t="str">
        <f t="shared" si="37"/>
        <v>Ind</v>
      </c>
      <c r="D817" s="4" t="str">
        <f t="shared" si="38"/>
        <v>TE</v>
      </c>
      <c r="F817">
        <v>0</v>
      </c>
      <c r="G817">
        <v>726</v>
      </c>
      <c r="H817">
        <v>2007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 hidden="1" x14ac:dyDescent="0.45">
      <c r="A818" t="s">
        <v>294</v>
      </c>
      <c r="B818" s="4" t="str">
        <f t="shared" si="36"/>
        <v>Mohamed Sanu</v>
      </c>
      <c r="C818" s="4" t="str">
        <f t="shared" si="37"/>
        <v>Atl</v>
      </c>
      <c r="D818" s="4" t="str">
        <f t="shared" si="38"/>
        <v>WR</v>
      </c>
      <c r="F818">
        <v>99.94</v>
      </c>
      <c r="G818">
        <v>236</v>
      </c>
      <c r="H818">
        <v>213</v>
      </c>
      <c r="I818">
        <v>0</v>
      </c>
      <c r="J818">
        <v>0</v>
      </c>
      <c r="K818">
        <v>0</v>
      </c>
      <c r="L818">
        <v>2.8</v>
      </c>
      <c r="M818">
        <v>11.3</v>
      </c>
      <c r="N818">
        <v>0</v>
      </c>
      <c r="O818">
        <v>80</v>
      </c>
      <c r="P818">
        <v>50</v>
      </c>
      <c r="Q818">
        <v>649</v>
      </c>
      <c r="R818">
        <v>3.8</v>
      </c>
      <c r="S818">
        <v>0</v>
      </c>
      <c r="T818">
        <v>0</v>
      </c>
    </row>
    <row r="819" spans="1:20" hidden="1" x14ac:dyDescent="0.45">
      <c r="A819" t="s">
        <v>735</v>
      </c>
      <c r="B819" s="4" t="str">
        <f t="shared" si="36"/>
        <v>Montay Crockett</v>
      </c>
      <c r="C819" s="4" t="str">
        <f t="shared" si="37"/>
        <v>GB</v>
      </c>
      <c r="D819" s="4" t="str">
        <f t="shared" si="38"/>
        <v>WR</v>
      </c>
      <c r="F819">
        <v>0</v>
      </c>
      <c r="G819">
        <v>851</v>
      </c>
      <c r="H819">
        <v>2259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hidden="1" x14ac:dyDescent="0.45">
      <c r="A820" t="s">
        <v>858</v>
      </c>
      <c r="B820" s="4" t="str">
        <f t="shared" si="36"/>
        <v>Monty Madaris</v>
      </c>
      <c r="C820" s="4" t="str">
        <f t="shared" si="37"/>
        <v>Cin</v>
      </c>
      <c r="D820" s="4" t="str">
        <f t="shared" si="38"/>
        <v>WR</v>
      </c>
      <c r="F820">
        <v>0</v>
      </c>
      <c r="G820">
        <v>840</v>
      </c>
      <c r="H820">
        <v>2387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hidden="1" x14ac:dyDescent="0.45">
      <c r="A821" t="s">
        <v>685</v>
      </c>
      <c r="B821" s="4" t="str">
        <f t="shared" si="36"/>
        <v>Moritz Bohringer</v>
      </c>
      <c r="C821" s="4" t="str">
        <f t="shared" si="37"/>
        <v>Min</v>
      </c>
      <c r="D821" s="4" t="str">
        <f t="shared" si="38"/>
        <v>WR</v>
      </c>
      <c r="F821">
        <v>0</v>
      </c>
      <c r="G821">
        <v>550</v>
      </c>
      <c r="H821">
        <v>2208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hidden="1" x14ac:dyDescent="0.45">
      <c r="A822" t="s">
        <v>658</v>
      </c>
      <c r="B822" s="4" t="str">
        <f t="shared" si="36"/>
        <v>Mose Frazier</v>
      </c>
      <c r="C822" s="4" t="str">
        <f t="shared" si="37"/>
        <v>Car</v>
      </c>
      <c r="D822" s="4" t="str">
        <f t="shared" si="38"/>
        <v>WR</v>
      </c>
      <c r="F822">
        <v>1</v>
      </c>
      <c r="G822">
        <v>607</v>
      </c>
      <c r="H822">
        <v>2172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 hidden="1" x14ac:dyDescent="0.45">
      <c r="A823" t="s">
        <v>502</v>
      </c>
      <c r="B823" s="4" t="str">
        <f t="shared" si="36"/>
        <v>Mychal Rivera</v>
      </c>
      <c r="C823" s="4" t="str">
        <f t="shared" si="37"/>
        <v>Jax</v>
      </c>
      <c r="D823" s="4" t="str">
        <f t="shared" si="38"/>
        <v>TE</v>
      </c>
      <c r="F823">
        <v>1</v>
      </c>
      <c r="G823">
        <v>979</v>
      </c>
      <c r="H823">
        <v>1951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 hidden="1" x14ac:dyDescent="0.45">
      <c r="A824" t="s">
        <v>643</v>
      </c>
      <c r="B824" s="4" t="str">
        <f t="shared" si="36"/>
        <v>MyCole Pruitt</v>
      </c>
      <c r="C824" s="4" t="str">
        <f t="shared" si="37"/>
        <v>Chi</v>
      </c>
      <c r="D824" s="4" t="str">
        <f t="shared" si="38"/>
        <v>TE</v>
      </c>
      <c r="F824">
        <v>0</v>
      </c>
      <c r="G824">
        <v>1147</v>
      </c>
      <c r="H824">
        <v>2135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 hidden="1" x14ac:dyDescent="0.45">
      <c r="A825" t="s">
        <v>879</v>
      </c>
      <c r="B825" s="4" t="str">
        <f t="shared" si="36"/>
        <v>Myles White</v>
      </c>
      <c r="C825" s="4" t="str">
        <f t="shared" si="37"/>
        <v>NYJ</v>
      </c>
      <c r="D825" s="4" t="str">
        <f t="shared" si="38"/>
        <v>WR</v>
      </c>
      <c r="F825">
        <v>0</v>
      </c>
      <c r="G825">
        <v>1037</v>
      </c>
      <c r="H825">
        <v>2424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 hidden="1" x14ac:dyDescent="0.45">
      <c r="A826" t="s">
        <v>608</v>
      </c>
      <c r="B826" s="4" t="str">
        <f t="shared" si="36"/>
        <v>Nate Iese</v>
      </c>
      <c r="C826" s="4" t="str">
        <f t="shared" si="37"/>
        <v>Cle</v>
      </c>
      <c r="D826" s="4" t="str">
        <f t="shared" si="38"/>
        <v>TE</v>
      </c>
      <c r="F826">
        <v>0</v>
      </c>
      <c r="G826">
        <v>991</v>
      </c>
      <c r="H826">
        <v>2092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 x14ac:dyDescent="0.45">
      <c r="A827" t="s">
        <v>1113</v>
      </c>
      <c r="B827" s="4" t="str">
        <f t="shared" si="36"/>
        <v>Nate Sudfeld</v>
      </c>
      <c r="C827" s="4" t="str">
        <f t="shared" si="37"/>
        <v>Was</v>
      </c>
      <c r="D827" s="4" t="str">
        <f t="shared" si="38"/>
        <v>QB</v>
      </c>
      <c r="F827">
        <v>0</v>
      </c>
      <c r="G827">
        <v>555</v>
      </c>
      <c r="H827">
        <v>2759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45">
      <c r="A828" t="s">
        <v>1145</v>
      </c>
      <c r="B828" s="4" t="str">
        <f t="shared" si="36"/>
        <v>Nathan Peterman</v>
      </c>
      <c r="C828" s="4" t="str">
        <f t="shared" si="37"/>
        <v>Buf</v>
      </c>
      <c r="D828" s="4" t="str">
        <f t="shared" si="38"/>
        <v>QB</v>
      </c>
      <c r="F828">
        <v>1</v>
      </c>
      <c r="G828">
        <v>742</v>
      </c>
      <c r="H828">
        <v>2798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 hidden="1" x14ac:dyDescent="0.45">
      <c r="A829" t="s">
        <v>631</v>
      </c>
      <c r="B829" s="4" t="str">
        <f t="shared" si="36"/>
        <v>Neal Sterling</v>
      </c>
      <c r="C829" s="4" t="str">
        <f t="shared" si="37"/>
        <v>Jax</v>
      </c>
      <c r="D829" s="4" t="str">
        <f t="shared" si="38"/>
        <v>TE</v>
      </c>
      <c r="F829">
        <v>1</v>
      </c>
      <c r="G829">
        <v>1162</v>
      </c>
      <c r="H829">
        <v>2119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hidden="1" x14ac:dyDescent="0.45">
      <c r="A830" t="s">
        <v>121</v>
      </c>
      <c r="B830" s="4" t="str">
        <f t="shared" si="36"/>
        <v>Nelson Agholor</v>
      </c>
      <c r="C830" s="4" t="str">
        <f t="shared" si="37"/>
        <v>Phi</v>
      </c>
      <c r="D830" s="4" t="str">
        <f t="shared" si="38"/>
        <v>WR</v>
      </c>
      <c r="F830">
        <v>116.15</v>
      </c>
      <c r="G830">
        <v>182</v>
      </c>
      <c r="H830">
        <v>163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96</v>
      </c>
      <c r="P830">
        <v>59.5</v>
      </c>
      <c r="Q830">
        <v>779</v>
      </c>
      <c r="R830">
        <v>4.2</v>
      </c>
      <c r="S830">
        <v>0</v>
      </c>
      <c r="T830">
        <v>0</v>
      </c>
    </row>
    <row r="831" spans="1:20" hidden="1" x14ac:dyDescent="0.45">
      <c r="A831" t="s">
        <v>796</v>
      </c>
      <c r="B831" s="4" t="str">
        <f t="shared" si="36"/>
        <v>Nelson Spruce</v>
      </c>
      <c r="C831" s="4" t="str">
        <f t="shared" si="37"/>
        <v>LAR</v>
      </c>
      <c r="D831" s="4" t="str">
        <f t="shared" si="38"/>
        <v>WR</v>
      </c>
      <c r="F831">
        <v>1</v>
      </c>
      <c r="G831">
        <v>635</v>
      </c>
      <c r="H831">
        <v>2322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 hidden="1" x14ac:dyDescent="0.45">
      <c r="A832" t="s">
        <v>192</v>
      </c>
      <c r="B832" s="4" t="str">
        <f t="shared" si="36"/>
        <v>Nick Boyle</v>
      </c>
      <c r="C832" s="4" t="str">
        <f t="shared" si="37"/>
        <v>Bal</v>
      </c>
      <c r="D832" s="4" t="str">
        <f t="shared" si="38"/>
        <v>TE</v>
      </c>
      <c r="F832">
        <v>75.33</v>
      </c>
      <c r="G832">
        <v>288</v>
      </c>
      <c r="H832">
        <v>1992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64</v>
      </c>
      <c r="P832">
        <v>43.2</v>
      </c>
      <c r="Q832">
        <v>453</v>
      </c>
      <c r="R832">
        <v>2.2999999999999998</v>
      </c>
      <c r="S832">
        <v>0</v>
      </c>
      <c r="T832">
        <v>0</v>
      </c>
    </row>
    <row r="833" spans="1:20" x14ac:dyDescent="0.45">
      <c r="A833" t="s">
        <v>1078</v>
      </c>
      <c r="B833" s="4" t="str">
        <f t="shared" si="36"/>
        <v>Nick Foles</v>
      </c>
      <c r="C833" s="4" t="str">
        <f t="shared" si="37"/>
        <v>Phi</v>
      </c>
      <c r="D833" s="4" t="str">
        <f t="shared" si="38"/>
        <v>QB</v>
      </c>
      <c r="F833">
        <v>1</v>
      </c>
      <c r="G833">
        <v>676</v>
      </c>
      <c r="H833">
        <v>2720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45">
      <c r="A834" t="s">
        <v>1118</v>
      </c>
      <c r="B834" s="4" t="str">
        <f t="shared" ref="B834:B897" si="39">CONCATENATE(TRIM(LEFT(A834,LEN(A834)-8)),IF(LEN(E834)&gt;0,CONCATENATE(" ",E834),""))</f>
        <v>Nick Mullens</v>
      </c>
      <c r="C834" s="4" t="str">
        <f t="shared" ref="C834:C897" si="40">TRIM(LEFT(RIGHT(A834,8),3))</f>
        <v>SF</v>
      </c>
      <c r="D834" s="4" t="str">
        <f t="shared" ref="D834:D897" si="41">RIGHT(A834,2)</f>
        <v>QB</v>
      </c>
      <c r="F834">
        <v>0</v>
      </c>
      <c r="G834">
        <v>832</v>
      </c>
      <c r="H834">
        <v>2766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 hidden="1" x14ac:dyDescent="0.45">
      <c r="A835" t="s">
        <v>170</v>
      </c>
      <c r="B835" s="4" t="str">
        <f t="shared" si="39"/>
        <v>Nick O'Leary</v>
      </c>
      <c r="C835" s="4" t="str">
        <f t="shared" si="40"/>
        <v>Buf</v>
      </c>
      <c r="D835" s="4" t="str">
        <f t="shared" si="41"/>
        <v>TE</v>
      </c>
      <c r="F835">
        <v>1</v>
      </c>
      <c r="G835">
        <v>1156</v>
      </c>
      <c r="H835">
        <v>2401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 x14ac:dyDescent="0.45">
      <c r="A836" t="s">
        <v>1127</v>
      </c>
      <c r="B836" s="4" t="str">
        <f t="shared" si="39"/>
        <v>Nick Schuessler</v>
      </c>
      <c r="C836" s="4" t="str">
        <f t="shared" si="40"/>
        <v>Pit</v>
      </c>
      <c r="D836" s="4" t="str">
        <f t="shared" si="41"/>
        <v>QB</v>
      </c>
      <c r="F836">
        <v>0</v>
      </c>
      <c r="G836">
        <v>761</v>
      </c>
      <c r="H836">
        <v>2779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 hidden="1" x14ac:dyDescent="0.45">
      <c r="A837" t="s">
        <v>578</v>
      </c>
      <c r="B837" s="4" t="str">
        <f t="shared" si="39"/>
        <v>Nick Truesdell</v>
      </c>
      <c r="C837" s="4" t="str">
        <f t="shared" si="40"/>
        <v>Min</v>
      </c>
      <c r="D837" s="4" t="str">
        <f t="shared" si="41"/>
        <v>TE</v>
      </c>
      <c r="F837">
        <v>0</v>
      </c>
      <c r="G837">
        <v>712</v>
      </c>
      <c r="H837">
        <v>2060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 hidden="1" x14ac:dyDescent="0.45">
      <c r="A838" t="s">
        <v>359</v>
      </c>
      <c r="B838" s="4" t="str">
        <f t="shared" si="39"/>
        <v>Nick Vannett</v>
      </c>
      <c r="C838" s="4" t="str">
        <f t="shared" si="40"/>
        <v>Sea</v>
      </c>
      <c r="D838" s="4" t="str">
        <f t="shared" si="41"/>
        <v>TE</v>
      </c>
      <c r="F838">
        <v>1</v>
      </c>
      <c r="G838">
        <v>529</v>
      </c>
      <c r="H838">
        <v>2076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hidden="1" x14ac:dyDescent="0.45">
      <c r="A839" t="s">
        <v>251</v>
      </c>
      <c r="B839" s="4" t="str">
        <f t="shared" si="39"/>
        <v>Nick Williams</v>
      </c>
      <c r="C839" s="4" t="str">
        <f t="shared" si="40"/>
        <v>Atl</v>
      </c>
      <c r="D839" s="4" t="str">
        <f t="shared" si="41"/>
        <v>WR</v>
      </c>
      <c r="F839">
        <v>1</v>
      </c>
      <c r="G839">
        <v>1025</v>
      </c>
      <c r="H839">
        <v>2403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 hidden="1" x14ac:dyDescent="0.45">
      <c r="A840" t="s">
        <v>66</v>
      </c>
      <c r="B840" s="4" t="str">
        <f t="shared" si="39"/>
        <v>Niles Paul</v>
      </c>
      <c r="C840" s="4" t="str">
        <f t="shared" si="40"/>
        <v>Was</v>
      </c>
      <c r="D840" s="4" t="str">
        <f t="shared" si="41"/>
        <v>TE</v>
      </c>
      <c r="F840">
        <v>1</v>
      </c>
      <c r="G840">
        <v>496</v>
      </c>
      <c r="H840">
        <v>2562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hidden="1" x14ac:dyDescent="0.45">
      <c r="A841" t="s">
        <v>843</v>
      </c>
      <c r="B841" s="4" t="str">
        <f t="shared" si="39"/>
        <v>Noah Brown</v>
      </c>
      <c r="C841" s="4" t="str">
        <f t="shared" si="40"/>
        <v>Dal</v>
      </c>
      <c r="D841" s="4" t="str">
        <f t="shared" si="41"/>
        <v>WR</v>
      </c>
      <c r="F841">
        <v>13.49</v>
      </c>
      <c r="G841">
        <v>417</v>
      </c>
      <c r="H841">
        <v>2370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16</v>
      </c>
      <c r="P841">
        <v>9.1</v>
      </c>
      <c r="Q841">
        <v>110</v>
      </c>
      <c r="R841">
        <v>0</v>
      </c>
      <c r="S841">
        <v>0</v>
      </c>
      <c r="T841">
        <v>0</v>
      </c>
    </row>
    <row r="842" spans="1:20" hidden="1" x14ac:dyDescent="0.45">
      <c r="A842" t="s">
        <v>782</v>
      </c>
      <c r="B842" s="4" t="str">
        <f t="shared" si="39"/>
        <v>Noel Thomas</v>
      </c>
      <c r="C842" s="4" t="str">
        <f t="shared" si="40"/>
        <v>Det</v>
      </c>
      <c r="D842" s="4" t="str">
        <f t="shared" si="41"/>
        <v>WR</v>
      </c>
      <c r="F842">
        <v>0</v>
      </c>
      <c r="G842">
        <v>922</v>
      </c>
      <c r="H842">
        <v>2308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hidden="1" x14ac:dyDescent="0.45">
      <c r="A843" t="s">
        <v>453</v>
      </c>
      <c r="B843" s="4" t="str">
        <f t="shared" si="39"/>
        <v>O.J. Howard</v>
      </c>
      <c r="C843" s="4" t="str">
        <f t="shared" si="40"/>
        <v>TB</v>
      </c>
      <c r="D843" s="4" t="str">
        <f t="shared" si="41"/>
        <v>TE</v>
      </c>
      <c r="F843">
        <v>108.72</v>
      </c>
      <c r="G843">
        <v>208</v>
      </c>
      <c r="H843">
        <v>188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80</v>
      </c>
      <c r="P843">
        <v>52.4</v>
      </c>
      <c r="Q843">
        <v>621</v>
      </c>
      <c r="R843">
        <v>5.2</v>
      </c>
      <c r="S843">
        <v>1.1000000000000001</v>
      </c>
      <c r="T843">
        <v>1.1000000000000001</v>
      </c>
    </row>
    <row r="844" spans="1:20" hidden="1" x14ac:dyDescent="0.45">
      <c r="A844" t="s">
        <v>105</v>
      </c>
      <c r="B844" s="4" t="str">
        <f t="shared" si="39"/>
        <v>Odell Beckham Jr.</v>
      </c>
      <c r="C844" s="4" t="str">
        <f t="shared" si="40"/>
        <v>NYG</v>
      </c>
      <c r="D844" s="4" t="str">
        <f t="shared" si="41"/>
        <v>WR</v>
      </c>
      <c r="F844">
        <v>217.36</v>
      </c>
      <c r="G844">
        <v>28</v>
      </c>
      <c r="H844">
        <v>5</v>
      </c>
      <c r="I844">
        <v>0</v>
      </c>
      <c r="J844">
        <v>0</v>
      </c>
      <c r="K844">
        <v>0</v>
      </c>
      <c r="L844">
        <v>1.1000000000000001</v>
      </c>
      <c r="M844">
        <v>8.6</v>
      </c>
      <c r="N844">
        <v>0</v>
      </c>
      <c r="O844">
        <v>161</v>
      </c>
      <c r="P844">
        <v>97</v>
      </c>
      <c r="Q844">
        <v>1426</v>
      </c>
      <c r="R844">
        <v>10.8</v>
      </c>
      <c r="S844">
        <v>1.1000000000000001</v>
      </c>
      <c r="T844">
        <v>2.1</v>
      </c>
    </row>
    <row r="845" spans="1:20" hidden="1" x14ac:dyDescent="0.45">
      <c r="A845" t="s">
        <v>258</v>
      </c>
      <c r="B845" s="4" t="str">
        <f t="shared" si="39"/>
        <v>Orleans Darkwa</v>
      </c>
      <c r="C845" s="4" t="str">
        <f t="shared" si="40"/>
        <v>NYG</v>
      </c>
      <c r="D845" s="4" t="str">
        <f t="shared" si="41"/>
        <v>RB</v>
      </c>
      <c r="F845">
        <v>17.38</v>
      </c>
      <c r="G845">
        <v>403</v>
      </c>
      <c r="H845">
        <v>2156</v>
      </c>
      <c r="I845">
        <v>0</v>
      </c>
      <c r="J845">
        <v>0</v>
      </c>
      <c r="K845">
        <v>0</v>
      </c>
      <c r="L845">
        <v>32</v>
      </c>
      <c r="M845">
        <v>126</v>
      </c>
      <c r="N845">
        <v>0</v>
      </c>
      <c r="O845">
        <v>2.7</v>
      </c>
      <c r="P845">
        <v>2.7</v>
      </c>
      <c r="Q845">
        <v>9.4</v>
      </c>
      <c r="R845">
        <v>0</v>
      </c>
      <c r="S845">
        <v>0</v>
      </c>
      <c r="T845">
        <v>0</v>
      </c>
    </row>
    <row r="846" spans="1:20" hidden="1" x14ac:dyDescent="0.45">
      <c r="A846" t="s">
        <v>523</v>
      </c>
      <c r="B846" s="4" t="str">
        <f t="shared" si="39"/>
        <v>Orson Charles</v>
      </c>
      <c r="C846" s="4" t="str">
        <f t="shared" si="40"/>
        <v>KC</v>
      </c>
      <c r="D846" s="4" t="str">
        <f t="shared" si="41"/>
        <v>TE</v>
      </c>
      <c r="F846">
        <v>0</v>
      </c>
      <c r="G846">
        <v>682</v>
      </c>
      <c r="H846">
        <v>1999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 hidden="1" x14ac:dyDescent="0.45">
      <c r="A847" t="s">
        <v>1061</v>
      </c>
      <c r="B847" s="4" t="str">
        <f t="shared" si="39"/>
        <v>Patrick DiMarco</v>
      </c>
      <c r="C847" s="4" t="str">
        <f t="shared" si="40"/>
        <v>Buf</v>
      </c>
      <c r="D847" s="4" t="str">
        <f t="shared" si="41"/>
        <v>RB</v>
      </c>
      <c r="F847">
        <v>1</v>
      </c>
      <c r="G847">
        <v>521</v>
      </c>
      <c r="H847">
        <v>2686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 x14ac:dyDescent="0.45">
      <c r="A848" t="s">
        <v>1144</v>
      </c>
      <c r="B848" s="4" t="str">
        <f t="shared" si="39"/>
        <v>Patrick Mahomes II</v>
      </c>
      <c r="C848" s="4" t="str">
        <f t="shared" si="40"/>
        <v>KC</v>
      </c>
      <c r="D848" s="4" t="str">
        <f t="shared" si="41"/>
        <v>QB</v>
      </c>
      <c r="F848">
        <v>1</v>
      </c>
      <c r="G848">
        <v>729</v>
      </c>
      <c r="H848">
        <v>2797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 hidden="1" x14ac:dyDescent="0.45">
      <c r="A849" t="s">
        <v>623</v>
      </c>
      <c r="B849" s="4" t="str">
        <f t="shared" si="39"/>
        <v>Patrick Scales</v>
      </c>
      <c r="C849" s="4" t="str">
        <f t="shared" si="40"/>
        <v>Chi</v>
      </c>
      <c r="D849" s="4" t="str">
        <f t="shared" si="41"/>
        <v>TE</v>
      </c>
      <c r="F849">
        <v>0</v>
      </c>
      <c r="G849">
        <v>572</v>
      </c>
      <c r="H849">
        <v>2107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 hidden="1" x14ac:dyDescent="0.45">
      <c r="A850" t="s">
        <v>1072</v>
      </c>
      <c r="B850" s="4" t="str">
        <f t="shared" si="39"/>
        <v>Paul Lasike</v>
      </c>
      <c r="C850" s="4" t="str">
        <f t="shared" si="40"/>
        <v>Chi</v>
      </c>
      <c r="D850" s="4" t="str">
        <f t="shared" si="41"/>
        <v>RB</v>
      </c>
      <c r="F850">
        <v>0</v>
      </c>
      <c r="G850">
        <v>452</v>
      </c>
      <c r="H850">
        <v>2701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 hidden="1" x14ac:dyDescent="0.45">
      <c r="A851" t="s">
        <v>666</v>
      </c>
      <c r="B851" s="4" t="str">
        <f t="shared" si="39"/>
        <v>Paul McRoberts</v>
      </c>
      <c r="C851" s="4" t="str">
        <f t="shared" si="40"/>
        <v>LAR</v>
      </c>
      <c r="D851" s="4" t="str">
        <f t="shared" si="41"/>
        <v>WR</v>
      </c>
      <c r="F851">
        <v>0</v>
      </c>
      <c r="G851">
        <v>632</v>
      </c>
      <c r="H851">
        <v>2185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 hidden="1" x14ac:dyDescent="0.45">
      <c r="A852" t="s">
        <v>338</v>
      </c>
      <c r="B852" s="4" t="str">
        <f t="shared" si="39"/>
        <v>Paul Perkins</v>
      </c>
      <c r="C852" s="4" t="str">
        <f t="shared" si="40"/>
        <v>NYG</v>
      </c>
      <c r="D852" s="4" t="str">
        <f t="shared" si="41"/>
        <v>RB</v>
      </c>
      <c r="F852">
        <v>185.61</v>
      </c>
      <c r="G852">
        <v>49</v>
      </c>
      <c r="H852">
        <v>91</v>
      </c>
      <c r="I852">
        <v>0</v>
      </c>
      <c r="J852">
        <v>0</v>
      </c>
      <c r="K852">
        <v>0</v>
      </c>
      <c r="L852">
        <v>223</v>
      </c>
      <c r="M852">
        <v>967</v>
      </c>
      <c r="N852">
        <v>7.2</v>
      </c>
      <c r="O852">
        <v>29.7</v>
      </c>
      <c r="P852">
        <v>26.6</v>
      </c>
      <c r="Q852">
        <v>249</v>
      </c>
      <c r="R852">
        <v>1</v>
      </c>
      <c r="S852">
        <v>0</v>
      </c>
      <c r="T852">
        <v>2</v>
      </c>
    </row>
    <row r="853" spans="1:20" hidden="1" x14ac:dyDescent="0.45">
      <c r="A853" t="s">
        <v>200</v>
      </c>
      <c r="B853" s="4" t="str">
        <f t="shared" si="39"/>
        <v>Paul Richardson</v>
      </c>
      <c r="C853" s="4" t="str">
        <f t="shared" si="40"/>
        <v>Sea</v>
      </c>
      <c r="D853" s="4" t="str">
        <f t="shared" si="41"/>
        <v>WR</v>
      </c>
      <c r="F853">
        <v>90.56</v>
      </c>
      <c r="G853">
        <v>260</v>
      </c>
      <c r="H853">
        <v>201</v>
      </c>
      <c r="I853">
        <v>0</v>
      </c>
      <c r="J853">
        <v>0</v>
      </c>
      <c r="K853">
        <v>0</v>
      </c>
      <c r="L853">
        <v>0.8</v>
      </c>
      <c r="M853">
        <v>4</v>
      </c>
      <c r="N853">
        <v>0</v>
      </c>
      <c r="O853">
        <v>66.5</v>
      </c>
      <c r="P853">
        <v>47</v>
      </c>
      <c r="Q853">
        <v>601</v>
      </c>
      <c r="R853">
        <v>3.2</v>
      </c>
      <c r="S853">
        <v>0</v>
      </c>
      <c r="T853">
        <v>0</v>
      </c>
    </row>
    <row r="854" spans="1:20" hidden="1" x14ac:dyDescent="0.45">
      <c r="A854" t="s">
        <v>744</v>
      </c>
      <c r="B854" s="4" t="str">
        <f t="shared" si="39"/>
        <v>Paul Turner</v>
      </c>
      <c r="C854" s="4" t="str">
        <f t="shared" si="40"/>
        <v>Phi</v>
      </c>
      <c r="D854" s="4" t="str">
        <f t="shared" si="41"/>
        <v>WR</v>
      </c>
      <c r="F854">
        <v>0</v>
      </c>
      <c r="G854">
        <v>621</v>
      </c>
      <c r="H854">
        <v>2268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 x14ac:dyDescent="0.45">
      <c r="A855" t="s">
        <v>353</v>
      </c>
      <c r="B855" s="4" t="str">
        <f t="shared" si="39"/>
        <v>Paxton Lynch</v>
      </c>
      <c r="C855" s="4" t="str">
        <f t="shared" si="40"/>
        <v>Den</v>
      </c>
      <c r="D855" s="4" t="str">
        <f t="shared" si="41"/>
        <v>QB</v>
      </c>
      <c r="F855">
        <v>38.71</v>
      </c>
      <c r="G855">
        <v>360</v>
      </c>
      <c r="H855">
        <v>2767</v>
      </c>
      <c r="I855">
        <v>1202</v>
      </c>
      <c r="J855">
        <v>4</v>
      </c>
      <c r="K855">
        <v>6</v>
      </c>
      <c r="L855">
        <v>8</v>
      </c>
      <c r="M855">
        <v>12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 hidden="1" x14ac:dyDescent="0.45">
      <c r="A856" t="s">
        <v>993</v>
      </c>
      <c r="B856" s="4" t="str">
        <f t="shared" si="39"/>
        <v>Peyton Barber</v>
      </c>
      <c r="C856" s="4" t="str">
        <f t="shared" si="40"/>
        <v>TB</v>
      </c>
      <c r="D856" s="4" t="str">
        <f t="shared" si="41"/>
        <v>RB</v>
      </c>
      <c r="F856">
        <v>17.89</v>
      </c>
      <c r="G856">
        <v>402</v>
      </c>
      <c r="H856">
        <v>2548</v>
      </c>
      <c r="I856">
        <v>0</v>
      </c>
      <c r="J856">
        <v>0</v>
      </c>
      <c r="K856">
        <v>0</v>
      </c>
      <c r="L856">
        <v>32</v>
      </c>
      <c r="M856">
        <v>130</v>
      </c>
      <c r="N856">
        <v>0</v>
      </c>
      <c r="O856">
        <v>4.7</v>
      </c>
      <c r="P856">
        <v>2.8</v>
      </c>
      <c r="Q856">
        <v>14.1</v>
      </c>
      <c r="R856">
        <v>0</v>
      </c>
      <c r="S856">
        <v>0</v>
      </c>
      <c r="T856">
        <v>0</v>
      </c>
    </row>
    <row r="857" spans="1:20" hidden="1" x14ac:dyDescent="0.45">
      <c r="A857" t="s">
        <v>532</v>
      </c>
      <c r="B857" s="4" t="str">
        <f t="shared" si="39"/>
        <v>Pharaoh Brown</v>
      </c>
      <c r="C857" s="4" t="str">
        <f t="shared" si="40"/>
        <v>Oak</v>
      </c>
      <c r="D857" s="4" t="str">
        <f t="shared" si="41"/>
        <v>TE</v>
      </c>
      <c r="F857">
        <v>0</v>
      </c>
      <c r="G857">
        <v>856</v>
      </c>
      <c r="H857">
        <v>2010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hidden="1" x14ac:dyDescent="0.45">
      <c r="A858" t="s">
        <v>1041</v>
      </c>
      <c r="B858" s="4" t="str">
        <f t="shared" si="39"/>
        <v>Pharoh Cooper</v>
      </c>
      <c r="C858" s="4" t="str">
        <f t="shared" si="40"/>
        <v>LAR</v>
      </c>
      <c r="D858" s="4" t="str">
        <f t="shared" si="41"/>
        <v>WR</v>
      </c>
      <c r="F858">
        <v>62.54</v>
      </c>
      <c r="G858">
        <v>305</v>
      </c>
      <c r="H858">
        <v>2642</v>
      </c>
      <c r="I858">
        <v>0</v>
      </c>
      <c r="J858">
        <v>0</v>
      </c>
      <c r="K858">
        <v>0</v>
      </c>
      <c r="L858">
        <v>3.3</v>
      </c>
      <c r="M858">
        <v>16.399999999999999</v>
      </c>
      <c r="N858">
        <v>0</v>
      </c>
      <c r="O858">
        <v>64</v>
      </c>
      <c r="P858">
        <v>39.299999999999997</v>
      </c>
      <c r="Q858">
        <v>376</v>
      </c>
      <c r="R858">
        <v>1.1000000000000001</v>
      </c>
      <c r="S858">
        <v>0</v>
      </c>
      <c r="T858">
        <v>0</v>
      </c>
    </row>
    <row r="859" spans="1:20" hidden="1" x14ac:dyDescent="0.45">
      <c r="A859" t="s">
        <v>530</v>
      </c>
      <c r="B859" s="4" t="str">
        <f t="shared" si="39"/>
        <v>Phazahn Odom</v>
      </c>
      <c r="C859" s="4" t="str">
        <f t="shared" si="40"/>
        <v>Pit</v>
      </c>
      <c r="D859" s="4" t="str">
        <f t="shared" si="41"/>
        <v>TE</v>
      </c>
      <c r="F859">
        <v>0</v>
      </c>
      <c r="G859">
        <v>955</v>
      </c>
      <c r="H859">
        <v>2008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x14ac:dyDescent="0.45">
      <c r="A860" t="s">
        <v>423</v>
      </c>
      <c r="B860" s="4" t="str">
        <f t="shared" si="39"/>
        <v>Philip Rivers</v>
      </c>
      <c r="C860" s="4" t="str">
        <f t="shared" si="40"/>
        <v>LAC</v>
      </c>
      <c r="D860" s="4" t="str">
        <f t="shared" si="41"/>
        <v>QB</v>
      </c>
      <c r="F860">
        <v>244.24</v>
      </c>
      <c r="G860">
        <v>17</v>
      </c>
      <c r="H860">
        <v>80</v>
      </c>
      <c r="I860">
        <v>4096</v>
      </c>
      <c r="J860">
        <v>31</v>
      </c>
      <c r="K860">
        <v>14.8</v>
      </c>
      <c r="L860">
        <v>12.6</v>
      </c>
      <c r="M860">
        <v>22.3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4</v>
      </c>
      <c r="T860">
        <v>3</v>
      </c>
    </row>
    <row r="861" spans="1:20" hidden="1" x14ac:dyDescent="0.45">
      <c r="A861" t="s">
        <v>498</v>
      </c>
      <c r="B861" s="4" t="str">
        <f t="shared" si="39"/>
        <v>Phillip Dorsett</v>
      </c>
      <c r="C861" s="4" t="str">
        <f t="shared" si="40"/>
        <v>NE</v>
      </c>
      <c r="D861" s="4" t="str">
        <f t="shared" si="41"/>
        <v>WR</v>
      </c>
      <c r="F861">
        <v>104.42</v>
      </c>
      <c r="G861">
        <v>224</v>
      </c>
      <c r="H861">
        <v>1941</v>
      </c>
      <c r="I861">
        <v>0</v>
      </c>
      <c r="J861">
        <v>0</v>
      </c>
      <c r="K861">
        <v>0</v>
      </c>
      <c r="L861">
        <v>5.4</v>
      </c>
      <c r="M861">
        <v>0</v>
      </c>
      <c r="N861">
        <v>0</v>
      </c>
      <c r="O861">
        <v>75</v>
      </c>
      <c r="P861">
        <v>54.2</v>
      </c>
      <c r="Q861">
        <v>681</v>
      </c>
      <c r="R861">
        <v>3.6</v>
      </c>
      <c r="S861">
        <v>0</v>
      </c>
      <c r="T861">
        <v>0</v>
      </c>
    </row>
    <row r="862" spans="1:20" hidden="1" x14ac:dyDescent="0.45">
      <c r="A862" t="s">
        <v>184</v>
      </c>
      <c r="B862" s="4" t="str">
        <f t="shared" si="39"/>
        <v>Phillip Supernaw</v>
      </c>
      <c r="C862" s="4" t="str">
        <f t="shared" si="40"/>
        <v>Ten</v>
      </c>
      <c r="D862" s="4" t="str">
        <f t="shared" si="41"/>
        <v>TE</v>
      </c>
      <c r="F862">
        <v>1</v>
      </c>
      <c r="G862">
        <v>844</v>
      </c>
      <c r="H862">
        <v>2569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45">
      <c r="A863" t="s">
        <v>1141</v>
      </c>
      <c r="B863" s="4" t="str">
        <f t="shared" si="39"/>
        <v>Phillip Walker</v>
      </c>
      <c r="C863" s="4" t="str">
        <f t="shared" si="40"/>
        <v>Ind</v>
      </c>
      <c r="D863" s="4" t="str">
        <f t="shared" si="41"/>
        <v>QB</v>
      </c>
      <c r="F863">
        <v>0</v>
      </c>
      <c r="G863">
        <v>823</v>
      </c>
      <c r="H863">
        <v>2793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hidden="1" x14ac:dyDescent="0.45">
      <c r="A864" t="s">
        <v>655</v>
      </c>
      <c r="B864" s="4" t="str">
        <f t="shared" si="39"/>
        <v>Philly Brown</v>
      </c>
      <c r="C864" s="4" t="str">
        <f t="shared" si="40"/>
        <v>Buf</v>
      </c>
      <c r="D864" s="4" t="str">
        <f t="shared" si="41"/>
        <v>WR</v>
      </c>
      <c r="F864">
        <v>0</v>
      </c>
      <c r="G864">
        <v>1087</v>
      </c>
      <c r="H864">
        <v>2163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 hidden="1" x14ac:dyDescent="0.45">
      <c r="A865" t="s">
        <v>426</v>
      </c>
      <c r="B865" s="4" t="str">
        <f t="shared" si="39"/>
        <v>Pierre Garcon</v>
      </c>
      <c r="C865" s="4" t="str">
        <f t="shared" si="40"/>
        <v>SF</v>
      </c>
      <c r="D865" s="4" t="str">
        <f t="shared" si="41"/>
        <v>WR</v>
      </c>
      <c r="F865">
        <v>145.88</v>
      </c>
      <c r="G865">
        <v>108</v>
      </c>
      <c r="H865">
        <v>89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136</v>
      </c>
      <c r="P865">
        <v>78.3</v>
      </c>
      <c r="Q865">
        <v>937</v>
      </c>
      <c r="R865">
        <v>5</v>
      </c>
      <c r="S865">
        <v>0</v>
      </c>
      <c r="T865">
        <v>0</v>
      </c>
    </row>
    <row r="866" spans="1:20" hidden="1" x14ac:dyDescent="0.45">
      <c r="A866" t="s">
        <v>202</v>
      </c>
      <c r="B866" s="4" t="str">
        <f t="shared" si="39"/>
        <v>Quan Bray</v>
      </c>
      <c r="C866" s="4" t="str">
        <f t="shared" si="40"/>
        <v>Ind</v>
      </c>
      <c r="D866" s="4" t="str">
        <f t="shared" si="41"/>
        <v>WR</v>
      </c>
      <c r="F866">
        <v>1</v>
      </c>
      <c r="G866">
        <v>446</v>
      </c>
      <c r="H866">
        <v>2685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 hidden="1" x14ac:dyDescent="0.45">
      <c r="A867" t="s">
        <v>889</v>
      </c>
      <c r="B867" s="4" t="str">
        <f t="shared" si="39"/>
        <v>Quayvon Hicks</v>
      </c>
      <c r="C867" s="4" t="str">
        <f t="shared" si="40"/>
        <v>TB</v>
      </c>
      <c r="D867" s="4" t="str">
        <f t="shared" si="41"/>
        <v>RB</v>
      </c>
      <c r="F867">
        <v>0</v>
      </c>
      <c r="G867">
        <v>718</v>
      </c>
      <c r="H867">
        <v>2436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hidden="1" x14ac:dyDescent="0.45">
      <c r="A868" t="s">
        <v>692</v>
      </c>
      <c r="B868" s="4" t="str">
        <f t="shared" si="39"/>
        <v>Quincy Adeboyejo</v>
      </c>
      <c r="C868" s="4" t="str">
        <f t="shared" si="40"/>
        <v>Bal</v>
      </c>
      <c r="D868" s="4" t="str">
        <f t="shared" si="41"/>
        <v>WR</v>
      </c>
      <c r="F868">
        <v>0</v>
      </c>
      <c r="G868">
        <v>810</v>
      </c>
      <c r="H868">
        <v>2215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hidden="1" x14ac:dyDescent="0.45">
      <c r="A869" t="s">
        <v>214</v>
      </c>
      <c r="B869" s="4" t="str">
        <f t="shared" si="39"/>
        <v>Quincy Enunwa</v>
      </c>
      <c r="C869" s="4" t="str">
        <f t="shared" si="40"/>
        <v>NYJ</v>
      </c>
      <c r="D869" s="4" t="str">
        <f t="shared" si="41"/>
        <v>WR</v>
      </c>
      <c r="F869">
        <v>1</v>
      </c>
      <c r="G869">
        <v>1068</v>
      </c>
      <c r="H869">
        <v>262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 hidden="1" x14ac:dyDescent="0.45">
      <c r="A870" t="s">
        <v>869</v>
      </c>
      <c r="B870" s="4" t="str">
        <f t="shared" si="39"/>
        <v>Quincy McDuffie</v>
      </c>
      <c r="C870" s="4" t="str">
        <f t="shared" si="40"/>
        <v>Dal</v>
      </c>
      <c r="D870" s="4" t="str">
        <f t="shared" si="41"/>
        <v>WR</v>
      </c>
      <c r="F870">
        <v>0</v>
      </c>
      <c r="G870">
        <v>1013</v>
      </c>
      <c r="H870">
        <v>2399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 hidden="1" x14ac:dyDescent="0.45">
      <c r="A871" t="s">
        <v>632</v>
      </c>
      <c r="B871" s="4" t="str">
        <f t="shared" si="39"/>
        <v>Quinton Patton</v>
      </c>
      <c r="C871" s="4" t="str">
        <f t="shared" si="40"/>
        <v>NYJ</v>
      </c>
      <c r="D871" s="4" t="str">
        <f t="shared" si="41"/>
        <v>WR</v>
      </c>
      <c r="F871">
        <v>0</v>
      </c>
      <c r="G871">
        <v>949</v>
      </c>
      <c r="H871">
        <v>2120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hidden="1" x14ac:dyDescent="0.45">
      <c r="A872" t="s">
        <v>860</v>
      </c>
      <c r="B872" s="4" t="str">
        <f t="shared" si="39"/>
        <v>R.J. Shelton</v>
      </c>
      <c r="C872" s="4" t="str">
        <f t="shared" si="40"/>
        <v>Min</v>
      </c>
      <c r="D872" s="4" t="str">
        <f t="shared" si="41"/>
        <v>WR</v>
      </c>
      <c r="F872">
        <v>1</v>
      </c>
      <c r="G872">
        <v>785</v>
      </c>
      <c r="H872">
        <v>2389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 hidden="1" x14ac:dyDescent="0.45">
      <c r="A873" t="s">
        <v>1036</v>
      </c>
      <c r="B873" s="4" t="str">
        <f t="shared" si="39"/>
        <v>Raheem Mostert</v>
      </c>
      <c r="C873" s="4" t="str">
        <f t="shared" si="40"/>
        <v>SF</v>
      </c>
      <c r="D873" s="4" t="str">
        <f t="shared" si="41"/>
        <v>RB</v>
      </c>
      <c r="F873">
        <v>28.39</v>
      </c>
      <c r="G873">
        <v>392</v>
      </c>
      <c r="H873">
        <v>2613</v>
      </c>
      <c r="I873">
        <v>0</v>
      </c>
      <c r="J873">
        <v>0</v>
      </c>
      <c r="K873">
        <v>0</v>
      </c>
      <c r="L873">
        <v>32</v>
      </c>
      <c r="M873">
        <v>126</v>
      </c>
      <c r="N873">
        <v>0.9</v>
      </c>
      <c r="O873">
        <v>8.3000000000000007</v>
      </c>
      <c r="P873">
        <v>7.4</v>
      </c>
      <c r="Q873">
        <v>29.5</v>
      </c>
      <c r="R873">
        <v>0</v>
      </c>
      <c r="S873">
        <v>0</v>
      </c>
      <c r="T873">
        <v>0</v>
      </c>
    </row>
    <row r="874" spans="1:20" hidden="1" x14ac:dyDescent="0.45">
      <c r="A874" t="s">
        <v>8</v>
      </c>
      <c r="B874" s="4" t="str">
        <f t="shared" si="39"/>
        <v>Randall Cobb</v>
      </c>
      <c r="C874" s="4" t="str">
        <f t="shared" si="40"/>
        <v>GB</v>
      </c>
      <c r="D874" s="4" t="str">
        <f t="shared" si="41"/>
        <v>WR</v>
      </c>
      <c r="F874">
        <v>146.94</v>
      </c>
      <c r="G874">
        <v>102</v>
      </c>
      <c r="H874">
        <v>105</v>
      </c>
      <c r="I874">
        <v>0</v>
      </c>
      <c r="J874">
        <v>0</v>
      </c>
      <c r="K874">
        <v>0</v>
      </c>
      <c r="L874">
        <v>12.7</v>
      </c>
      <c r="M874">
        <v>47.6</v>
      </c>
      <c r="N874">
        <v>0</v>
      </c>
      <c r="O874">
        <v>112</v>
      </c>
      <c r="P874">
        <v>79.3</v>
      </c>
      <c r="Q874">
        <v>869</v>
      </c>
      <c r="R874">
        <v>5.3</v>
      </c>
      <c r="S874">
        <v>0</v>
      </c>
      <c r="T874">
        <v>1</v>
      </c>
    </row>
    <row r="875" spans="1:20" hidden="1" x14ac:dyDescent="0.45">
      <c r="A875" t="s">
        <v>189</v>
      </c>
      <c r="B875" s="4" t="str">
        <f t="shared" si="39"/>
        <v>Randall Telfer</v>
      </c>
      <c r="C875" s="4" t="str">
        <f t="shared" si="40"/>
        <v>Cle</v>
      </c>
      <c r="D875" s="4" t="str">
        <f t="shared" si="41"/>
        <v>TE</v>
      </c>
      <c r="F875">
        <v>1</v>
      </c>
      <c r="G875">
        <v>1158</v>
      </c>
      <c r="H875">
        <v>2606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 hidden="1" x14ac:dyDescent="0.45">
      <c r="A876" t="s">
        <v>719</v>
      </c>
      <c r="B876" s="4" t="str">
        <f t="shared" si="39"/>
        <v>Rannell Hall</v>
      </c>
      <c r="C876" s="4" t="str">
        <f t="shared" si="40"/>
        <v>Cle</v>
      </c>
      <c r="D876" s="4" t="str">
        <f t="shared" si="41"/>
        <v>WR</v>
      </c>
      <c r="F876">
        <v>0</v>
      </c>
      <c r="G876">
        <v>448</v>
      </c>
      <c r="H876">
        <v>2243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 hidden="1" x14ac:dyDescent="0.45">
      <c r="A877" t="s">
        <v>1058</v>
      </c>
      <c r="B877" s="4" t="str">
        <f t="shared" si="39"/>
        <v>Rashad Greene Sr.</v>
      </c>
      <c r="C877" s="4" t="str">
        <f t="shared" si="40"/>
        <v>Jax</v>
      </c>
      <c r="D877" s="4" t="str">
        <f t="shared" si="41"/>
        <v>WR</v>
      </c>
      <c r="F877">
        <v>1</v>
      </c>
      <c r="G877">
        <v>1146</v>
      </c>
      <c r="H877">
        <v>2678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 hidden="1" x14ac:dyDescent="0.45">
      <c r="A878" t="s">
        <v>120</v>
      </c>
      <c r="B878" s="4" t="str">
        <f t="shared" si="39"/>
        <v>Rashad Jennings</v>
      </c>
      <c r="C878" s="4" t="str">
        <f t="shared" si="40"/>
        <v>NYG</v>
      </c>
      <c r="D878" s="4" t="str">
        <f t="shared" si="41"/>
        <v>RB</v>
      </c>
      <c r="F878">
        <v>0</v>
      </c>
      <c r="G878">
        <v>700</v>
      </c>
      <c r="H878">
        <v>253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 hidden="1" x14ac:dyDescent="0.45">
      <c r="A879" t="s">
        <v>868</v>
      </c>
      <c r="B879" s="4" t="str">
        <f t="shared" si="39"/>
        <v>Rashad Lawrence</v>
      </c>
      <c r="C879" s="4" t="str">
        <f t="shared" si="40"/>
        <v>Mia</v>
      </c>
      <c r="D879" s="4" t="str">
        <f t="shared" si="41"/>
        <v>WR</v>
      </c>
      <c r="F879">
        <v>0</v>
      </c>
      <c r="G879">
        <v>1108</v>
      </c>
      <c r="H879">
        <v>2398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 hidden="1" x14ac:dyDescent="0.45">
      <c r="A880" t="s">
        <v>872</v>
      </c>
      <c r="B880" s="4" t="str">
        <f t="shared" si="39"/>
        <v>Rashad Ross</v>
      </c>
      <c r="C880" s="4" t="str">
        <f t="shared" si="40"/>
        <v>Buf</v>
      </c>
      <c r="D880" s="4" t="str">
        <f t="shared" si="41"/>
        <v>WR</v>
      </c>
      <c r="F880">
        <v>0</v>
      </c>
      <c r="G880">
        <v>1030</v>
      </c>
      <c r="H880">
        <v>2407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 hidden="1" x14ac:dyDescent="0.45">
      <c r="A881" t="s">
        <v>774</v>
      </c>
      <c r="B881" s="4" t="str">
        <f t="shared" si="39"/>
        <v>Rashard Davis</v>
      </c>
      <c r="C881" s="4" t="str">
        <f t="shared" si="40"/>
        <v>Phi</v>
      </c>
      <c r="D881" s="4" t="str">
        <f t="shared" si="41"/>
        <v>WR</v>
      </c>
      <c r="F881">
        <v>0</v>
      </c>
      <c r="G881">
        <v>1003</v>
      </c>
      <c r="H881">
        <v>2300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hidden="1" x14ac:dyDescent="0.45">
      <c r="A882" t="s">
        <v>351</v>
      </c>
      <c r="B882" s="4" t="str">
        <f t="shared" si="39"/>
        <v>Rashard Higgins</v>
      </c>
      <c r="C882" s="4" t="str">
        <f t="shared" si="40"/>
        <v>Cle</v>
      </c>
      <c r="D882" s="4" t="str">
        <f t="shared" si="41"/>
        <v>WR</v>
      </c>
      <c r="F882">
        <v>0</v>
      </c>
      <c r="G882">
        <v>544</v>
      </c>
      <c r="H882">
        <v>2652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 hidden="1" x14ac:dyDescent="0.45">
      <c r="A883" t="s">
        <v>619</v>
      </c>
      <c r="B883" s="4" t="str">
        <f t="shared" si="39"/>
        <v>RaShaun Allen</v>
      </c>
      <c r="C883" s="4" t="str">
        <f t="shared" si="40"/>
        <v>Hou</v>
      </c>
      <c r="D883" s="4" t="str">
        <f t="shared" si="41"/>
        <v>TE</v>
      </c>
      <c r="F883">
        <v>1</v>
      </c>
      <c r="G883">
        <v>1121</v>
      </c>
      <c r="H883">
        <v>2103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 hidden="1" x14ac:dyDescent="0.45">
      <c r="A884" t="s">
        <v>327</v>
      </c>
      <c r="B884" s="4" t="str">
        <f t="shared" si="39"/>
        <v>Rashawn Scott</v>
      </c>
      <c r="C884" s="4" t="str">
        <f t="shared" si="40"/>
        <v>Mia</v>
      </c>
      <c r="D884" s="4" t="str">
        <f t="shared" si="41"/>
        <v>WR</v>
      </c>
      <c r="F884">
        <v>1</v>
      </c>
      <c r="G884">
        <v>654</v>
      </c>
      <c r="H884">
        <v>2175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 hidden="1" x14ac:dyDescent="0.45">
      <c r="A885" t="s">
        <v>686</v>
      </c>
      <c r="B885" s="4" t="str">
        <f t="shared" si="39"/>
        <v>Rasheed Bailey</v>
      </c>
      <c r="C885" s="4" t="str">
        <f t="shared" si="40"/>
        <v>Cle</v>
      </c>
      <c r="D885" s="4" t="str">
        <f t="shared" si="41"/>
        <v>WR</v>
      </c>
      <c r="F885">
        <v>0</v>
      </c>
      <c r="G885">
        <v>1173</v>
      </c>
      <c r="H885">
        <v>2209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hidden="1" x14ac:dyDescent="0.45">
      <c r="A886" t="s">
        <v>811</v>
      </c>
      <c r="B886" s="4" t="str">
        <f t="shared" si="39"/>
        <v>Raysean Pringle</v>
      </c>
      <c r="C886" s="4" t="str">
        <f t="shared" si="40"/>
        <v>GB</v>
      </c>
      <c r="D886" s="4" t="str">
        <f t="shared" si="41"/>
        <v>WR</v>
      </c>
      <c r="F886">
        <v>0</v>
      </c>
      <c r="G886">
        <v>882</v>
      </c>
      <c r="H886">
        <v>2338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 hidden="1" x14ac:dyDescent="0.45">
      <c r="A887" t="s">
        <v>340</v>
      </c>
      <c r="B887" s="4" t="str">
        <f t="shared" si="39"/>
        <v>Reggie Bush</v>
      </c>
      <c r="C887" s="4" t="str">
        <f t="shared" si="40"/>
        <v>Buf</v>
      </c>
      <c r="D887" s="4" t="str">
        <f t="shared" si="41"/>
        <v>RB</v>
      </c>
      <c r="F887">
        <v>0</v>
      </c>
      <c r="G887">
        <v>1120</v>
      </c>
      <c r="H887">
        <v>2679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 hidden="1" x14ac:dyDescent="0.45">
      <c r="A888" t="s">
        <v>804</v>
      </c>
      <c r="B888" s="4" t="str">
        <f t="shared" si="39"/>
        <v>Reggie Davis</v>
      </c>
      <c r="C888" s="4" t="str">
        <f t="shared" si="40"/>
        <v>Cle</v>
      </c>
      <c r="D888" s="4" t="str">
        <f t="shared" si="41"/>
        <v>WR</v>
      </c>
      <c r="F888">
        <v>0</v>
      </c>
      <c r="G888">
        <v>942</v>
      </c>
      <c r="H888">
        <v>2331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 hidden="1" x14ac:dyDescent="0.45">
      <c r="A889" t="s">
        <v>335</v>
      </c>
      <c r="B889" s="4" t="str">
        <f t="shared" si="39"/>
        <v>Reggie Diggs</v>
      </c>
      <c r="C889" s="4" t="str">
        <f t="shared" si="40"/>
        <v>Was</v>
      </c>
      <c r="D889" s="4" t="str">
        <f t="shared" si="41"/>
        <v>WR</v>
      </c>
      <c r="F889">
        <v>0</v>
      </c>
      <c r="G889">
        <v>623</v>
      </c>
      <c r="H889">
        <v>2196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 hidden="1" x14ac:dyDescent="0.45">
      <c r="A890" t="s">
        <v>754</v>
      </c>
      <c r="B890" s="4" t="str">
        <f t="shared" si="39"/>
        <v>Reginald Davis III</v>
      </c>
      <c r="C890" s="4" t="str">
        <f t="shared" si="40"/>
        <v>Atl</v>
      </c>
      <c r="D890" s="4" t="str">
        <f t="shared" si="41"/>
        <v>WR</v>
      </c>
      <c r="F890">
        <v>0</v>
      </c>
      <c r="G890">
        <v>787</v>
      </c>
      <c r="H890">
        <v>2278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 hidden="1" x14ac:dyDescent="0.45">
      <c r="A891" t="s">
        <v>437</v>
      </c>
      <c r="B891" s="4" t="str">
        <f t="shared" si="39"/>
        <v>Rex Burkhead</v>
      </c>
      <c r="C891" s="4" t="str">
        <f t="shared" si="40"/>
        <v>NE</v>
      </c>
      <c r="D891" s="4" t="str">
        <f t="shared" si="41"/>
        <v>RB</v>
      </c>
      <c r="F891">
        <v>81.02</v>
      </c>
      <c r="G891">
        <v>278</v>
      </c>
      <c r="H891">
        <v>124</v>
      </c>
      <c r="I891">
        <v>0</v>
      </c>
      <c r="J891">
        <v>0</v>
      </c>
      <c r="K891">
        <v>0</v>
      </c>
      <c r="L891">
        <v>64</v>
      </c>
      <c r="M891">
        <v>304</v>
      </c>
      <c r="N891">
        <v>2.9</v>
      </c>
      <c r="O891">
        <v>21.6</v>
      </c>
      <c r="P891">
        <v>22.3</v>
      </c>
      <c r="Q891">
        <v>183</v>
      </c>
      <c r="R891">
        <v>0.7</v>
      </c>
      <c r="S891">
        <v>0</v>
      </c>
      <c r="T891">
        <v>0</v>
      </c>
    </row>
    <row r="892" spans="1:20" hidden="1" x14ac:dyDescent="0.45">
      <c r="A892" t="s">
        <v>1159</v>
      </c>
      <c r="B892" s="4" t="str">
        <f t="shared" si="39"/>
        <v>Rhett Ellison</v>
      </c>
      <c r="C892" s="4" t="str">
        <f t="shared" si="40"/>
        <v>NYG</v>
      </c>
      <c r="D892" s="4" t="str">
        <f t="shared" si="41"/>
        <v>RB</v>
      </c>
      <c r="F892">
        <v>36.56</v>
      </c>
      <c r="G892">
        <v>366</v>
      </c>
      <c r="H892">
        <v>2616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32</v>
      </c>
      <c r="P892">
        <v>20.2</v>
      </c>
      <c r="Q892">
        <v>208</v>
      </c>
      <c r="R892">
        <v>1.3</v>
      </c>
      <c r="S892">
        <v>0</v>
      </c>
      <c r="T892">
        <v>0</v>
      </c>
    </row>
    <row r="893" spans="1:20" hidden="1" x14ac:dyDescent="0.45">
      <c r="A893" t="s">
        <v>1034</v>
      </c>
      <c r="B893" s="4" t="str">
        <f t="shared" si="39"/>
        <v>Ricardo Louis</v>
      </c>
      <c r="C893" s="4" t="str">
        <f t="shared" si="40"/>
        <v>Cle</v>
      </c>
      <c r="D893" s="4" t="str">
        <f t="shared" si="41"/>
        <v>WR</v>
      </c>
      <c r="F893">
        <v>36.590000000000003</v>
      </c>
      <c r="G893">
        <v>365</v>
      </c>
      <c r="H893">
        <v>2611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48</v>
      </c>
      <c r="P893">
        <v>25</v>
      </c>
      <c r="Q893">
        <v>290</v>
      </c>
      <c r="R893">
        <v>0</v>
      </c>
      <c r="S893">
        <v>0</v>
      </c>
      <c r="T893">
        <v>0</v>
      </c>
    </row>
    <row r="894" spans="1:20" hidden="1" x14ac:dyDescent="0.45">
      <c r="A894" t="s">
        <v>714</v>
      </c>
      <c r="B894" s="4" t="str">
        <f t="shared" si="39"/>
        <v>Richard Mullaney</v>
      </c>
      <c r="C894" s="4" t="str">
        <f t="shared" si="40"/>
        <v>Cle</v>
      </c>
      <c r="D894" s="4" t="str">
        <f t="shared" si="41"/>
        <v>WR</v>
      </c>
      <c r="F894">
        <v>0</v>
      </c>
      <c r="G894">
        <v>643</v>
      </c>
      <c r="H894">
        <v>2238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 hidden="1" x14ac:dyDescent="0.45">
      <c r="A895" t="s">
        <v>161</v>
      </c>
      <c r="B895" s="4" t="str">
        <f t="shared" si="39"/>
        <v>Richard Rodgers</v>
      </c>
      <c r="C895" s="4" t="str">
        <f t="shared" si="40"/>
        <v>GB</v>
      </c>
      <c r="D895" s="4" t="str">
        <f t="shared" si="41"/>
        <v>TE</v>
      </c>
      <c r="F895">
        <v>52.6</v>
      </c>
      <c r="G895">
        <v>328</v>
      </c>
      <c r="H895">
        <v>1902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48</v>
      </c>
      <c r="P895">
        <v>32.4</v>
      </c>
      <c r="Q895">
        <v>318</v>
      </c>
      <c r="R895">
        <v>1.2</v>
      </c>
      <c r="S895">
        <v>0</v>
      </c>
      <c r="T895">
        <v>0</v>
      </c>
    </row>
    <row r="896" spans="1:20" hidden="1" x14ac:dyDescent="0.45">
      <c r="A896" t="s">
        <v>981</v>
      </c>
      <c r="B896" s="4" t="str">
        <f t="shared" si="39"/>
        <v>Ricky Ortiz</v>
      </c>
      <c r="C896" s="4" t="str">
        <f t="shared" si="40"/>
        <v>Bal</v>
      </c>
      <c r="D896" s="4" t="str">
        <f t="shared" si="41"/>
        <v>RB</v>
      </c>
      <c r="F896">
        <v>0</v>
      </c>
      <c r="G896">
        <v>813</v>
      </c>
      <c r="H896">
        <v>2534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 hidden="1" x14ac:dyDescent="0.45">
      <c r="A897" t="s">
        <v>603</v>
      </c>
      <c r="B897" s="4" t="str">
        <f t="shared" si="39"/>
        <v>Ricky Seals-Jones</v>
      </c>
      <c r="C897" s="4" t="str">
        <f t="shared" si="40"/>
        <v>Ari</v>
      </c>
      <c r="D897" s="4" t="str">
        <f t="shared" si="41"/>
        <v>TE</v>
      </c>
      <c r="F897">
        <v>0</v>
      </c>
      <c r="G897">
        <v>799</v>
      </c>
      <c r="H897">
        <v>2086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hidden="1" x14ac:dyDescent="0.45">
      <c r="A898" t="s">
        <v>597</v>
      </c>
      <c r="B898" s="4" t="str">
        <f t="shared" ref="B898:B961" si="42">CONCATENATE(TRIM(LEFT(A898,LEN(A898)-8)),IF(LEN(E898)&gt;0,CONCATENATE(" ",E898),""))</f>
        <v>Rico Gathers</v>
      </c>
      <c r="C898" s="4" t="str">
        <f t="shared" ref="C898:C961" si="43">TRIM(LEFT(RIGHT(A898,8),3))</f>
        <v>Dal</v>
      </c>
      <c r="D898" s="4" t="str">
        <f t="shared" ref="D898:D961" si="44">RIGHT(A898,2)</f>
        <v>TE</v>
      </c>
      <c r="F898">
        <v>1</v>
      </c>
      <c r="G898">
        <v>566</v>
      </c>
      <c r="H898">
        <v>2080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hidden="1" x14ac:dyDescent="0.45">
      <c r="A899" t="s">
        <v>853</v>
      </c>
      <c r="B899" s="4" t="str">
        <f t="shared" si="42"/>
        <v>Riley McCarron</v>
      </c>
      <c r="C899" s="4" t="str">
        <f t="shared" si="43"/>
        <v>Hou</v>
      </c>
      <c r="D899" s="4" t="str">
        <f t="shared" si="44"/>
        <v>WR</v>
      </c>
      <c r="F899">
        <v>0</v>
      </c>
      <c r="G899">
        <v>934</v>
      </c>
      <c r="H899">
        <v>2382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 hidden="1" x14ac:dyDescent="0.45">
      <c r="A900" t="s">
        <v>297</v>
      </c>
      <c r="B900" s="4" t="str">
        <f t="shared" si="42"/>
        <v>Rishard Matthews</v>
      </c>
      <c r="C900" s="4" t="str">
        <f t="shared" si="43"/>
        <v>Ten</v>
      </c>
      <c r="D900" s="4" t="str">
        <f t="shared" si="44"/>
        <v>WR</v>
      </c>
      <c r="F900">
        <v>146.71</v>
      </c>
      <c r="G900">
        <v>103</v>
      </c>
      <c r="H900">
        <v>108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112</v>
      </c>
      <c r="P900">
        <v>66.599999999999994</v>
      </c>
      <c r="Q900">
        <v>936</v>
      </c>
      <c r="R900">
        <v>7.5</v>
      </c>
      <c r="S900">
        <v>0</v>
      </c>
      <c r="T900">
        <v>0</v>
      </c>
    </row>
    <row r="901" spans="1:20" hidden="1" x14ac:dyDescent="0.45">
      <c r="A901" t="s">
        <v>20</v>
      </c>
      <c r="B901" s="4" t="str">
        <f t="shared" si="42"/>
        <v>Rob Gronkowski</v>
      </c>
      <c r="C901" s="4" t="str">
        <f t="shared" si="43"/>
        <v>NE</v>
      </c>
      <c r="D901" s="4" t="str">
        <f t="shared" si="44"/>
        <v>TE</v>
      </c>
      <c r="F901">
        <v>185.85</v>
      </c>
      <c r="G901">
        <v>47</v>
      </c>
      <c r="H901">
        <v>34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112</v>
      </c>
      <c r="P901">
        <v>80.400000000000006</v>
      </c>
      <c r="Q901">
        <v>1085</v>
      </c>
      <c r="R901">
        <v>10.3</v>
      </c>
      <c r="S901">
        <v>1.1000000000000001</v>
      </c>
      <c r="T901">
        <v>1.1000000000000001</v>
      </c>
    </row>
    <row r="902" spans="1:20" hidden="1" x14ac:dyDescent="0.45">
      <c r="A902" t="s">
        <v>645</v>
      </c>
      <c r="B902" s="4" t="str">
        <f t="shared" si="42"/>
        <v>Rob Housler</v>
      </c>
      <c r="C902" s="4" t="str">
        <f t="shared" si="43"/>
        <v>NE</v>
      </c>
      <c r="D902" s="4" t="str">
        <f t="shared" si="44"/>
        <v>TE</v>
      </c>
      <c r="F902">
        <v>0</v>
      </c>
      <c r="G902">
        <v>473</v>
      </c>
      <c r="H902">
        <v>2140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hidden="1" x14ac:dyDescent="0.45">
      <c r="A903" t="s">
        <v>343</v>
      </c>
      <c r="B903" s="4" t="str">
        <f t="shared" si="42"/>
        <v>Rob Kelley</v>
      </c>
      <c r="C903" s="4" t="str">
        <f t="shared" si="43"/>
        <v>Was</v>
      </c>
      <c r="D903" s="4" t="str">
        <f t="shared" si="44"/>
        <v>RB</v>
      </c>
      <c r="F903">
        <v>135.25</v>
      </c>
      <c r="G903">
        <v>125</v>
      </c>
      <c r="H903">
        <v>77</v>
      </c>
      <c r="I903">
        <v>0</v>
      </c>
      <c r="J903">
        <v>0</v>
      </c>
      <c r="K903">
        <v>0</v>
      </c>
      <c r="L903">
        <v>164</v>
      </c>
      <c r="M903">
        <v>713</v>
      </c>
      <c r="N903">
        <v>7</v>
      </c>
      <c r="O903">
        <v>13.9</v>
      </c>
      <c r="P903">
        <v>14.7</v>
      </c>
      <c r="Q903">
        <v>91.3</v>
      </c>
      <c r="R903">
        <v>0</v>
      </c>
      <c r="S903">
        <v>0</v>
      </c>
      <c r="T903">
        <v>0.8</v>
      </c>
    </row>
    <row r="904" spans="1:20" hidden="1" x14ac:dyDescent="0.45">
      <c r="A904" t="s">
        <v>442</v>
      </c>
      <c r="B904" s="4" t="str">
        <f t="shared" si="42"/>
        <v>Robby Anderson</v>
      </c>
      <c r="C904" s="4" t="str">
        <f t="shared" si="43"/>
        <v>NYJ</v>
      </c>
      <c r="D904" s="4" t="str">
        <f t="shared" si="44"/>
        <v>WR</v>
      </c>
      <c r="F904">
        <v>158.06</v>
      </c>
      <c r="G904">
        <v>85</v>
      </c>
      <c r="H904">
        <v>144</v>
      </c>
      <c r="I904">
        <v>0</v>
      </c>
      <c r="J904">
        <v>0</v>
      </c>
      <c r="K904">
        <v>0</v>
      </c>
      <c r="L904">
        <v>9.9</v>
      </c>
      <c r="M904">
        <v>46.7</v>
      </c>
      <c r="N904">
        <v>0</v>
      </c>
      <c r="O904">
        <v>134</v>
      </c>
      <c r="P904">
        <v>77.8</v>
      </c>
      <c r="Q904">
        <v>1037</v>
      </c>
      <c r="R904">
        <v>5.7</v>
      </c>
      <c r="S904">
        <v>0</v>
      </c>
      <c r="T904">
        <v>0</v>
      </c>
    </row>
    <row r="905" spans="1:20" hidden="1" x14ac:dyDescent="0.45">
      <c r="A905" t="s">
        <v>720</v>
      </c>
      <c r="B905" s="4" t="str">
        <f t="shared" si="42"/>
        <v>Robert Davis</v>
      </c>
      <c r="C905" s="4" t="str">
        <f t="shared" si="43"/>
        <v>Was</v>
      </c>
      <c r="D905" s="4" t="str">
        <f t="shared" si="44"/>
        <v>WR</v>
      </c>
      <c r="F905">
        <v>0</v>
      </c>
      <c r="G905">
        <v>748</v>
      </c>
      <c r="H905">
        <v>2244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 x14ac:dyDescent="0.45">
      <c r="A906" t="s">
        <v>298</v>
      </c>
      <c r="B906" s="4" t="str">
        <f t="shared" si="42"/>
        <v>Robert Griffin III</v>
      </c>
      <c r="C906" s="4" t="str">
        <f t="shared" si="43"/>
        <v>Cle</v>
      </c>
      <c r="D906" s="4" t="str">
        <f t="shared" si="44"/>
        <v>QB</v>
      </c>
      <c r="F906">
        <v>0</v>
      </c>
      <c r="G906">
        <v>645</v>
      </c>
      <c r="H906">
        <v>1968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 hidden="1" x14ac:dyDescent="0.45">
      <c r="A907" t="s">
        <v>1160</v>
      </c>
      <c r="B907" s="4" t="str">
        <f t="shared" si="42"/>
        <v>Robert Tonyan</v>
      </c>
      <c r="C907" s="4" t="str">
        <f t="shared" si="43"/>
        <v>Det</v>
      </c>
      <c r="D907" s="4" t="str">
        <f t="shared" si="44"/>
        <v>WR</v>
      </c>
      <c r="F907">
        <v>0</v>
      </c>
      <c r="G907">
        <v>923</v>
      </c>
      <c r="H907">
        <v>2144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 hidden="1" x14ac:dyDescent="0.45">
      <c r="A908" t="s">
        <v>322</v>
      </c>
      <c r="B908" s="4" t="str">
        <f t="shared" si="42"/>
        <v>Robert Turbin</v>
      </c>
      <c r="C908" s="4" t="str">
        <f t="shared" si="43"/>
        <v>Ind</v>
      </c>
      <c r="D908" s="4" t="str">
        <f t="shared" si="44"/>
        <v>RB</v>
      </c>
      <c r="F908">
        <v>110.19</v>
      </c>
      <c r="G908">
        <v>199</v>
      </c>
      <c r="H908">
        <v>172</v>
      </c>
      <c r="I908">
        <v>0</v>
      </c>
      <c r="J908">
        <v>0</v>
      </c>
      <c r="K908">
        <v>0</v>
      </c>
      <c r="L908">
        <v>96</v>
      </c>
      <c r="M908">
        <v>391</v>
      </c>
      <c r="N908">
        <v>4.4000000000000004</v>
      </c>
      <c r="O908">
        <v>26.4</v>
      </c>
      <c r="P908">
        <v>25.3</v>
      </c>
      <c r="Q908">
        <v>207</v>
      </c>
      <c r="R908">
        <v>1.1000000000000001</v>
      </c>
      <c r="S908">
        <v>0</v>
      </c>
      <c r="T908">
        <v>0</v>
      </c>
    </row>
    <row r="909" spans="1:20" hidden="1" x14ac:dyDescent="0.45">
      <c r="A909" t="s">
        <v>820</v>
      </c>
      <c r="B909" s="4" t="str">
        <f t="shared" si="42"/>
        <v>Robert Wheelwright</v>
      </c>
      <c r="C909" s="4" t="str">
        <f t="shared" si="43"/>
        <v>KC</v>
      </c>
      <c r="D909" s="4" t="str">
        <f t="shared" si="44"/>
        <v>WR</v>
      </c>
      <c r="F909">
        <v>0</v>
      </c>
      <c r="G909">
        <v>903</v>
      </c>
      <c r="H909">
        <v>2347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hidden="1" x14ac:dyDescent="0.45">
      <c r="A910" t="s">
        <v>447</v>
      </c>
      <c r="B910" s="4" t="str">
        <f t="shared" si="42"/>
        <v>Robert Woods</v>
      </c>
      <c r="C910" s="4" t="str">
        <f t="shared" si="43"/>
        <v>LAR</v>
      </c>
      <c r="D910" s="4" t="str">
        <f t="shared" si="44"/>
        <v>WR</v>
      </c>
      <c r="F910">
        <v>131.34</v>
      </c>
      <c r="G910">
        <v>133</v>
      </c>
      <c r="H910">
        <v>178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112</v>
      </c>
      <c r="P910">
        <v>70.099999999999994</v>
      </c>
      <c r="Q910">
        <v>842</v>
      </c>
      <c r="R910">
        <v>4.5999999999999996</v>
      </c>
      <c r="S910">
        <v>0</v>
      </c>
      <c r="T910">
        <v>0</v>
      </c>
    </row>
    <row r="911" spans="1:20" hidden="1" x14ac:dyDescent="0.45">
      <c r="A911" t="s">
        <v>1027</v>
      </c>
      <c r="B911" s="4" t="str">
        <f t="shared" si="42"/>
        <v>Rod Smith</v>
      </c>
      <c r="C911" s="4" t="str">
        <f t="shared" si="43"/>
        <v>Dal</v>
      </c>
      <c r="D911" s="4" t="str">
        <f t="shared" si="44"/>
        <v>RB</v>
      </c>
      <c r="F911">
        <v>1</v>
      </c>
      <c r="G911">
        <v>443</v>
      </c>
      <c r="H911">
        <v>2600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hidden="1" x14ac:dyDescent="0.45">
      <c r="A912" t="s">
        <v>882</v>
      </c>
      <c r="B912" s="4" t="str">
        <f t="shared" si="42"/>
        <v>Rod Streater</v>
      </c>
      <c r="C912" s="4" t="str">
        <f t="shared" si="43"/>
        <v>Buf</v>
      </c>
      <c r="D912" s="4" t="str">
        <f t="shared" si="44"/>
        <v>WR</v>
      </c>
      <c r="F912">
        <v>0</v>
      </c>
      <c r="G912">
        <v>816</v>
      </c>
      <c r="H912">
        <v>2427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 hidden="1" x14ac:dyDescent="0.45">
      <c r="A913" t="s">
        <v>678</v>
      </c>
      <c r="B913" s="4" t="str">
        <f t="shared" si="42"/>
        <v>Rodney Adams</v>
      </c>
      <c r="C913" s="4" t="str">
        <f t="shared" si="43"/>
        <v>Min</v>
      </c>
      <c r="D913" s="4" t="str">
        <f t="shared" si="44"/>
        <v>WR</v>
      </c>
      <c r="F913">
        <v>13.73</v>
      </c>
      <c r="G913">
        <v>416</v>
      </c>
      <c r="H913">
        <v>2201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16</v>
      </c>
      <c r="P913">
        <v>9.1</v>
      </c>
      <c r="Q913">
        <v>116</v>
      </c>
      <c r="R913">
        <v>0</v>
      </c>
      <c r="S913">
        <v>0</v>
      </c>
      <c r="T913">
        <v>0</v>
      </c>
    </row>
    <row r="914" spans="1:20" hidden="1" x14ac:dyDescent="0.45">
      <c r="A914" t="s">
        <v>675</v>
      </c>
      <c r="B914" s="4" t="str">
        <f t="shared" si="42"/>
        <v>Rodney Smith</v>
      </c>
      <c r="C914" s="4" t="str">
        <f t="shared" si="43"/>
        <v>Sea</v>
      </c>
      <c r="D914" s="4" t="str">
        <f t="shared" si="44"/>
        <v>WR</v>
      </c>
      <c r="F914">
        <v>0</v>
      </c>
      <c r="G914">
        <v>1021</v>
      </c>
      <c r="H914">
        <v>2198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hidden="1" x14ac:dyDescent="0.45">
      <c r="A915" t="s">
        <v>365</v>
      </c>
      <c r="B915" s="4" t="str">
        <f t="shared" si="42"/>
        <v>Roger Lewis</v>
      </c>
      <c r="C915" s="4" t="str">
        <f t="shared" si="43"/>
        <v>NYG</v>
      </c>
      <c r="D915" s="4" t="str">
        <f t="shared" si="44"/>
        <v>WR</v>
      </c>
      <c r="F915">
        <v>32.85</v>
      </c>
      <c r="G915">
        <v>380</v>
      </c>
      <c r="H915">
        <v>2412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32</v>
      </c>
      <c r="P915">
        <v>17.3</v>
      </c>
      <c r="Q915">
        <v>217</v>
      </c>
      <c r="R915">
        <v>1.2</v>
      </c>
      <c r="S915">
        <v>0</v>
      </c>
      <c r="T915">
        <v>0</v>
      </c>
    </row>
    <row r="916" spans="1:20" hidden="1" x14ac:dyDescent="0.45">
      <c r="A916" t="s">
        <v>911</v>
      </c>
      <c r="B916" s="4" t="str">
        <f t="shared" si="42"/>
        <v>Romar Morris</v>
      </c>
      <c r="C916" s="4" t="str">
        <f t="shared" si="43"/>
        <v>NYJ</v>
      </c>
      <c r="D916" s="4" t="str">
        <f t="shared" si="44"/>
        <v>RB</v>
      </c>
      <c r="F916">
        <v>0</v>
      </c>
      <c r="G916">
        <v>704</v>
      </c>
      <c r="H916">
        <v>2461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 hidden="1" x14ac:dyDescent="0.45">
      <c r="A917" t="s">
        <v>628</v>
      </c>
      <c r="B917" s="4" t="str">
        <f t="shared" si="42"/>
        <v>Ronnie Hillman</v>
      </c>
      <c r="C917" s="4" t="str">
        <f t="shared" si="43"/>
        <v>Dal</v>
      </c>
      <c r="D917" s="4" t="str">
        <f t="shared" si="44"/>
        <v>RB</v>
      </c>
      <c r="F917">
        <v>0</v>
      </c>
      <c r="G917">
        <v>667</v>
      </c>
      <c r="H917">
        <v>2114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 hidden="1" x14ac:dyDescent="0.45">
      <c r="A918" t="s">
        <v>614</v>
      </c>
      <c r="B918" s="4" t="str">
        <f t="shared" si="42"/>
        <v>Ronnie Shields</v>
      </c>
      <c r="C918" s="4" t="str">
        <f t="shared" si="43"/>
        <v>Sea</v>
      </c>
      <c r="D918" s="4" t="str">
        <f t="shared" si="44"/>
        <v>TE</v>
      </c>
      <c r="F918">
        <v>0</v>
      </c>
      <c r="G918">
        <v>518</v>
      </c>
      <c r="H918">
        <v>2098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hidden="1" x14ac:dyDescent="0.45">
      <c r="A919" t="s">
        <v>1077</v>
      </c>
      <c r="B919" s="4" t="str">
        <f t="shared" si="42"/>
        <v>Roosevelt Nix</v>
      </c>
      <c r="C919" s="4" t="str">
        <f t="shared" si="43"/>
        <v>Pit</v>
      </c>
      <c r="D919" s="4" t="str">
        <f t="shared" si="44"/>
        <v>RB</v>
      </c>
      <c r="F919">
        <v>1</v>
      </c>
      <c r="G919">
        <v>1097</v>
      </c>
      <c r="H919">
        <v>2716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 hidden="1" x14ac:dyDescent="0.45">
      <c r="A920" t="s">
        <v>1014</v>
      </c>
      <c r="B920" s="4" t="str">
        <f t="shared" si="42"/>
        <v>Ross Travis</v>
      </c>
      <c r="C920" s="4" t="str">
        <f t="shared" si="43"/>
        <v>KC</v>
      </c>
      <c r="D920" s="4" t="str">
        <f t="shared" si="44"/>
        <v>TE</v>
      </c>
      <c r="F920">
        <v>1</v>
      </c>
      <c r="G920">
        <v>515</v>
      </c>
      <c r="H920">
        <v>2580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hidden="1" x14ac:dyDescent="0.45">
      <c r="A921" t="s">
        <v>503</v>
      </c>
      <c r="B921" s="4" t="str">
        <f t="shared" si="42"/>
        <v>Rueben Randle</v>
      </c>
      <c r="C921" s="4" t="str">
        <f t="shared" si="43"/>
        <v>Chi</v>
      </c>
      <c r="D921" s="4" t="str">
        <f t="shared" si="44"/>
        <v>WR</v>
      </c>
      <c r="F921">
        <v>1</v>
      </c>
      <c r="G921">
        <v>664</v>
      </c>
      <c r="H921">
        <v>1955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 hidden="1" x14ac:dyDescent="0.45">
      <c r="A922" t="s">
        <v>917</v>
      </c>
      <c r="B922" s="4" t="str">
        <f t="shared" si="42"/>
        <v>Rushel Shell III</v>
      </c>
      <c r="C922" s="4" t="str">
        <f t="shared" si="43"/>
        <v>Pit</v>
      </c>
      <c r="D922" s="4" t="str">
        <f t="shared" si="44"/>
        <v>RB</v>
      </c>
      <c r="F922">
        <v>0</v>
      </c>
      <c r="G922">
        <v>762</v>
      </c>
      <c r="H922">
        <v>2468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 hidden="1" x14ac:dyDescent="0.45">
      <c r="A923" t="s">
        <v>932</v>
      </c>
      <c r="B923" s="4" t="str">
        <f t="shared" si="42"/>
        <v>Russell Hansbrough</v>
      </c>
      <c r="C923" s="4" t="str">
        <f t="shared" si="43"/>
        <v>TB</v>
      </c>
      <c r="D923" s="4" t="str">
        <f t="shared" si="44"/>
        <v>RB</v>
      </c>
      <c r="F923">
        <v>0</v>
      </c>
      <c r="G923">
        <v>598</v>
      </c>
      <c r="H923">
        <v>2484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 hidden="1" x14ac:dyDescent="0.45">
      <c r="A924" t="s">
        <v>635</v>
      </c>
      <c r="B924" s="4" t="str">
        <f t="shared" si="42"/>
        <v>Russell Shepard</v>
      </c>
      <c r="C924" s="4" t="str">
        <f t="shared" si="43"/>
        <v>Car</v>
      </c>
      <c r="D924" s="4" t="str">
        <f t="shared" si="44"/>
        <v>WR</v>
      </c>
      <c r="F924">
        <v>54.1</v>
      </c>
      <c r="G924">
        <v>324</v>
      </c>
      <c r="H924">
        <v>2123</v>
      </c>
      <c r="I924">
        <v>0</v>
      </c>
      <c r="J924">
        <v>0</v>
      </c>
      <c r="K924">
        <v>0</v>
      </c>
      <c r="L924">
        <v>1.1000000000000001</v>
      </c>
      <c r="M924">
        <v>5.3</v>
      </c>
      <c r="N924">
        <v>0</v>
      </c>
      <c r="O924">
        <v>48</v>
      </c>
      <c r="P924">
        <v>30.5</v>
      </c>
      <c r="Q924">
        <v>420</v>
      </c>
      <c r="R924">
        <v>1.1000000000000001</v>
      </c>
      <c r="S924">
        <v>0</v>
      </c>
      <c r="T924">
        <v>0</v>
      </c>
    </row>
    <row r="925" spans="1:20" x14ac:dyDescent="0.45">
      <c r="A925" t="s">
        <v>18</v>
      </c>
      <c r="B925" s="4" t="str">
        <f t="shared" si="42"/>
        <v>Russell Wilson</v>
      </c>
      <c r="C925" s="4" t="str">
        <f t="shared" si="43"/>
        <v>Sea</v>
      </c>
      <c r="D925" s="4" t="str">
        <f t="shared" si="44"/>
        <v>QB</v>
      </c>
      <c r="F925">
        <v>285.58</v>
      </c>
      <c r="G925">
        <v>7</v>
      </c>
      <c r="H925">
        <v>50</v>
      </c>
      <c r="I925">
        <v>4064</v>
      </c>
      <c r="J925">
        <v>27.2</v>
      </c>
      <c r="K925">
        <v>10.6</v>
      </c>
      <c r="L925">
        <v>80.7</v>
      </c>
      <c r="M925">
        <v>437</v>
      </c>
      <c r="N925">
        <v>3</v>
      </c>
      <c r="O925">
        <v>0</v>
      </c>
      <c r="P925">
        <v>0</v>
      </c>
      <c r="Q925">
        <v>0</v>
      </c>
      <c r="R925">
        <v>0</v>
      </c>
      <c r="S925">
        <v>2</v>
      </c>
      <c r="T925">
        <v>1</v>
      </c>
    </row>
    <row r="926" spans="1:20" x14ac:dyDescent="0.45">
      <c r="A926" t="s">
        <v>634</v>
      </c>
      <c r="B926" s="4" t="str">
        <f t="shared" si="42"/>
        <v>Ryan Fitzpatrick</v>
      </c>
      <c r="C926" s="4" t="str">
        <f t="shared" si="43"/>
        <v>TB</v>
      </c>
      <c r="D926" s="4" t="str">
        <f t="shared" si="44"/>
        <v>QB</v>
      </c>
      <c r="F926">
        <v>47.25</v>
      </c>
      <c r="G926">
        <v>341</v>
      </c>
      <c r="H926">
        <v>2122</v>
      </c>
      <c r="I926">
        <v>1141</v>
      </c>
      <c r="J926">
        <v>5.7</v>
      </c>
      <c r="K926">
        <v>5.7</v>
      </c>
      <c r="L926">
        <v>8</v>
      </c>
      <c r="M926">
        <v>38.799999999999997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1.1000000000000001</v>
      </c>
    </row>
    <row r="927" spans="1:20" hidden="1" x14ac:dyDescent="0.45">
      <c r="A927" t="s">
        <v>257</v>
      </c>
      <c r="B927" s="4" t="str">
        <f t="shared" si="42"/>
        <v>Ryan Grant</v>
      </c>
      <c r="C927" s="4" t="str">
        <f t="shared" si="43"/>
        <v>Was</v>
      </c>
      <c r="D927" s="4" t="str">
        <f t="shared" si="44"/>
        <v>WR</v>
      </c>
      <c r="F927">
        <v>1</v>
      </c>
      <c r="G927">
        <v>1055</v>
      </c>
      <c r="H927">
        <v>2653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 hidden="1" x14ac:dyDescent="0.45">
      <c r="A928" t="s">
        <v>54</v>
      </c>
      <c r="B928" s="4" t="str">
        <f t="shared" si="42"/>
        <v>Ryan Griffin</v>
      </c>
      <c r="C928" s="4" t="str">
        <f t="shared" si="43"/>
        <v>Hou</v>
      </c>
      <c r="D928" s="4" t="str">
        <f t="shared" si="44"/>
        <v>TE</v>
      </c>
      <c r="F928">
        <v>56.45</v>
      </c>
      <c r="G928">
        <v>321</v>
      </c>
      <c r="H928">
        <v>289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48</v>
      </c>
      <c r="P928">
        <v>30.7</v>
      </c>
      <c r="Q928">
        <v>316</v>
      </c>
      <c r="R928">
        <v>2.2000000000000002</v>
      </c>
      <c r="S928">
        <v>0</v>
      </c>
      <c r="T928">
        <v>0</v>
      </c>
    </row>
    <row r="929" spans="1:20" x14ac:dyDescent="0.45">
      <c r="A929" t="s">
        <v>1097</v>
      </c>
      <c r="B929" s="4" t="str">
        <f t="shared" si="42"/>
        <v>Ryan Griffin</v>
      </c>
      <c r="C929" s="4" t="str">
        <f t="shared" si="43"/>
        <v>TB</v>
      </c>
      <c r="D929" s="4" t="str">
        <f t="shared" si="44"/>
        <v>QB</v>
      </c>
      <c r="F929">
        <v>1</v>
      </c>
      <c r="G929">
        <v>1014</v>
      </c>
      <c r="H929">
        <v>2741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hidden="1" x14ac:dyDescent="0.45">
      <c r="A930" t="s">
        <v>201</v>
      </c>
      <c r="B930" s="4" t="str">
        <f t="shared" si="42"/>
        <v>Ryan Hewitt</v>
      </c>
      <c r="C930" s="4" t="str">
        <f t="shared" si="43"/>
        <v>Cin</v>
      </c>
      <c r="D930" s="4" t="str">
        <f t="shared" si="44"/>
        <v>TE</v>
      </c>
      <c r="F930">
        <v>1</v>
      </c>
      <c r="G930">
        <v>1094</v>
      </c>
      <c r="H930">
        <v>2599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 hidden="1" x14ac:dyDescent="0.45">
      <c r="A931" t="s">
        <v>520</v>
      </c>
      <c r="B931" s="4" t="str">
        <f t="shared" si="42"/>
        <v>Ryan Malleck</v>
      </c>
      <c r="C931" s="4" t="str">
        <f t="shared" si="43"/>
        <v>Bal</v>
      </c>
      <c r="D931" s="4" t="str">
        <f t="shared" si="44"/>
        <v>TE</v>
      </c>
      <c r="F931">
        <v>0</v>
      </c>
      <c r="G931">
        <v>658</v>
      </c>
      <c r="H931">
        <v>1996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 x14ac:dyDescent="0.45">
      <c r="A932" t="s">
        <v>319</v>
      </c>
      <c r="B932" s="4" t="str">
        <f t="shared" si="42"/>
        <v>Ryan Mallett</v>
      </c>
      <c r="C932" s="4" t="str">
        <f t="shared" si="43"/>
        <v>Bal</v>
      </c>
      <c r="D932" s="4" t="str">
        <f t="shared" si="44"/>
        <v>QB</v>
      </c>
      <c r="F932">
        <v>1</v>
      </c>
      <c r="G932">
        <v>476</v>
      </c>
      <c r="H932">
        <v>2811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hidden="1" x14ac:dyDescent="0.45">
      <c r="A933" t="s">
        <v>124</v>
      </c>
      <c r="B933" s="4" t="str">
        <f t="shared" si="42"/>
        <v>Ryan Mathews</v>
      </c>
      <c r="C933" s="4" t="str">
        <f t="shared" si="43"/>
        <v>Phi</v>
      </c>
      <c r="D933" s="4" t="str">
        <f t="shared" si="44"/>
        <v>RB</v>
      </c>
      <c r="F933">
        <v>0</v>
      </c>
      <c r="G933">
        <v>1099</v>
      </c>
      <c r="H933">
        <v>250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45">
      <c r="A934" t="s">
        <v>1083</v>
      </c>
      <c r="B934" s="4" t="str">
        <f t="shared" si="42"/>
        <v>Ryan Nassib</v>
      </c>
      <c r="C934" s="4" t="str">
        <f t="shared" si="43"/>
        <v>NO</v>
      </c>
      <c r="D934" s="4" t="str">
        <f t="shared" si="44"/>
        <v>QB</v>
      </c>
      <c r="F934">
        <v>0</v>
      </c>
      <c r="G934">
        <v>943</v>
      </c>
      <c r="H934">
        <v>2725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 hidden="1" x14ac:dyDescent="0.45">
      <c r="A935" t="s">
        <v>609</v>
      </c>
      <c r="B935" s="4" t="str">
        <f t="shared" si="42"/>
        <v>Ryan O'Malley</v>
      </c>
      <c r="C935" s="4" t="str">
        <f t="shared" si="43"/>
        <v>Oak</v>
      </c>
      <c r="D935" s="4" t="str">
        <f t="shared" si="44"/>
        <v>TE</v>
      </c>
      <c r="F935">
        <v>0</v>
      </c>
      <c r="G935">
        <v>694</v>
      </c>
      <c r="H935">
        <v>2093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 hidden="1" x14ac:dyDescent="0.45">
      <c r="A936" t="s">
        <v>772</v>
      </c>
      <c r="B936" s="4" t="str">
        <f t="shared" si="42"/>
        <v>Ryan Spadola</v>
      </c>
      <c r="C936" s="4" t="str">
        <f t="shared" si="43"/>
        <v>Det</v>
      </c>
      <c r="D936" s="4" t="str">
        <f t="shared" si="44"/>
        <v>WR</v>
      </c>
      <c r="F936">
        <v>0</v>
      </c>
      <c r="G936">
        <v>1016</v>
      </c>
      <c r="H936">
        <v>2297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 hidden="1" x14ac:dyDescent="0.45">
      <c r="A937" t="s">
        <v>677</v>
      </c>
      <c r="B937" s="4" t="str">
        <f t="shared" si="42"/>
        <v>Ryan Switzer</v>
      </c>
      <c r="C937" s="4" t="str">
        <f t="shared" si="43"/>
        <v>Dal</v>
      </c>
      <c r="D937" s="4" t="str">
        <f t="shared" si="44"/>
        <v>WR</v>
      </c>
      <c r="F937">
        <v>12.51</v>
      </c>
      <c r="G937">
        <v>423</v>
      </c>
      <c r="H937">
        <v>2200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16</v>
      </c>
      <c r="P937">
        <v>8.3000000000000007</v>
      </c>
      <c r="Q937">
        <v>105</v>
      </c>
      <c r="R937">
        <v>0</v>
      </c>
      <c r="S937">
        <v>0</v>
      </c>
      <c r="T937">
        <v>0</v>
      </c>
    </row>
    <row r="938" spans="1:20" x14ac:dyDescent="0.45">
      <c r="A938" t="s">
        <v>40</v>
      </c>
      <c r="B938" s="4" t="str">
        <f t="shared" si="42"/>
        <v>Ryan Tannehill</v>
      </c>
      <c r="C938" s="4" t="str">
        <f t="shared" si="43"/>
        <v>Mia</v>
      </c>
      <c r="D938" s="4" t="str">
        <f t="shared" si="44"/>
        <v>QB</v>
      </c>
      <c r="F938">
        <v>1</v>
      </c>
      <c r="G938">
        <v>648</v>
      </c>
      <c r="H938">
        <v>2000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 x14ac:dyDescent="0.45">
      <c r="A939" t="s">
        <v>313</v>
      </c>
      <c r="B939" s="4" t="str">
        <f t="shared" si="42"/>
        <v>Sam Bradford</v>
      </c>
      <c r="C939" s="4" t="str">
        <f t="shared" si="43"/>
        <v>Min</v>
      </c>
      <c r="D939" s="4" t="str">
        <f t="shared" si="44"/>
        <v>QB</v>
      </c>
      <c r="F939">
        <v>180.84</v>
      </c>
      <c r="G939">
        <v>55</v>
      </c>
      <c r="H939">
        <v>160</v>
      </c>
      <c r="I939">
        <v>3596</v>
      </c>
      <c r="J939">
        <v>21</v>
      </c>
      <c r="K939">
        <v>8</v>
      </c>
      <c r="L939">
        <v>13</v>
      </c>
      <c r="M939">
        <v>34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3</v>
      </c>
    </row>
    <row r="940" spans="1:20" hidden="1" x14ac:dyDescent="0.45">
      <c r="A940" t="s">
        <v>620</v>
      </c>
      <c r="B940" s="4" t="str">
        <f t="shared" si="42"/>
        <v>Sam Cotton</v>
      </c>
      <c r="C940" s="4" t="str">
        <f t="shared" si="43"/>
        <v>NE</v>
      </c>
      <c r="D940" s="4" t="str">
        <f t="shared" si="44"/>
        <v>TE</v>
      </c>
      <c r="F940">
        <v>0</v>
      </c>
      <c r="G940">
        <v>966</v>
      </c>
      <c r="H940">
        <v>2104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 hidden="1" x14ac:dyDescent="0.45">
      <c r="A941" t="s">
        <v>920</v>
      </c>
      <c r="B941" s="4" t="str">
        <f t="shared" si="42"/>
        <v>Sam Rogers</v>
      </c>
      <c r="C941" s="4" t="str">
        <f t="shared" si="43"/>
        <v>LAR</v>
      </c>
      <c r="D941" s="4" t="str">
        <f t="shared" si="44"/>
        <v>RB</v>
      </c>
      <c r="F941">
        <v>0</v>
      </c>
      <c r="G941">
        <v>747</v>
      </c>
      <c r="H941">
        <v>2471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hidden="1" x14ac:dyDescent="0.45">
      <c r="A942" t="s">
        <v>446</v>
      </c>
      <c r="B942" s="4" t="str">
        <f t="shared" si="42"/>
        <v>Samaje Perine</v>
      </c>
      <c r="C942" s="4" t="str">
        <f t="shared" si="43"/>
        <v>Was</v>
      </c>
      <c r="D942" s="4" t="str">
        <f t="shared" si="44"/>
        <v>RB</v>
      </c>
      <c r="F942">
        <v>135.1</v>
      </c>
      <c r="G942">
        <v>126</v>
      </c>
      <c r="H942">
        <v>166</v>
      </c>
      <c r="I942">
        <v>0</v>
      </c>
      <c r="J942">
        <v>0</v>
      </c>
      <c r="K942">
        <v>0</v>
      </c>
      <c r="L942">
        <v>156</v>
      </c>
      <c r="M942">
        <v>713</v>
      </c>
      <c r="N942">
        <v>7</v>
      </c>
      <c r="O942">
        <v>7</v>
      </c>
      <c r="P942">
        <v>15.2</v>
      </c>
      <c r="Q942">
        <v>142</v>
      </c>
      <c r="R942">
        <v>0</v>
      </c>
      <c r="S942">
        <v>0</v>
      </c>
      <c r="T942">
        <v>1.2</v>
      </c>
    </row>
    <row r="943" spans="1:20" hidden="1" x14ac:dyDescent="0.45">
      <c r="A943" t="s">
        <v>494</v>
      </c>
      <c r="B943" s="4" t="str">
        <f t="shared" si="42"/>
        <v>Sammie Coates</v>
      </c>
      <c r="C943" s="4" t="str">
        <f t="shared" si="43"/>
        <v>Cle</v>
      </c>
      <c r="D943" s="4" t="str">
        <f t="shared" si="44"/>
        <v>WR</v>
      </c>
      <c r="F943">
        <v>37.56</v>
      </c>
      <c r="G943">
        <v>362</v>
      </c>
      <c r="H943">
        <v>1937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32</v>
      </c>
      <c r="P943">
        <v>17.2</v>
      </c>
      <c r="Q943">
        <v>273</v>
      </c>
      <c r="R943">
        <v>1.6</v>
      </c>
      <c r="S943">
        <v>0</v>
      </c>
      <c r="T943">
        <v>0</v>
      </c>
    </row>
    <row r="944" spans="1:20" hidden="1" x14ac:dyDescent="0.45">
      <c r="A944" t="s">
        <v>418</v>
      </c>
      <c r="B944" s="4" t="str">
        <f t="shared" si="42"/>
        <v>Sammy Watkins</v>
      </c>
      <c r="C944" s="4" t="str">
        <f t="shared" si="43"/>
        <v>LAR</v>
      </c>
      <c r="D944" s="4" t="str">
        <f t="shared" si="44"/>
        <v>WR</v>
      </c>
      <c r="F944">
        <v>146.05000000000001</v>
      </c>
      <c r="G944">
        <v>107</v>
      </c>
      <c r="H944">
        <v>61</v>
      </c>
      <c r="I944">
        <v>0</v>
      </c>
      <c r="J944">
        <v>0</v>
      </c>
      <c r="K944">
        <v>0</v>
      </c>
      <c r="L944">
        <v>1.9</v>
      </c>
      <c r="M944">
        <v>7.4</v>
      </c>
      <c r="N944">
        <v>0</v>
      </c>
      <c r="O944">
        <v>112</v>
      </c>
      <c r="P944">
        <v>67</v>
      </c>
      <c r="Q944">
        <v>977</v>
      </c>
      <c r="R944">
        <v>6.5</v>
      </c>
      <c r="S944">
        <v>0</v>
      </c>
      <c r="T944">
        <v>0</v>
      </c>
    </row>
    <row r="945" spans="1:20" hidden="1" x14ac:dyDescent="0.45">
      <c r="A945" t="s">
        <v>626</v>
      </c>
      <c r="B945" s="4" t="str">
        <f t="shared" si="42"/>
        <v>Scott Orndoff</v>
      </c>
      <c r="C945" s="4" t="str">
        <f t="shared" si="43"/>
        <v>Det</v>
      </c>
      <c r="D945" s="4" t="str">
        <f t="shared" si="44"/>
        <v>TE</v>
      </c>
      <c r="F945">
        <v>0</v>
      </c>
      <c r="G945">
        <v>760</v>
      </c>
      <c r="H945">
        <v>2111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 hidden="1" x14ac:dyDescent="0.45">
      <c r="A946" t="s">
        <v>188</v>
      </c>
      <c r="B946" s="4" t="str">
        <f t="shared" si="42"/>
        <v>Scott Simonson</v>
      </c>
      <c r="C946" s="4" t="str">
        <f t="shared" si="43"/>
        <v>Car</v>
      </c>
      <c r="D946" s="4" t="str">
        <f t="shared" si="44"/>
        <v>TE</v>
      </c>
      <c r="F946">
        <v>1</v>
      </c>
      <c r="G946">
        <v>1117</v>
      </c>
      <c r="H946">
        <v>2089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 x14ac:dyDescent="0.45">
      <c r="A947" t="s">
        <v>373</v>
      </c>
      <c r="B947" s="4" t="str">
        <f t="shared" si="42"/>
        <v>Scott Tolzien</v>
      </c>
      <c r="C947" s="4" t="str">
        <f t="shared" si="43"/>
        <v>Ind</v>
      </c>
      <c r="D947" s="4" t="str">
        <f t="shared" si="44"/>
        <v>QB</v>
      </c>
      <c r="F947">
        <v>1</v>
      </c>
      <c r="G947">
        <v>522</v>
      </c>
      <c r="H947">
        <v>2760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 hidden="1" x14ac:dyDescent="0.45">
      <c r="A948" t="s">
        <v>617</v>
      </c>
      <c r="B948" s="4" t="str">
        <f t="shared" si="42"/>
        <v>Sean Culkin</v>
      </c>
      <c r="C948" s="4" t="str">
        <f t="shared" si="43"/>
        <v>LAC</v>
      </c>
      <c r="D948" s="4" t="str">
        <f t="shared" si="44"/>
        <v>TE</v>
      </c>
      <c r="F948">
        <v>1</v>
      </c>
      <c r="G948">
        <v>774</v>
      </c>
      <c r="H948">
        <v>2101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 x14ac:dyDescent="0.45">
      <c r="A949" t="s">
        <v>1126</v>
      </c>
      <c r="B949" s="4" t="str">
        <f t="shared" si="42"/>
        <v>Sean Mannion</v>
      </c>
      <c r="C949" s="4" t="str">
        <f t="shared" si="43"/>
        <v>LAR</v>
      </c>
      <c r="D949" s="4" t="str">
        <f t="shared" si="44"/>
        <v>QB</v>
      </c>
      <c r="F949">
        <v>1</v>
      </c>
      <c r="G949">
        <v>1137</v>
      </c>
      <c r="H949">
        <v>2777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 hidden="1" x14ac:dyDescent="0.45">
      <c r="A950" t="s">
        <v>1013</v>
      </c>
      <c r="B950" s="4" t="str">
        <f t="shared" si="42"/>
        <v>Sean McGrath</v>
      </c>
      <c r="C950" s="4" t="str">
        <f t="shared" si="43"/>
        <v>LAC</v>
      </c>
      <c r="D950" s="4" t="str">
        <f t="shared" si="44"/>
        <v>TE</v>
      </c>
      <c r="F950">
        <v>1</v>
      </c>
      <c r="G950">
        <v>719</v>
      </c>
      <c r="H950">
        <v>2579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 x14ac:dyDescent="0.45">
      <c r="A951" t="s">
        <v>1098</v>
      </c>
      <c r="B951" s="4" t="str">
        <f t="shared" si="42"/>
        <v>Sean Renfree</v>
      </c>
      <c r="C951" s="4" t="str">
        <f t="shared" si="43"/>
        <v>TB</v>
      </c>
      <c r="D951" s="4" t="str">
        <f t="shared" si="44"/>
        <v>QB</v>
      </c>
      <c r="F951">
        <v>0</v>
      </c>
      <c r="G951">
        <v>1012</v>
      </c>
      <c r="H951">
        <v>2742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 hidden="1" x14ac:dyDescent="0.45">
      <c r="A952" t="s">
        <v>712</v>
      </c>
      <c r="B952" s="4" t="str">
        <f t="shared" si="42"/>
        <v>Seantavius Jones</v>
      </c>
      <c r="C952" s="4" t="str">
        <f t="shared" si="43"/>
        <v>KC</v>
      </c>
      <c r="D952" s="4" t="str">
        <f t="shared" si="44"/>
        <v>WR</v>
      </c>
      <c r="F952">
        <v>0</v>
      </c>
      <c r="G952">
        <v>1086</v>
      </c>
      <c r="H952">
        <v>2236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 x14ac:dyDescent="0.45">
      <c r="A953" t="s">
        <v>1104</v>
      </c>
      <c r="B953" s="4" t="str">
        <f t="shared" si="42"/>
        <v>Sefo Liufau</v>
      </c>
      <c r="C953" s="4" t="str">
        <f t="shared" si="43"/>
        <v>TB</v>
      </c>
      <c r="D953" s="4" t="str">
        <f t="shared" si="44"/>
        <v>QB</v>
      </c>
      <c r="F953">
        <v>1</v>
      </c>
      <c r="G953">
        <v>792</v>
      </c>
      <c r="H953">
        <v>2749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 hidden="1" x14ac:dyDescent="0.45">
      <c r="A954" t="s">
        <v>903</v>
      </c>
      <c r="B954" s="4" t="str">
        <f t="shared" si="42"/>
        <v>Senorise Perry</v>
      </c>
      <c r="C954" s="4" t="str">
        <f t="shared" si="43"/>
        <v>Mia</v>
      </c>
      <c r="D954" s="4" t="str">
        <f t="shared" si="44"/>
        <v>RB</v>
      </c>
      <c r="F954">
        <v>1</v>
      </c>
      <c r="G954">
        <v>1119</v>
      </c>
      <c r="H954">
        <v>2452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 hidden="1" x14ac:dyDescent="0.45">
      <c r="A955" t="s">
        <v>491</v>
      </c>
      <c r="B955" s="4" t="str">
        <f t="shared" si="42"/>
        <v>Seth DeValve</v>
      </c>
      <c r="C955" s="4" t="str">
        <f t="shared" si="43"/>
        <v>Cle</v>
      </c>
      <c r="D955" s="4" t="str">
        <f t="shared" si="44"/>
        <v>TE</v>
      </c>
      <c r="F955">
        <v>59.09</v>
      </c>
      <c r="G955">
        <v>317</v>
      </c>
      <c r="H955">
        <v>1931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48</v>
      </c>
      <c r="P955">
        <v>30.5</v>
      </c>
      <c r="Q955">
        <v>325</v>
      </c>
      <c r="R955">
        <v>2.6</v>
      </c>
      <c r="S955">
        <v>0</v>
      </c>
      <c r="T955">
        <v>0</v>
      </c>
    </row>
    <row r="956" spans="1:20" hidden="1" x14ac:dyDescent="0.45">
      <c r="A956" t="s">
        <v>228</v>
      </c>
      <c r="B956" s="4" t="str">
        <f t="shared" si="42"/>
        <v>Seth Roberts</v>
      </c>
      <c r="C956" s="4" t="str">
        <f t="shared" si="43"/>
        <v>Oak</v>
      </c>
      <c r="D956" s="4" t="str">
        <f t="shared" si="44"/>
        <v>WR</v>
      </c>
      <c r="F956">
        <v>91.82</v>
      </c>
      <c r="G956">
        <v>256</v>
      </c>
      <c r="H956">
        <v>1893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80</v>
      </c>
      <c r="P956">
        <v>46.3</v>
      </c>
      <c r="Q956">
        <v>536</v>
      </c>
      <c r="R956">
        <v>4</v>
      </c>
      <c r="S956">
        <v>0</v>
      </c>
      <c r="T956">
        <v>0</v>
      </c>
    </row>
    <row r="957" spans="1:20" hidden="1" x14ac:dyDescent="0.45">
      <c r="A957" t="s">
        <v>695</v>
      </c>
      <c r="B957" s="4" t="str">
        <f t="shared" si="42"/>
        <v>Shakeir Ryan</v>
      </c>
      <c r="C957" s="4" t="str">
        <f t="shared" si="43"/>
        <v>LAR</v>
      </c>
      <c r="D957" s="4" t="str">
        <f t="shared" si="44"/>
        <v>WR</v>
      </c>
      <c r="F957">
        <v>0</v>
      </c>
      <c r="G957">
        <v>962</v>
      </c>
      <c r="H957">
        <v>2218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 hidden="1" x14ac:dyDescent="0.45">
      <c r="A958" t="s">
        <v>952</v>
      </c>
      <c r="B958" s="4" t="str">
        <f t="shared" si="42"/>
        <v>Shane Smith</v>
      </c>
      <c r="C958" s="4" t="str">
        <f t="shared" si="43"/>
        <v>NYG</v>
      </c>
      <c r="D958" s="4" t="str">
        <f t="shared" si="44"/>
        <v>RB</v>
      </c>
      <c r="F958">
        <v>0</v>
      </c>
      <c r="G958">
        <v>901</v>
      </c>
      <c r="H958">
        <v>2504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 hidden="1" x14ac:dyDescent="0.45">
      <c r="A959" t="s">
        <v>125</v>
      </c>
      <c r="B959" s="4" t="str">
        <f t="shared" si="42"/>
        <v>Shane Vereen</v>
      </c>
      <c r="C959" s="4" t="str">
        <f t="shared" si="43"/>
        <v>NYG</v>
      </c>
      <c r="D959" s="4" t="str">
        <f t="shared" si="44"/>
        <v>RB</v>
      </c>
      <c r="F959">
        <v>138.19999999999999</v>
      </c>
      <c r="G959">
        <v>119</v>
      </c>
      <c r="H959">
        <v>204</v>
      </c>
      <c r="I959">
        <v>0</v>
      </c>
      <c r="J959">
        <v>0</v>
      </c>
      <c r="K959">
        <v>0</v>
      </c>
      <c r="L959">
        <v>64</v>
      </c>
      <c r="M959">
        <v>292</v>
      </c>
      <c r="N959">
        <v>1.3</v>
      </c>
      <c r="O959">
        <v>68.400000000000006</v>
      </c>
      <c r="P959">
        <v>63.2</v>
      </c>
      <c r="Q959">
        <v>530</v>
      </c>
      <c r="R959">
        <v>2.6</v>
      </c>
      <c r="S959">
        <v>0</v>
      </c>
      <c r="T959">
        <v>0</v>
      </c>
    </row>
    <row r="960" spans="1:20" hidden="1" x14ac:dyDescent="0.45">
      <c r="A960" t="s">
        <v>698</v>
      </c>
      <c r="B960" s="4" t="str">
        <f t="shared" si="42"/>
        <v>Shane Wynn</v>
      </c>
      <c r="C960" s="4" t="str">
        <f t="shared" si="43"/>
        <v>Jax</v>
      </c>
      <c r="D960" s="4" t="str">
        <f t="shared" si="44"/>
        <v>WR</v>
      </c>
      <c r="F960">
        <v>1</v>
      </c>
      <c r="G960">
        <v>455</v>
      </c>
      <c r="H960">
        <v>2222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 hidden="1" x14ac:dyDescent="0.45">
      <c r="A961" t="s">
        <v>855</v>
      </c>
      <c r="B961" s="4" t="str">
        <f t="shared" si="42"/>
        <v>Shaq Hill</v>
      </c>
      <c r="C961" s="4" t="str">
        <f t="shared" si="43"/>
        <v>TB</v>
      </c>
      <c r="D961" s="4" t="str">
        <f t="shared" si="44"/>
        <v>WR</v>
      </c>
      <c r="F961">
        <v>0</v>
      </c>
      <c r="G961">
        <v>935</v>
      </c>
      <c r="H961">
        <v>2384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 hidden="1" x14ac:dyDescent="0.45">
      <c r="A962" t="s">
        <v>486</v>
      </c>
      <c r="B962" s="4" t="str">
        <f t="shared" ref="B962:B1025" si="45">CONCATENATE(TRIM(LEFT(A962,LEN(A962)-8)),IF(LEN(E962)&gt;0,CONCATENATE(" ",E962),""))</f>
        <v>Shaun Draughn</v>
      </c>
      <c r="C962" s="4" t="str">
        <f t="shared" ref="C962:C1025" si="46">TRIM(LEFT(RIGHT(A962,8),3))</f>
        <v>NYG</v>
      </c>
      <c r="D962" s="4" t="str">
        <f t="shared" ref="D962:D1025" si="47">RIGHT(A962,2)</f>
        <v>RB</v>
      </c>
      <c r="F962">
        <v>0</v>
      </c>
      <c r="G962">
        <v>599</v>
      </c>
      <c r="H962">
        <v>1919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 x14ac:dyDescent="0.45">
      <c r="A963" t="s">
        <v>252</v>
      </c>
      <c r="B963" s="4" t="str">
        <f t="shared" si="45"/>
        <v>Shaun Hill</v>
      </c>
      <c r="C963" s="4" t="str">
        <f t="shared" si="46"/>
        <v>Min</v>
      </c>
      <c r="D963" s="4" t="str">
        <f t="shared" si="47"/>
        <v>QB</v>
      </c>
      <c r="F963">
        <v>0</v>
      </c>
      <c r="G963">
        <v>905</v>
      </c>
      <c r="H963">
        <v>2770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 hidden="1" x14ac:dyDescent="0.45">
      <c r="A964" t="s">
        <v>665</v>
      </c>
      <c r="B964" s="4" t="str">
        <f t="shared" si="45"/>
        <v>Shelton Gibson</v>
      </c>
      <c r="C964" s="4" t="str">
        <f t="shared" si="46"/>
        <v>Phi</v>
      </c>
      <c r="D964" s="4" t="str">
        <f t="shared" si="47"/>
        <v>WR</v>
      </c>
      <c r="F964">
        <v>24.23</v>
      </c>
      <c r="G964">
        <v>397</v>
      </c>
      <c r="H964">
        <v>2184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32</v>
      </c>
      <c r="P964">
        <v>15.9</v>
      </c>
      <c r="Q964">
        <v>207</v>
      </c>
      <c r="R964">
        <v>0</v>
      </c>
      <c r="S964">
        <v>0</v>
      </c>
      <c r="T964">
        <v>0</v>
      </c>
    </row>
    <row r="965" spans="1:20" x14ac:dyDescent="0.45">
      <c r="A965" t="s">
        <v>1139</v>
      </c>
      <c r="B965" s="4" t="str">
        <f t="shared" si="45"/>
        <v>Skyler Howard</v>
      </c>
      <c r="C965" s="4" t="str">
        <f t="shared" si="46"/>
        <v>Sea</v>
      </c>
      <c r="D965" s="4" t="str">
        <f t="shared" si="47"/>
        <v>QB</v>
      </c>
      <c r="F965">
        <v>0</v>
      </c>
      <c r="G965">
        <v>914</v>
      </c>
      <c r="H965">
        <v>2791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hidden="1" x14ac:dyDescent="0.45">
      <c r="A966" t="s">
        <v>956</v>
      </c>
      <c r="B966" s="4" t="str">
        <f t="shared" si="45"/>
        <v>Soma Vainuku</v>
      </c>
      <c r="C966" s="4" t="str">
        <f t="shared" si="46"/>
        <v>Atl</v>
      </c>
      <c r="D966" s="4" t="str">
        <f t="shared" si="47"/>
        <v>RB</v>
      </c>
      <c r="F966">
        <v>0</v>
      </c>
      <c r="G966">
        <v>646</v>
      </c>
      <c r="H966">
        <v>2508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 hidden="1" x14ac:dyDescent="0.45">
      <c r="A967" t="s">
        <v>818</v>
      </c>
      <c r="B967" s="4" t="str">
        <f t="shared" si="45"/>
        <v>Speedy Noil</v>
      </c>
      <c r="C967" s="4" t="str">
        <f t="shared" si="46"/>
        <v>Sea</v>
      </c>
      <c r="D967" s="4" t="str">
        <f t="shared" si="47"/>
        <v>WR</v>
      </c>
      <c r="F967">
        <v>0</v>
      </c>
      <c r="G967">
        <v>954</v>
      </c>
      <c r="H967">
        <v>2345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 hidden="1" x14ac:dyDescent="0.45">
      <c r="A968" t="s">
        <v>237</v>
      </c>
      <c r="B968" s="4" t="str">
        <f t="shared" si="45"/>
        <v>Spencer Ware</v>
      </c>
      <c r="C968" s="4" t="str">
        <f t="shared" si="46"/>
        <v>KC</v>
      </c>
      <c r="D968" s="4" t="str">
        <f t="shared" si="47"/>
        <v>RB</v>
      </c>
      <c r="F968">
        <v>1</v>
      </c>
      <c r="G968">
        <v>985</v>
      </c>
      <c r="H968">
        <v>2002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 hidden="1" x14ac:dyDescent="0.45">
      <c r="A969" t="s">
        <v>787</v>
      </c>
      <c r="B969" s="4" t="str">
        <f t="shared" si="45"/>
        <v>Stacy Coley</v>
      </c>
      <c r="C969" s="4" t="str">
        <f t="shared" si="46"/>
        <v>Min</v>
      </c>
      <c r="D969" s="4" t="str">
        <f t="shared" si="47"/>
        <v>WR</v>
      </c>
      <c r="F969">
        <v>12.86</v>
      </c>
      <c r="G969">
        <v>420</v>
      </c>
      <c r="H969">
        <v>2313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16</v>
      </c>
      <c r="P969">
        <v>8.6</v>
      </c>
      <c r="Q969">
        <v>107</v>
      </c>
      <c r="R969">
        <v>0</v>
      </c>
      <c r="S969">
        <v>0</v>
      </c>
      <c r="T969">
        <v>0</v>
      </c>
    </row>
    <row r="970" spans="1:20" hidden="1" x14ac:dyDescent="0.45">
      <c r="A970" t="s">
        <v>960</v>
      </c>
      <c r="B970" s="4" t="str">
        <f t="shared" si="45"/>
        <v>Stanley Williams</v>
      </c>
      <c r="C970" s="4" t="str">
        <f t="shared" si="46"/>
        <v>Den</v>
      </c>
      <c r="D970" s="4" t="str">
        <f t="shared" si="47"/>
        <v>RB</v>
      </c>
      <c r="F970">
        <v>0</v>
      </c>
      <c r="G970">
        <v>843</v>
      </c>
      <c r="H970">
        <v>2513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 hidden="1" x14ac:dyDescent="0.45">
      <c r="A971" t="s">
        <v>222</v>
      </c>
      <c r="B971" s="4" t="str">
        <f t="shared" si="45"/>
        <v>Stefon Diggs</v>
      </c>
      <c r="C971" s="4" t="str">
        <f t="shared" si="46"/>
        <v>Min</v>
      </c>
      <c r="D971" s="4" t="str">
        <f t="shared" si="47"/>
        <v>WR</v>
      </c>
      <c r="F971">
        <v>158.78</v>
      </c>
      <c r="G971">
        <v>84</v>
      </c>
      <c r="H971">
        <v>67</v>
      </c>
      <c r="I971">
        <v>0</v>
      </c>
      <c r="J971">
        <v>0</v>
      </c>
      <c r="K971">
        <v>0</v>
      </c>
      <c r="L971">
        <v>3.2</v>
      </c>
      <c r="M971">
        <v>13.8</v>
      </c>
      <c r="N971">
        <v>0</v>
      </c>
      <c r="O971">
        <v>128</v>
      </c>
      <c r="P971">
        <v>85</v>
      </c>
      <c r="Q971">
        <v>1010</v>
      </c>
      <c r="R971">
        <v>5.3</v>
      </c>
      <c r="S971">
        <v>0</v>
      </c>
      <c r="T971">
        <v>0</v>
      </c>
    </row>
    <row r="972" spans="1:20" hidden="1" x14ac:dyDescent="0.45">
      <c r="A972" t="s">
        <v>44</v>
      </c>
      <c r="B972" s="4" t="str">
        <f t="shared" si="45"/>
        <v>Stepfan Taylor</v>
      </c>
      <c r="C972" s="4" t="str">
        <f t="shared" si="46"/>
        <v>Ari</v>
      </c>
      <c r="D972" s="4" t="str">
        <f t="shared" si="47"/>
        <v>RB</v>
      </c>
      <c r="F972">
        <v>0</v>
      </c>
      <c r="G972">
        <v>956</v>
      </c>
      <c r="H972">
        <v>2590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 hidden="1" x14ac:dyDescent="0.45">
      <c r="A973" t="s">
        <v>638</v>
      </c>
      <c r="B973" s="4" t="str">
        <f t="shared" si="45"/>
        <v>Stephen Anderson</v>
      </c>
      <c r="C973" s="4" t="str">
        <f t="shared" si="46"/>
        <v>Hou</v>
      </c>
      <c r="D973" s="4" t="str">
        <f t="shared" si="47"/>
        <v>TE</v>
      </c>
      <c r="F973">
        <v>14.2</v>
      </c>
      <c r="G973">
        <v>414</v>
      </c>
      <c r="H973">
        <v>2129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16</v>
      </c>
      <c r="P973">
        <v>10.7</v>
      </c>
      <c r="Q973">
        <v>87.2</v>
      </c>
      <c r="R973">
        <v>0</v>
      </c>
      <c r="S973">
        <v>0</v>
      </c>
      <c r="T973">
        <v>0</v>
      </c>
    </row>
    <row r="974" spans="1:20" x14ac:dyDescent="0.45">
      <c r="A974" t="s">
        <v>1089</v>
      </c>
      <c r="B974" s="4" t="str">
        <f t="shared" si="45"/>
        <v>Stephen Morris</v>
      </c>
      <c r="C974" s="4" t="str">
        <f t="shared" si="46"/>
        <v>Ind</v>
      </c>
      <c r="D974" s="4" t="str">
        <f t="shared" si="47"/>
        <v>QB</v>
      </c>
      <c r="F974">
        <v>0</v>
      </c>
      <c r="G974">
        <v>1081</v>
      </c>
      <c r="H974">
        <v>2731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 hidden="1" x14ac:dyDescent="0.45">
      <c r="A975" t="s">
        <v>288</v>
      </c>
      <c r="B975" s="4" t="str">
        <f t="shared" si="45"/>
        <v>Sterling Shepard</v>
      </c>
      <c r="C975" s="4" t="str">
        <f t="shared" si="46"/>
        <v>NYG</v>
      </c>
      <c r="D975" s="4" t="str">
        <f t="shared" si="47"/>
        <v>WR</v>
      </c>
      <c r="F975">
        <v>129.56</v>
      </c>
      <c r="G975">
        <v>142</v>
      </c>
      <c r="H975">
        <v>154</v>
      </c>
      <c r="I975">
        <v>0</v>
      </c>
      <c r="J975">
        <v>0</v>
      </c>
      <c r="K975">
        <v>0</v>
      </c>
      <c r="L975">
        <v>5.4</v>
      </c>
      <c r="M975">
        <v>18.3</v>
      </c>
      <c r="N975">
        <v>0</v>
      </c>
      <c r="O975">
        <v>96</v>
      </c>
      <c r="P975">
        <v>64.5</v>
      </c>
      <c r="Q975">
        <v>764</v>
      </c>
      <c r="R975">
        <v>5.4</v>
      </c>
      <c r="S975">
        <v>0</v>
      </c>
      <c r="T975">
        <v>0</v>
      </c>
    </row>
    <row r="976" spans="1:20" hidden="1" x14ac:dyDescent="0.45">
      <c r="A976" t="s">
        <v>1016</v>
      </c>
      <c r="B976" s="4" t="str">
        <f t="shared" si="45"/>
        <v>Stevan Ridley</v>
      </c>
      <c r="C976" s="4" t="str">
        <f t="shared" si="46"/>
        <v>Den</v>
      </c>
      <c r="D976" s="4" t="str">
        <f t="shared" si="47"/>
        <v>RB</v>
      </c>
      <c r="F976">
        <v>0</v>
      </c>
      <c r="G976">
        <v>475</v>
      </c>
      <c r="H976">
        <v>2582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 hidden="1" x14ac:dyDescent="0.45">
      <c r="A977" t="s">
        <v>600</v>
      </c>
      <c r="B977" s="4" t="str">
        <f t="shared" si="45"/>
        <v>Steven Scheu</v>
      </c>
      <c r="C977" s="4" t="str">
        <f t="shared" si="46"/>
        <v>Den</v>
      </c>
      <c r="D977" s="4" t="str">
        <f t="shared" si="47"/>
        <v>TE</v>
      </c>
      <c r="F977">
        <v>0</v>
      </c>
      <c r="G977">
        <v>669</v>
      </c>
      <c r="H977">
        <v>2083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 hidden="1" x14ac:dyDescent="0.45">
      <c r="A978" t="s">
        <v>610</v>
      </c>
      <c r="B978" s="4" t="str">
        <f t="shared" si="45"/>
        <v>Steven Wroblewski</v>
      </c>
      <c r="C978" s="4" t="str">
        <f t="shared" si="46"/>
        <v>Ind</v>
      </c>
      <c r="D978" s="4" t="str">
        <f t="shared" si="47"/>
        <v>TE</v>
      </c>
      <c r="F978">
        <v>0</v>
      </c>
      <c r="G978">
        <v>802</v>
      </c>
      <c r="H978">
        <v>2094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 hidden="1" x14ac:dyDescent="0.45">
      <c r="A979" t="s">
        <v>599</v>
      </c>
      <c r="B979" s="4" t="str">
        <f t="shared" si="45"/>
        <v>Stevie Donatell</v>
      </c>
      <c r="C979" s="4" t="str">
        <f t="shared" si="46"/>
        <v>Sea</v>
      </c>
      <c r="D979" s="4" t="str">
        <f t="shared" si="47"/>
        <v>TE</v>
      </c>
      <c r="F979">
        <v>0</v>
      </c>
      <c r="G979">
        <v>974</v>
      </c>
      <c r="H979">
        <v>2082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 hidden="1" x14ac:dyDescent="0.45">
      <c r="A980" t="s">
        <v>504</v>
      </c>
      <c r="B980" s="4" t="str">
        <f t="shared" si="45"/>
        <v>Stevie Johnson</v>
      </c>
      <c r="C980" s="4" t="str">
        <f t="shared" si="46"/>
        <v>LAC</v>
      </c>
      <c r="D980" s="4" t="str">
        <f t="shared" si="47"/>
        <v>WR</v>
      </c>
      <c r="F980">
        <v>0</v>
      </c>
      <c r="G980">
        <v>577</v>
      </c>
      <c r="H980">
        <v>1957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 hidden="1" x14ac:dyDescent="0.45">
      <c r="A981" t="s">
        <v>984</v>
      </c>
      <c r="B981" s="4" t="str">
        <f t="shared" si="45"/>
        <v>Storm Johnson</v>
      </c>
      <c r="C981" s="4" t="str">
        <f t="shared" si="46"/>
        <v>Mia</v>
      </c>
      <c r="D981" s="4" t="str">
        <f t="shared" si="47"/>
        <v>RB</v>
      </c>
      <c r="F981">
        <v>0</v>
      </c>
      <c r="G981">
        <v>1071</v>
      </c>
      <c r="H981">
        <v>2538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 hidden="1" x14ac:dyDescent="0.45">
      <c r="A982" t="s">
        <v>888</v>
      </c>
      <c r="B982" s="4" t="str">
        <f t="shared" si="45"/>
        <v>T.J. Logan</v>
      </c>
      <c r="C982" s="4" t="str">
        <f t="shared" si="46"/>
        <v>Ari</v>
      </c>
      <c r="D982" s="4" t="str">
        <f t="shared" si="47"/>
        <v>RB</v>
      </c>
      <c r="F982">
        <v>8.86</v>
      </c>
      <c r="G982">
        <v>429</v>
      </c>
      <c r="H982">
        <v>2435</v>
      </c>
      <c r="I982">
        <v>0</v>
      </c>
      <c r="J982">
        <v>0</v>
      </c>
      <c r="K982">
        <v>0</v>
      </c>
      <c r="L982">
        <v>9</v>
      </c>
      <c r="M982">
        <v>36.6</v>
      </c>
      <c r="N982">
        <v>0</v>
      </c>
      <c r="O982">
        <v>5.2</v>
      </c>
      <c r="P982">
        <v>4</v>
      </c>
      <c r="Q982">
        <v>19.5</v>
      </c>
      <c r="R982">
        <v>0</v>
      </c>
      <c r="S982">
        <v>0</v>
      </c>
      <c r="T982">
        <v>0</v>
      </c>
    </row>
    <row r="983" spans="1:20" x14ac:dyDescent="0.45">
      <c r="A983" t="s">
        <v>1149</v>
      </c>
      <c r="B983" s="4" t="str">
        <f t="shared" si="45"/>
        <v>T.J. Yates</v>
      </c>
      <c r="C983" s="4" t="str">
        <f t="shared" si="46"/>
        <v>Buf</v>
      </c>
      <c r="D983" s="4" t="str">
        <f t="shared" si="47"/>
        <v>QB</v>
      </c>
      <c r="F983">
        <v>1</v>
      </c>
      <c r="G983">
        <v>494</v>
      </c>
      <c r="H983">
        <v>2803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 hidden="1" x14ac:dyDescent="0.45">
      <c r="A984" t="s">
        <v>117</v>
      </c>
      <c r="B984" s="4" t="str">
        <f t="shared" si="45"/>
        <v>T.J. Yeldon</v>
      </c>
      <c r="C984" s="4" t="str">
        <f t="shared" si="46"/>
        <v>Jax</v>
      </c>
      <c r="D984" s="4" t="str">
        <f t="shared" si="47"/>
        <v>RB</v>
      </c>
      <c r="F984">
        <v>60.43</v>
      </c>
      <c r="G984">
        <v>314</v>
      </c>
      <c r="H984">
        <v>267</v>
      </c>
      <c r="I984">
        <v>0</v>
      </c>
      <c r="J984">
        <v>0</v>
      </c>
      <c r="K984">
        <v>0</v>
      </c>
      <c r="L984">
        <v>32</v>
      </c>
      <c r="M984">
        <v>132</v>
      </c>
      <c r="N984">
        <v>0.7</v>
      </c>
      <c r="O984">
        <v>32.9</v>
      </c>
      <c r="P984">
        <v>28</v>
      </c>
      <c r="Q984">
        <v>271</v>
      </c>
      <c r="R984">
        <v>0.7</v>
      </c>
      <c r="S984">
        <v>0</v>
      </c>
      <c r="T984">
        <v>0.7</v>
      </c>
    </row>
    <row r="985" spans="1:20" hidden="1" x14ac:dyDescent="0.45">
      <c r="A985" t="s">
        <v>25</v>
      </c>
      <c r="B985" s="4" t="str">
        <f t="shared" si="45"/>
        <v>T.Y. Hilton</v>
      </c>
      <c r="C985" s="4" t="str">
        <f t="shared" si="46"/>
        <v>Ind</v>
      </c>
      <c r="D985" s="4" t="str">
        <f t="shared" si="47"/>
        <v>WR</v>
      </c>
      <c r="F985">
        <v>175.85</v>
      </c>
      <c r="G985">
        <v>62</v>
      </c>
      <c r="H985">
        <v>27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144</v>
      </c>
      <c r="P985">
        <v>86.1</v>
      </c>
      <c r="Q985">
        <v>1181</v>
      </c>
      <c r="R985">
        <v>7.1</v>
      </c>
      <c r="S985">
        <v>0</v>
      </c>
      <c r="T985">
        <v>0</v>
      </c>
    </row>
    <row r="986" spans="1:20" hidden="1" x14ac:dyDescent="0.45">
      <c r="A986" t="s">
        <v>1075</v>
      </c>
      <c r="B986" s="4" t="str">
        <f t="shared" si="45"/>
        <v>Taiwan Jones</v>
      </c>
      <c r="C986" s="4" t="str">
        <f t="shared" si="46"/>
        <v>Buf</v>
      </c>
      <c r="D986" s="4" t="str">
        <f t="shared" si="47"/>
        <v>RB</v>
      </c>
      <c r="F986">
        <v>1</v>
      </c>
      <c r="G986">
        <v>487</v>
      </c>
      <c r="H986">
        <v>2704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 hidden="1" x14ac:dyDescent="0.45">
      <c r="A987" t="s">
        <v>295</v>
      </c>
      <c r="B987" s="4" t="str">
        <f t="shared" si="45"/>
        <v>Tajae Sharpe</v>
      </c>
      <c r="C987" s="4" t="str">
        <f t="shared" si="46"/>
        <v>Ten</v>
      </c>
      <c r="D987" s="4" t="str">
        <f t="shared" si="47"/>
        <v>WR</v>
      </c>
      <c r="F987">
        <v>1</v>
      </c>
      <c r="G987">
        <v>535</v>
      </c>
      <c r="H987">
        <v>1949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75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 hidden="1" x14ac:dyDescent="0.45">
      <c r="A988" t="s">
        <v>937</v>
      </c>
      <c r="B988" s="4" t="str">
        <f t="shared" si="45"/>
        <v>Tani Tupou</v>
      </c>
      <c r="C988" s="4" t="str">
        <f t="shared" si="46"/>
        <v>Atl</v>
      </c>
      <c r="D988" s="4" t="str">
        <f t="shared" si="47"/>
        <v>RB</v>
      </c>
      <c r="F988">
        <v>1</v>
      </c>
      <c r="G988">
        <v>686</v>
      </c>
      <c r="H988">
        <v>2489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 hidden="1" x14ac:dyDescent="0.45">
      <c r="A989" t="s">
        <v>830</v>
      </c>
      <c r="B989" s="4" t="str">
        <f t="shared" si="45"/>
        <v>Tanner Gentry</v>
      </c>
      <c r="C989" s="4" t="str">
        <f t="shared" si="46"/>
        <v>Chi</v>
      </c>
      <c r="D989" s="4" t="str">
        <f t="shared" si="47"/>
        <v>WR</v>
      </c>
      <c r="F989">
        <v>0</v>
      </c>
      <c r="G989">
        <v>893</v>
      </c>
      <c r="H989">
        <v>2357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 hidden="1" x14ac:dyDescent="0.45">
      <c r="A990" t="s">
        <v>511</v>
      </c>
      <c r="B990" s="4" t="str">
        <f t="shared" si="45"/>
        <v>Tanner McEvoy</v>
      </c>
      <c r="C990" s="4" t="str">
        <f t="shared" si="46"/>
        <v>Sea</v>
      </c>
      <c r="D990" s="4" t="str">
        <f t="shared" si="47"/>
        <v>WR</v>
      </c>
      <c r="F990">
        <v>1</v>
      </c>
      <c r="G990">
        <v>651</v>
      </c>
      <c r="H990">
        <v>1980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 hidden="1" x14ac:dyDescent="0.45">
      <c r="A991" t="s">
        <v>896</v>
      </c>
      <c r="B991" s="4" t="str">
        <f t="shared" si="45"/>
        <v>Taquan Mizzell</v>
      </c>
      <c r="C991" s="4" t="str">
        <f t="shared" si="46"/>
        <v>Chi</v>
      </c>
      <c r="D991" s="4" t="str">
        <f t="shared" si="47"/>
        <v>RB</v>
      </c>
      <c r="F991">
        <v>1</v>
      </c>
      <c r="G991">
        <v>812</v>
      </c>
      <c r="H991">
        <v>2445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hidden="1" x14ac:dyDescent="0.45">
      <c r="A992" t="s">
        <v>957</v>
      </c>
      <c r="B992" s="4" t="str">
        <f t="shared" si="45"/>
        <v>Tarik Cohen</v>
      </c>
      <c r="C992" s="4" t="str">
        <f t="shared" si="46"/>
        <v>Chi</v>
      </c>
      <c r="D992" s="4" t="str">
        <f t="shared" si="47"/>
        <v>RB</v>
      </c>
      <c r="F992">
        <v>60.94</v>
      </c>
      <c r="G992">
        <v>312</v>
      </c>
      <c r="H992">
        <v>2510</v>
      </c>
      <c r="I992">
        <v>0</v>
      </c>
      <c r="J992">
        <v>0</v>
      </c>
      <c r="K992">
        <v>0</v>
      </c>
      <c r="L992">
        <v>51</v>
      </c>
      <c r="M992">
        <v>229</v>
      </c>
      <c r="N992">
        <v>1.1000000000000001</v>
      </c>
      <c r="O992">
        <v>17.399999999999999</v>
      </c>
      <c r="P992">
        <v>19.5</v>
      </c>
      <c r="Q992">
        <v>187</v>
      </c>
      <c r="R992">
        <v>0.5</v>
      </c>
      <c r="S992">
        <v>0</v>
      </c>
      <c r="T992">
        <v>0</v>
      </c>
    </row>
    <row r="993" spans="1:20" hidden="1" x14ac:dyDescent="0.45">
      <c r="A993" t="s">
        <v>805</v>
      </c>
      <c r="B993" s="4" t="str">
        <f t="shared" si="45"/>
        <v>Tavarres King</v>
      </c>
      <c r="C993" s="4" t="str">
        <f t="shared" si="46"/>
        <v>NYG</v>
      </c>
      <c r="D993" s="4" t="str">
        <f t="shared" si="47"/>
        <v>WR</v>
      </c>
      <c r="F993">
        <v>1</v>
      </c>
      <c r="G993">
        <v>968</v>
      </c>
      <c r="H993">
        <v>2332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 hidden="1" x14ac:dyDescent="0.45">
      <c r="A994" t="s">
        <v>462</v>
      </c>
      <c r="B994" s="4" t="str">
        <f t="shared" si="45"/>
        <v>Tavon Austin</v>
      </c>
      <c r="C994" s="4" t="str">
        <f t="shared" si="46"/>
        <v>LAR</v>
      </c>
      <c r="D994" s="4" t="str">
        <f t="shared" si="47"/>
        <v>WR</v>
      </c>
      <c r="F994">
        <v>92.05</v>
      </c>
      <c r="G994">
        <v>255</v>
      </c>
      <c r="H994">
        <v>212</v>
      </c>
      <c r="I994">
        <v>0</v>
      </c>
      <c r="J994">
        <v>0</v>
      </c>
      <c r="K994">
        <v>0</v>
      </c>
      <c r="L994">
        <v>20.6</v>
      </c>
      <c r="M994">
        <v>136</v>
      </c>
      <c r="N994">
        <v>0.8</v>
      </c>
      <c r="O994">
        <v>64</v>
      </c>
      <c r="P994">
        <v>40.5</v>
      </c>
      <c r="Q994">
        <v>416</v>
      </c>
      <c r="R994">
        <v>3.1</v>
      </c>
      <c r="S994">
        <v>0</v>
      </c>
      <c r="T994">
        <v>0</v>
      </c>
    </row>
    <row r="995" spans="1:20" hidden="1" x14ac:dyDescent="0.45">
      <c r="A995" t="s">
        <v>368</v>
      </c>
      <c r="B995" s="4" t="str">
        <f t="shared" si="45"/>
        <v>Taylor Gabriel</v>
      </c>
      <c r="C995" s="4" t="str">
        <f t="shared" si="46"/>
        <v>Atl</v>
      </c>
      <c r="D995" s="4" t="str">
        <f t="shared" si="47"/>
        <v>WR</v>
      </c>
      <c r="F995">
        <v>138.58000000000001</v>
      </c>
      <c r="G995">
        <v>118</v>
      </c>
      <c r="H995">
        <v>198</v>
      </c>
      <c r="I995">
        <v>0</v>
      </c>
      <c r="J995">
        <v>0</v>
      </c>
      <c r="K995">
        <v>0</v>
      </c>
      <c r="L995">
        <v>22.1</v>
      </c>
      <c r="M995">
        <v>102</v>
      </c>
      <c r="N995">
        <v>1.2</v>
      </c>
      <c r="O995">
        <v>79.3</v>
      </c>
      <c r="P995">
        <v>53.5</v>
      </c>
      <c r="Q995">
        <v>815</v>
      </c>
      <c r="R995">
        <v>5.8</v>
      </c>
      <c r="S995">
        <v>0</v>
      </c>
      <c r="T995">
        <v>0</v>
      </c>
    </row>
    <row r="996" spans="1:20" x14ac:dyDescent="0.45">
      <c r="A996" t="s">
        <v>269</v>
      </c>
      <c r="B996" s="4" t="str">
        <f t="shared" si="45"/>
        <v>Taylor Heinicke</v>
      </c>
      <c r="C996" s="4" t="str">
        <f t="shared" si="46"/>
        <v>Min</v>
      </c>
      <c r="D996" s="4" t="str">
        <f t="shared" si="47"/>
        <v>QB</v>
      </c>
      <c r="F996">
        <v>1</v>
      </c>
      <c r="G996">
        <v>456</v>
      </c>
      <c r="H996">
        <v>2736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 hidden="1" x14ac:dyDescent="0.45">
      <c r="A997" t="s">
        <v>596</v>
      </c>
      <c r="B997" s="4" t="str">
        <f t="shared" si="45"/>
        <v>Taylor McNamara</v>
      </c>
      <c r="C997" s="4" t="str">
        <f t="shared" si="46"/>
        <v>Cle</v>
      </c>
      <c r="D997" s="4" t="str">
        <f t="shared" si="47"/>
        <v>TE</v>
      </c>
      <c r="F997">
        <v>0</v>
      </c>
      <c r="G997">
        <v>824</v>
      </c>
      <c r="H997">
        <v>2079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 x14ac:dyDescent="0.45">
      <c r="A998" t="s">
        <v>1079</v>
      </c>
      <c r="B998" s="4" t="str">
        <f t="shared" si="45"/>
        <v>Taysom Hill</v>
      </c>
      <c r="C998" s="4" t="str">
        <f t="shared" si="46"/>
        <v>NO</v>
      </c>
      <c r="D998" s="4" t="str">
        <f t="shared" si="47"/>
        <v>QB</v>
      </c>
      <c r="F998">
        <v>1</v>
      </c>
      <c r="G998">
        <v>853</v>
      </c>
      <c r="H998">
        <v>2721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 hidden="1" x14ac:dyDescent="0.45">
      <c r="A999" t="s">
        <v>823</v>
      </c>
      <c r="B999" s="4" t="str">
        <f t="shared" si="45"/>
        <v>Taywan Taylor</v>
      </c>
      <c r="C999" s="4" t="str">
        <f t="shared" si="46"/>
        <v>Ten</v>
      </c>
      <c r="D999" s="4" t="str">
        <f t="shared" si="47"/>
        <v>WR</v>
      </c>
      <c r="F999">
        <v>65.150000000000006</v>
      </c>
      <c r="G999">
        <v>302</v>
      </c>
      <c r="H999">
        <v>2350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48</v>
      </c>
      <c r="P999">
        <v>31.6</v>
      </c>
      <c r="Q999">
        <v>395</v>
      </c>
      <c r="R999">
        <v>3</v>
      </c>
      <c r="S999">
        <v>0</v>
      </c>
      <c r="T999">
        <v>0</v>
      </c>
    </row>
    <row r="1000" spans="1:20" hidden="1" x14ac:dyDescent="0.45">
      <c r="A1000" t="s">
        <v>436</v>
      </c>
      <c r="B1000" s="4" t="str">
        <f t="shared" si="45"/>
        <v>Ted Ginn Jr.</v>
      </c>
      <c r="C1000" s="4" t="str">
        <f t="shared" si="46"/>
        <v>NO</v>
      </c>
      <c r="D1000" s="4" t="str">
        <f t="shared" si="47"/>
        <v>WR</v>
      </c>
      <c r="F1000">
        <v>125.61</v>
      </c>
      <c r="G1000">
        <v>146</v>
      </c>
      <c r="H1000">
        <v>120</v>
      </c>
      <c r="I1000">
        <v>0</v>
      </c>
      <c r="J1000">
        <v>0</v>
      </c>
      <c r="K1000">
        <v>0</v>
      </c>
      <c r="L1000">
        <v>7.8</v>
      </c>
      <c r="M1000">
        <v>56.8</v>
      </c>
      <c r="N1000">
        <v>0</v>
      </c>
      <c r="O1000">
        <v>98.3</v>
      </c>
      <c r="P1000">
        <v>53.5</v>
      </c>
      <c r="Q1000">
        <v>854</v>
      </c>
      <c r="R1000">
        <v>6.7</v>
      </c>
      <c r="S1000">
        <v>0</v>
      </c>
      <c r="T1000">
        <v>2.2000000000000002</v>
      </c>
    </row>
    <row r="1001" spans="1:20" x14ac:dyDescent="0.45">
      <c r="A1001" t="s">
        <v>130</v>
      </c>
      <c r="B1001" s="4" t="str">
        <f t="shared" si="45"/>
        <v>Teddy Bridgewater</v>
      </c>
      <c r="C1001" s="4" t="str">
        <f t="shared" si="46"/>
        <v>Min</v>
      </c>
      <c r="D1001" s="4" t="str">
        <f t="shared" si="47"/>
        <v>QB</v>
      </c>
      <c r="F1001">
        <v>1</v>
      </c>
      <c r="G1001">
        <v>1043</v>
      </c>
      <c r="H1001">
        <v>2712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 hidden="1" x14ac:dyDescent="0.45">
      <c r="A1002" t="s">
        <v>621</v>
      </c>
      <c r="B1002" s="4" t="str">
        <f t="shared" si="45"/>
        <v>Temarrick Hemingway</v>
      </c>
      <c r="C1002" s="4" t="str">
        <f t="shared" si="46"/>
        <v>LAR</v>
      </c>
      <c r="D1002" s="4" t="str">
        <f t="shared" si="47"/>
        <v>TE</v>
      </c>
      <c r="F1002">
        <v>1</v>
      </c>
      <c r="G1002">
        <v>549</v>
      </c>
      <c r="H1002">
        <v>2105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hidden="1" x14ac:dyDescent="0.45">
      <c r="A1003" t="s">
        <v>302</v>
      </c>
      <c r="B1003" s="4" t="str">
        <f t="shared" si="45"/>
        <v>Terrance West</v>
      </c>
      <c r="C1003" s="4" t="str">
        <f t="shared" si="46"/>
        <v>Bal</v>
      </c>
      <c r="D1003" s="4" t="str">
        <f t="shared" si="47"/>
        <v>RB</v>
      </c>
      <c r="F1003">
        <v>131.36000000000001</v>
      </c>
      <c r="G1003">
        <v>132</v>
      </c>
      <c r="H1003">
        <v>83</v>
      </c>
      <c r="I1003">
        <v>0</v>
      </c>
      <c r="J1003">
        <v>0</v>
      </c>
      <c r="K1003">
        <v>0</v>
      </c>
      <c r="L1003">
        <v>147</v>
      </c>
      <c r="M1003">
        <v>626</v>
      </c>
      <c r="N1003">
        <v>5.4</v>
      </c>
      <c r="O1003">
        <v>28.5</v>
      </c>
      <c r="P1003">
        <v>25.4</v>
      </c>
      <c r="Q1003">
        <v>214</v>
      </c>
      <c r="R1003">
        <v>0</v>
      </c>
      <c r="S1003">
        <v>0</v>
      </c>
      <c r="T1003">
        <v>1.5</v>
      </c>
    </row>
    <row r="1004" spans="1:20" hidden="1" x14ac:dyDescent="0.45">
      <c r="A1004" t="s">
        <v>46</v>
      </c>
      <c r="B1004" s="4" t="str">
        <f t="shared" si="45"/>
        <v>Terrance Williams</v>
      </c>
      <c r="C1004" s="4" t="str">
        <f t="shared" si="46"/>
        <v>Dal</v>
      </c>
      <c r="D1004" s="4" t="str">
        <f t="shared" si="47"/>
        <v>WR</v>
      </c>
      <c r="F1004">
        <v>107.39</v>
      </c>
      <c r="G1004">
        <v>213</v>
      </c>
      <c r="H1004">
        <v>272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80</v>
      </c>
      <c r="P1004">
        <v>51.7</v>
      </c>
      <c r="Q1004">
        <v>717</v>
      </c>
      <c r="R1004">
        <v>4.5</v>
      </c>
      <c r="S1004">
        <v>0</v>
      </c>
      <c r="T1004">
        <v>0</v>
      </c>
    </row>
    <row r="1005" spans="1:20" hidden="1" x14ac:dyDescent="0.45">
      <c r="A1005" t="s">
        <v>992</v>
      </c>
      <c r="B1005" s="4" t="str">
        <f t="shared" si="45"/>
        <v>Terrell Newby</v>
      </c>
      <c r="C1005" s="4" t="str">
        <f t="shared" si="46"/>
        <v>Min</v>
      </c>
      <c r="D1005" s="4" t="str">
        <f t="shared" si="47"/>
        <v>RB</v>
      </c>
      <c r="F1005">
        <v>0</v>
      </c>
      <c r="G1005">
        <v>780</v>
      </c>
      <c r="H1005">
        <v>2546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 hidden="1" x14ac:dyDescent="0.45">
      <c r="A1006" t="s">
        <v>722</v>
      </c>
      <c r="B1006" s="4" t="str">
        <f t="shared" si="45"/>
        <v>Terrell Sinkfield Jr.</v>
      </c>
      <c r="C1006" s="4" t="str">
        <f t="shared" si="46"/>
        <v>Min</v>
      </c>
      <c r="D1006" s="4" t="str">
        <f t="shared" si="47"/>
        <v>WR</v>
      </c>
      <c r="F1006">
        <v>0</v>
      </c>
      <c r="G1006">
        <v>1029</v>
      </c>
      <c r="H1006">
        <v>2246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 hidden="1" x14ac:dyDescent="0.45">
      <c r="A1007" t="s">
        <v>927</v>
      </c>
      <c r="B1007" s="4" t="str">
        <f t="shared" si="45"/>
        <v>Terrell Watson</v>
      </c>
      <c r="C1007" s="4" t="str">
        <f t="shared" si="46"/>
        <v>Pit</v>
      </c>
      <c r="D1007" s="4" t="str">
        <f t="shared" si="47"/>
        <v>RB</v>
      </c>
      <c r="F1007">
        <v>1</v>
      </c>
      <c r="G1007">
        <v>513</v>
      </c>
      <c r="H1007">
        <v>2478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 hidden="1" x14ac:dyDescent="0.45">
      <c r="A1008" t="s">
        <v>411</v>
      </c>
      <c r="B1008" s="4" t="str">
        <f t="shared" si="45"/>
        <v>Terrelle Pryor Sr.</v>
      </c>
      <c r="C1008" s="4" t="str">
        <f t="shared" si="46"/>
        <v>Was</v>
      </c>
      <c r="D1008" s="4" t="str">
        <f t="shared" si="47"/>
        <v>WR</v>
      </c>
      <c r="F1008">
        <v>175.71</v>
      </c>
      <c r="G1008">
        <v>63</v>
      </c>
      <c r="H1008">
        <v>26</v>
      </c>
      <c r="I1008">
        <v>0</v>
      </c>
      <c r="J1008">
        <v>0</v>
      </c>
      <c r="K1008">
        <v>0</v>
      </c>
      <c r="L1008">
        <v>8</v>
      </c>
      <c r="M1008">
        <v>71.2</v>
      </c>
      <c r="N1008">
        <v>0</v>
      </c>
      <c r="O1008">
        <v>128</v>
      </c>
      <c r="P1008">
        <v>78.2</v>
      </c>
      <c r="Q1008">
        <v>1147</v>
      </c>
      <c r="R1008">
        <v>8</v>
      </c>
      <c r="S1008">
        <v>0</v>
      </c>
      <c r="T1008">
        <v>1</v>
      </c>
    </row>
    <row r="1009" spans="1:20" hidden="1" x14ac:dyDescent="0.45">
      <c r="A1009" t="s">
        <v>904</v>
      </c>
      <c r="B1009" s="4" t="str">
        <f t="shared" si="45"/>
        <v>Terrence Magee</v>
      </c>
      <c r="C1009" s="4" t="str">
        <f t="shared" si="46"/>
        <v>Cle</v>
      </c>
      <c r="D1009" s="4" t="str">
        <f t="shared" si="47"/>
        <v>RB</v>
      </c>
      <c r="F1009">
        <v>0</v>
      </c>
      <c r="G1009">
        <v>474</v>
      </c>
      <c r="H1009">
        <v>2453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 hidden="1" x14ac:dyDescent="0.45">
      <c r="A1010" t="s">
        <v>243</v>
      </c>
      <c r="B1010" s="4" t="str">
        <f t="shared" si="45"/>
        <v>Terron Ward</v>
      </c>
      <c r="C1010" s="4" t="str">
        <f t="shared" si="46"/>
        <v>Atl</v>
      </c>
      <c r="D1010" s="4" t="str">
        <f t="shared" si="47"/>
        <v>RB</v>
      </c>
      <c r="F1010">
        <v>20.72</v>
      </c>
      <c r="G1010">
        <v>400</v>
      </c>
      <c r="H1010">
        <v>2552</v>
      </c>
      <c r="I1010">
        <v>0</v>
      </c>
      <c r="J1010">
        <v>0</v>
      </c>
      <c r="K1010">
        <v>0</v>
      </c>
      <c r="L1010">
        <v>32</v>
      </c>
      <c r="M1010">
        <v>139</v>
      </c>
      <c r="N1010">
        <v>0</v>
      </c>
      <c r="O1010">
        <v>5.8</v>
      </c>
      <c r="P1010">
        <v>4.8</v>
      </c>
      <c r="Q1010">
        <v>23.2</v>
      </c>
      <c r="R1010">
        <v>0</v>
      </c>
      <c r="S1010">
        <v>0</v>
      </c>
      <c r="T1010">
        <v>0</v>
      </c>
    </row>
    <row r="1011" spans="1:20" hidden="1" x14ac:dyDescent="0.45">
      <c r="A1011" t="s">
        <v>716</v>
      </c>
      <c r="B1011" s="4" t="str">
        <f t="shared" si="45"/>
        <v>Tevaun Smith</v>
      </c>
      <c r="C1011" s="4" t="str">
        <f t="shared" si="46"/>
        <v>Ind</v>
      </c>
      <c r="D1011" s="4" t="str">
        <f t="shared" si="47"/>
        <v>WR</v>
      </c>
      <c r="F1011">
        <v>0</v>
      </c>
      <c r="G1011">
        <v>605</v>
      </c>
      <c r="H1011">
        <v>2240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 hidden="1" x14ac:dyDescent="0.45">
      <c r="A1012" t="s">
        <v>126</v>
      </c>
      <c r="B1012" s="4" t="str">
        <f t="shared" si="45"/>
        <v>Tevin Coleman</v>
      </c>
      <c r="C1012" s="4" t="str">
        <f t="shared" si="46"/>
        <v>Atl</v>
      </c>
      <c r="D1012" s="4" t="str">
        <f t="shared" si="47"/>
        <v>RB</v>
      </c>
      <c r="F1012">
        <v>163.61000000000001</v>
      </c>
      <c r="G1012">
        <v>76</v>
      </c>
      <c r="H1012">
        <v>63</v>
      </c>
      <c r="I1012">
        <v>0</v>
      </c>
      <c r="J1012">
        <v>0</v>
      </c>
      <c r="K1012">
        <v>0</v>
      </c>
      <c r="L1012">
        <v>159</v>
      </c>
      <c r="M1012">
        <v>764</v>
      </c>
      <c r="N1012">
        <v>5.0999999999999996</v>
      </c>
      <c r="O1012">
        <v>38.5</v>
      </c>
      <c r="P1012">
        <v>34.4</v>
      </c>
      <c r="Q1012">
        <v>371</v>
      </c>
      <c r="R1012">
        <v>1</v>
      </c>
      <c r="S1012">
        <v>0</v>
      </c>
      <c r="T1012">
        <v>0</v>
      </c>
    </row>
    <row r="1013" spans="1:20" hidden="1" x14ac:dyDescent="0.45">
      <c r="A1013" t="s">
        <v>831</v>
      </c>
      <c r="B1013" s="4" t="str">
        <f t="shared" si="45"/>
        <v>Tevin Jones</v>
      </c>
      <c r="C1013" s="4" t="str">
        <f t="shared" si="46"/>
        <v>KC</v>
      </c>
      <c r="D1013" s="4" t="str">
        <f t="shared" si="47"/>
        <v>WR</v>
      </c>
      <c r="F1013">
        <v>0</v>
      </c>
      <c r="G1013">
        <v>641</v>
      </c>
      <c r="H1013">
        <v>2358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 hidden="1" x14ac:dyDescent="0.45">
      <c r="A1014" t="s">
        <v>527</v>
      </c>
      <c r="B1014" s="4" t="str">
        <f t="shared" si="45"/>
        <v>Tevin Westbrook</v>
      </c>
      <c r="C1014" s="4" t="str">
        <f t="shared" si="46"/>
        <v>TB</v>
      </c>
      <c r="D1014" s="4" t="str">
        <f t="shared" si="47"/>
        <v>TE</v>
      </c>
      <c r="F1014">
        <v>0</v>
      </c>
      <c r="G1014">
        <v>510</v>
      </c>
      <c r="H1014">
        <v>2005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 x14ac:dyDescent="0.45">
      <c r="A1015" t="s">
        <v>1095</v>
      </c>
      <c r="B1015" s="4" t="str">
        <f t="shared" si="45"/>
        <v>Thad Lewis</v>
      </c>
      <c r="C1015" s="4" t="str">
        <f t="shared" si="46"/>
        <v>Bal</v>
      </c>
      <c r="D1015" s="4" t="str">
        <f t="shared" si="47"/>
        <v>QB</v>
      </c>
      <c r="F1015">
        <v>0</v>
      </c>
      <c r="G1015">
        <v>1133</v>
      </c>
      <c r="H1015">
        <v>2738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 hidden="1" x14ac:dyDescent="0.45">
      <c r="A1016" t="s">
        <v>89</v>
      </c>
      <c r="B1016" s="4" t="str">
        <f t="shared" si="45"/>
        <v>Theo Riddick</v>
      </c>
      <c r="C1016" s="4" t="str">
        <f t="shared" si="46"/>
        <v>Det</v>
      </c>
      <c r="D1016" s="4" t="str">
        <f t="shared" si="47"/>
        <v>RB</v>
      </c>
      <c r="F1016">
        <v>134.22</v>
      </c>
      <c r="G1016">
        <v>121</v>
      </c>
      <c r="H1016">
        <v>109</v>
      </c>
      <c r="I1016">
        <v>0</v>
      </c>
      <c r="J1016">
        <v>0</v>
      </c>
      <c r="K1016">
        <v>0</v>
      </c>
      <c r="L1016">
        <v>64</v>
      </c>
      <c r="M1016">
        <v>264</v>
      </c>
      <c r="N1016">
        <v>1</v>
      </c>
      <c r="O1016">
        <v>66.8</v>
      </c>
      <c r="P1016">
        <v>58.2</v>
      </c>
      <c r="Q1016">
        <v>509</v>
      </c>
      <c r="R1016">
        <v>3.8</v>
      </c>
      <c r="S1016">
        <v>0</v>
      </c>
      <c r="T1016">
        <v>0</v>
      </c>
    </row>
    <row r="1017" spans="1:20" hidden="1" x14ac:dyDescent="0.45">
      <c r="A1017" t="s">
        <v>615</v>
      </c>
      <c r="B1017" s="4" t="str">
        <f t="shared" si="45"/>
        <v>Thomas Duarte</v>
      </c>
      <c r="C1017" s="4" t="str">
        <f t="shared" si="46"/>
        <v>Mia</v>
      </c>
      <c r="D1017" s="4" t="str">
        <f t="shared" si="47"/>
        <v>TE</v>
      </c>
      <c r="F1017">
        <v>0</v>
      </c>
      <c r="G1017">
        <v>571</v>
      </c>
      <c r="H1017">
        <v>2099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 hidden="1" x14ac:dyDescent="0.45">
      <c r="A1018" t="s">
        <v>238</v>
      </c>
      <c r="B1018" s="4" t="str">
        <f t="shared" si="45"/>
        <v>Thomas Rawls</v>
      </c>
      <c r="C1018" s="4" t="str">
        <f t="shared" si="46"/>
        <v>Sea</v>
      </c>
      <c r="D1018" s="4" t="str">
        <f t="shared" si="47"/>
        <v>RB</v>
      </c>
      <c r="F1018">
        <v>131.84</v>
      </c>
      <c r="G1018">
        <v>131</v>
      </c>
      <c r="H1018">
        <v>101</v>
      </c>
      <c r="I1018">
        <v>0</v>
      </c>
      <c r="J1018">
        <v>0</v>
      </c>
      <c r="K1018">
        <v>0</v>
      </c>
      <c r="L1018">
        <v>144</v>
      </c>
      <c r="M1018">
        <v>653</v>
      </c>
      <c r="N1018">
        <v>6.8</v>
      </c>
      <c r="O1018">
        <v>13.6</v>
      </c>
      <c r="P1018">
        <v>17</v>
      </c>
      <c r="Q1018">
        <v>138</v>
      </c>
      <c r="R1018">
        <v>0</v>
      </c>
      <c r="S1018">
        <v>0</v>
      </c>
      <c r="T1018">
        <v>0</v>
      </c>
    </row>
    <row r="1019" spans="1:20" hidden="1" x14ac:dyDescent="0.45">
      <c r="A1019" t="s">
        <v>758</v>
      </c>
      <c r="B1019" s="4" t="str">
        <f t="shared" si="45"/>
        <v>Thomas Sperbeck</v>
      </c>
      <c r="C1019" s="4" t="str">
        <f t="shared" si="46"/>
        <v>TB</v>
      </c>
      <c r="D1019" s="4" t="str">
        <f t="shared" si="47"/>
        <v>WR</v>
      </c>
      <c r="F1019">
        <v>0</v>
      </c>
      <c r="G1019">
        <v>793</v>
      </c>
      <c r="H1019">
        <v>2283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 hidden="1" x14ac:dyDescent="0.45">
      <c r="A1020" t="s">
        <v>894</v>
      </c>
      <c r="B1020" s="4" t="str">
        <f t="shared" si="45"/>
        <v>Tim Cook</v>
      </c>
      <c r="C1020" s="4" t="str">
        <f t="shared" si="46"/>
        <v>Jax</v>
      </c>
      <c r="D1020" s="4" t="str">
        <f t="shared" si="47"/>
        <v>RB</v>
      </c>
      <c r="F1020">
        <v>0</v>
      </c>
      <c r="G1020">
        <v>767</v>
      </c>
      <c r="H1020">
        <v>2442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 hidden="1" x14ac:dyDescent="0.45">
      <c r="A1021" t="s">
        <v>474</v>
      </c>
      <c r="B1021" s="4" t="str">
        <f t="shared" si="45"/>
        <v>Tim Hightower</v>
      </c>
      <c r="C1021" s="4" t="str">
        <f t="shared" si="46"/>
        <v>SF</v>
      </c>
      <c r="D1021" s="4" t="str">
        <f t="shared" si="47"/>
        <v>RB</v>
      </c>
      <c r="F1021">
        <v>0</v>
      </c>
      <c r="G1021">
        <v>545</v>
      </c>
      <c r="H1021">
        <v>258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 hidden="1" x14ac:dyDescent="0.45">
      <c r="A1022" t="s">
        <v>803</v>
      </c>
      <c r="B1022" s="4" t="str">
        <f t="shared" si="45"/>
        <v>Tim Patrick</v>
      </c>
      <c r="C1022" s="4" t="str">
        <f t="shared" si="46"/>
        <v>SF</v>
      </c>
      <c r="D1022" s="4" t="str">
        <f t="shared" si="47"/>
        <v>WR</v>
      </c>
      <c r="F1022">
        <v>0</v>
      </c>
      <c r="G1022">
        <v>808</v>
      </c>
      <c r="H1022">
        <v>2330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 hidden="1" x14ac:dyDescent="0.45">
      <c r="A1023" t="s">
        <v>535</v>
      </c>
      <c r="B1023" s="4" t="str">
        <f t="shared" si="45"/>
        <v>Tim Semisch</v>
      </c>
      <c r="C1023" s="4" t="str">
        <f t="shared" si="46"/>
        <v>Ten</v>
      </c>
      <c r="D1023" s="4" t="str">
        <f t="shared" si="47"/>
        <v>TE</v>
      </c>
      <c r="F1023">
        <v>0</v>
      </c>
      <c r="G1023">
        <v>499</v>
      </c>
      <c r="H1023">
        <v>2013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 hidden="1" x14ac:dyDescent="0.45">
      <c r="A1024" t="s">
        <v>844</v>
      </c>
      <c r="B1024" s="4" t="str">
        <f t="shared" si="45"/>
        <v>Tim White</v>
      </c>
      <c r="C1024" s="4" t="str">
        <f t="shared" si="46"/>
        <v>Bal</v>
      </c>
      <c r="D1024" s="4" t="str">
        <f t="shared" si="47"/>
        <v>WR</v>
      </c>
      <c r="F1024">
        <v>1</v>
      </c>
      <c r="G1024">
        <v>807</v>
      </c>
      <c r="H1024">
        <v>2371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 hidden="1" x14ac:dyDescent="0.45">
      <c r="A1025" t="s">
        <v>151</v>
      </c>
      <c r="B1025" s="4" t="str">
        <f t="shared" si="45"/>
        <v>Tim Wright</v>
      </c>
      <c r="C1025" s="4" t="str">
        <f t="shared" si="46"/>
        <v>Det</v>
      </c>
      <c r="D1025" s="4" t="str">
        <f t="shared" si="47"/>
        <v>TE</v>
      </c>
      <c r="F1025">
        <v>0</v>
      </c>
      <c r="G1025">
        <v>1017</v>
      </c>
      <c r="H1025">
        <v>1976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 hidden="1" x14ac:dyDescent="0.45">
      <c r="A1026" t="s">
        <v>983</v>
      </c>
      <c r="B1026" s="4" t="str">
        <f t="shared" ref="B1026:B1089" si="48">CONCATENATE(TRIM(LEFT(A1026,LEN(A1026)-8)),IF(LEN(E1026)&gt;0,CONCATENATE(" ",E1026),""))</f>
        <v>Tion Green</v>
      </c>
      <c r="C1026" s="4" t="str">
        <f t="shared" ref="C1026:C1089" si="49">TRIM(LEFT(RIGHT(A1026,8),3))</f>
        <v>Det</v>
      </c>
      <c r="D1026" s="4" t="str">
        <f t="shared" ref="D1026:D1089" si="50">RIGHT(A1026,2)</f>
        <v>RB</v>
      </c>
      <c r="F1026">
        <v>1</v>
      </c>
      <c r="G1026">
        <v>920</v>
      </c>
      <c r="H1026">
        <v>2536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 hidden="1" x14ac:dyDescent="0.45">
      <c r="A1027" t="s">
        <v>755</v>
      </c>
      <c r="B1027" s="4" t="str">
        <f t="shared" si="48"/>
        <v>Titus Davis</v>
      </c>
      <c r="C1027" s="4" t="str">
        <f t="shared" si="49"/>
        <v>Chi</v>
      </c>
      <c r="D1027" s="4" t="str">
        <f t="shared" si="50"/>
        <v>WR</v>
      </c>
      <c r="F1027">
        <v>0</v>
      </c>
      <c r="G1027">
        <v>437</v>
      </c>
      <c r="H1027">
        <v>2279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 hidden="1" x14ac:dyDescent="0.45">
      <c r="A1028" t="s">
        <v>230</v>
      </c>
      <c r="B1028" s="4" t="str">
        <f t="shared" si="48"/>
        <v>TJ Jones</v>
      </c>
      <c r="C1028" s="4" t="str">
        <f t="shared" si="49"/>
        <v>Det</v>
      </c>
      <c r="D1028" s="4" t="str">
        <f t="shared" si="50"/>
        <v>WR</v>
      </c>
      <c r="F1028">
        <v>1</v>
      </c>
      <c r="G1028">
        <v>1062</v>
      </c>
      <c r="H1028">
        <v>2419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 hidden="1" x14ac:dyDescent="0.45">
      <c r="A1029" t="s">
        <v>407</v>
      </c>
      <c r="B1029" s="4" t="str">
        <f t="shared" si="48"/>
        <v>Todd Gurley</v>
      </c>
      <c r="C1029" s="4" t="str">
        <f t="shared" si="49"/>
        <v>LAR</v>
      </c>
      <c r="D1029" s="4" t="str">
        <f t="shared" si="50"/>
        <v>RB</v>
      </c>
      <c r="F1029">
        <v>213.67</v>
      </c>
      <c r="G1029">
        <v>32</v>
      </c>
      <c r="H1029">
        <v>20</v>
      </c>
      <c r="I1029">
        <v>0</v>
      </c>
      <c r="J1029">
        <v>0</v>
      </c>
      <c r="K1029">
        <v>0</v>
      </c>
      <c r="L1029">
        <v>272</v>
      </c>
      <c r="M1029">
        <v>1058</v>
      </c>
      <c r="N1029">
        <v>7.4</v>
      </c>
      <c r="O1029">
        <v>39.799999999999997</v>
      </c>
      <c r="P1029">
        <v>35.200000000000003</v>
      </c>
      <c r="Q1029">
        <v>288</v>
      </c>
      <c r="R1029">
        <v>0.9</v>
      </c>
      <c r="S1029">
        <v>0</v>
      </c>
      <c r="T1029">
        <v>1.9</v>
      </c>
    </row>
    <row r="1030" spans="1:20" x14ac:dyDescent="0.45">
      <c r="A1030" t="s">
        <v>12</v>
      </c>
      <c r="B1030" s="4" t="str">
        <f t="shared" si="48"/>
        <v>Tom Brady</v>
      </c>
      <c r="C1030" s="4" t="str">
        <f t="shared" si="49"/>
        <v>NE</v>
      </c>
      <c r="D1030" s="4" t="str">
        <f t="shared" si="50"/>
        <v>QB</v>
      </c>
      <c r="F1030">
        <v>398.17</v>
      </c>
      <c r="G1030">
        <v>1</v>
      </c>
      <c r="H1030">
        <v>36</v>
      </c>
      <c r="I1030">
        <v>4907</v>
      </c>
      <c r="J1030">
        <v>39.9</v>
      </c>
      <c r="K1030">
        <v>7.7</v>
      </c>
      <c r="L1030">
        <v>24.6</v>
      </c>
      <c r="M1030">
        <v>55.3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3</v>
      </c>
      <c r="T1030">
        <v>0</v>
      </c>
    </row>
    <row r="1031" spans="1:20" x14ac:dyDescent="0.45">
      <c r="A1031" t="s">
        <v>274</v>
      </c>
      <c r="B1031" s="4" t="str">
        <f t="shared" si="48"/>
        <v>Tom Savage</v>
      </c>
      <c r="C1031" s="4" t="str">
        <f t="shared" si="49"/>
        <v>Hou</v>
      </c>
      <c r="D1031" s="4" t="str">
        <f t="shared" si="50"/>
        <v>QB</v>
      </c>
      <c r="F1031">
        <v>36.94</v>
      </c>
      <c r="G1031">
        <v>364</v>
      </c>
      <c r="H1031">
        <v>2794</v>
      </c>
      <c r="I1031">
        <v>750</v>
      </c>
      <c r="J1031">
        <v>5.2</v>
      </c>
      <c r="K1031">
        <v>3.9</v>
      </c>
      <c r="L1031">
        <v>2</v>
      </c>
      <c r="M1031">
        <v>8.5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1.3</v>
      </c>
    </row>
    <row r="1032" spans="1:20" hidden="1" x14ac:dyDescent="0.45">
      <c r="A1032" t="s">
        <v>1021</v>
      </c>
      <c r="B1032" s="4" t="str">
        <f t="shared" si="48"/>
        <v>Tommy Bohanon</v>
      </c>
      <c r="C1032" s="4" t="str">
        <f t="shared" si="49"/>
        <v>Jax</v>
      </c>
      <c r="D1032" s="4" t="str">
        <f t="shared" si="50"/>
        <v>RB</v>
      </c>
      <c r="F1032">
        <v>1</v>
      </c>
      <c r="G1032">
        <v>998</v>
      </c>
      <c r="H1032">
        <v>2592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 hidden="1" x14ac:dyDescent="0.45">
      <c r="A1033" t="s">
        <v>1045</v>
      </c>
      <c r="B1033" s="4" t="str">
        <f t="shared" si="48"/>
        <v>Tommylee Lewis</v>
      </c>
      <c r="C1033" s="4" t="str">
        <f t="shared" si="49"/>
        <v>NO</v>
      </c>
      <c r="D1033" s="4" t="str">
        <f t="shared" si="50"/>
        <v>WR</v>
      </c>
      <c r="F1033">
        <v>1</v>
      </c>
      <c r="G1033">
        <v>657</v>
      </c>
      <c r="H1033">
        <v>2651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 x14ac:dyDescent="0.45">
      <c r="A1034" t="s">
        <v>19</v>
      </c>
      <c r="B1034" s="4" t="str">
        <f t="shared" si="48"/>
        <v>Tony Romo</v>
      </c>
      <c r="C1034" s="4" t="str">
        <f t="shared" si="49"/>
        <v>Dal</v>
      </c>
      <c r="D1034" s="4" t="str">
        <f t="shared" si="50"/>
        <v>QB</v>
      </c>
      <c r="F1034">
        <v>0</v>
      </c>
      <c r="G1034">
        <v>1019</v>
      </c>
      <c r="H1034">
        <v>2717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 hidden="1" x14ac:dyDescent="0.45">
      <c r="A1035" t="s">
        <v>791</v>
      </c>
      <c r="B1035" s="4" t="str">
        <f t="shared" si="48"/>
        <v>Tony Stevens</v>
      </c>
      <c r="C1035" s="4" t="str">
        <f t="shared" si="49"/>
        <v>KC</v>
      </c>
      <c r="D1035" s="4" t="str">
        <f t="shared" si="50"/>
        <v>WR</v>
      </c>
      <c r="F1035">
        <v>0</v>
      </c>
      <c r="G1035">
        <v>880</v>
      </c>
      <c r="H1035">
        <v>2317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 hidden="1" x14ac:dyDescent="0.45">
      <c r="A1036" t="s">
        <v>696</v>
      </c>
      <c r="B1036" s="4" t="str">
        <f t="shared" si="48"/>
        <v>Tony Washington</v>
      </c>
      <c r="C1036" s="4" t="str">
        <f t="shared" si="49"/>
        <v>NE</v>
      </c>
      <c r="D1036" s="4" t="str">
        <f t="shared" si="50"/>
        <v>WR</v>
      </c>
      <c r="F1036">
        <v>0</v>
      </c>
      <c r="G1036">
        <v>1084</v>
      </c>
      <c r="H1036">
        <v>2219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 hidden="1" x14ac:dyDescent="0.45">
      <c r="A1037" t="s">
        <v>468</v>
      </c>
      <c r="B1037" s="4" t="str">
        <f t="shared" si="48"/>
        <v>Torrey Smith</v>
      </c>
      <c r="C1037" s="4" t="str">
        <f t="shared" si="49"/>
        <v>Phi</v>
      </c>
      <c r="D1037" s="4" t="str">
        <f t="shared" si="50"/>
        <v>WR</v>
      </c>
      <c r="F1037">
        <v>127.96</v>
      </c>
      <c r="G1037">
        <v>147</v>
      </c>
      <c r="H1037">
        <v>239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112</v>
      </c>
      <c r="P1037">
        <v>63.9</v>
      </c>
      <c r="Q1037">
        <v>849</v>
      </c>
      <c r="R1037">
        <v>5</v>
      </c>
      <c r="S1037">
        <v>0</v>
      </c>
      <c r="T1037">
        <v>0</v>
      </c>
    </row>
    <row r="1038" spans="1:20" hidden="1" x14ac:dyDescent="0.45">
      <c r="A1038" t="s">
        <v>964</v>
      </c>
      <c r="B1038" s="4" t="str">
        <f t="shared" si="48"/>
        <v>Tra Carson</v>
      </c>
      <c r="C1038" s="4" t="str">
        <f t="shared" si="49"/>
        <v>Cin</v>
      </c>
      <c r="D1038" s="4" t="str">
        <f t="shared" si="50"/>
        <v>RB</v>
      </c>
      <c r="F1038">
        <v>1</v>
      </c>
      <c r="G1038">
        <v>626</v>
      </c>
      <c r="H1038">
        <v>2517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 hidden="1" x14ac:dyDescent="0.45">
      <c r="A1039" t="s">
        <v>314</v>
      </c>
      <c r="B1039" s="4" t="str">
        <f t="shared" si="48"/>
        <v>Travaris Cadet</v>
      </c>
      <c r="C1039" s="4" t="str">
        <f t="shared" si="49"/>
        <v>NO</v>
      </c>
      <c r="D1039" s="4" t="str">
        <f t="shared" si="50"/>
        <v>RB</v>
      </c>
      <c r="F1039">
        <v>0</v>
      </c>
      <c r="G1039">
        <v>728</v>
      </c>
      <c r="H1039">
        <v>2128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 hidden="1" x14ac:dyDescent="0.45">
      <c r="A1040" t="s">
        <v>770</v>
      </c>
      <c r="B1040" s="4" t="str">
        <f t="shared" si="48"/>
        <v>Travin Dural</v>
      </c>
      <c r="C1040" s="4" t="str">
        <f t="shared" si="49"/>
        <v>NO</v>
      </c>
      <c r="D1040" s="4" t="str">
        <f t="shared" si="50"/>
        <v>WR</v>
      </c>
      <c r="F1040">
        <v>0</v>
      </c>
      <c r="G1040">
        <v>770</v>
      </c>
      <c r="H1040">
        <v>2295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 hidden="1" x14ac:dyDescent="0.45">
      <c r="A1041" t="s">
        <v>466</v>
      </c>
      <c r="B1041" s="4" t="str">
        <f t="shared" si="48"/>
        <v>Travis Benjamin</v>
      </c>
      <c r="C1041" s="4" t="str">
        <f t="shared" si="49"/>
        <v>LAC</v>
      </c>
      <c r="D1041" s="4" t="str">
        <f t="shared" si="50"/>
        <v>WR</v>
      </c>
      <c r="F1041">
        <v>73.61</v>
      </c>
      <c r="G1041">
        <v>290</v>
      </c>
      <c r="H1041">
        <v>223</v>
      </c>
      <c r="I1041">
        <v>0</v>
      </c>
      <c r="J1041">
        <v>0</v>
      </c>
      <c r="K1041">
        <v>0</v>
      </c>
      <c r="L1041">
        <v>2</v>
      </c>
      <c r="M1041">
        <v>10.8</v>
      </c>
      <c r="N1041">
        <v>0</v>
      </c>
      <c r="O1041">
        <v>64</v>
      </c>
      <c r="P1041">
        <v>33.299999999999997</v>
      </c>
      <c r="Q1041">
        <v>543</v>
      </c>
      <c r="R1041">
        <v>2.9</v>
      </c>
      <c r="S1041">
        <v>0</v>
      </c>
      <c r="T1041">
        <v>0</v>
      </c>
    </row>
    <row r="1042" spans="1:20" hidden="1" x14ac:dyDescent="0.45">
      <c r="A1042" t="s">
        <v>55</v>
      </c>
      <c r="B1042" s="4" t="str">
        <f t="shared" si="48"/>
        <v>Travis Kelce</v>
      </c>
      <c r="C1042" s="4" t="str">
        <f t="shared" si="49"/>
        <v>KC</v>
      </c>
      <c r="D1042" s="4" t="str">
        <f t="shared" si="50"/>
        <v>TE</v>
      </c>
      <c r="F1042">
        <v>152.41</v>
      </c>
      <c r="G1042">
        <v>97</v>
      </c>
      <c r="H1042">
        <v>28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114</v>
      </c>
      <c r="P1042">
        <v>80.8</v>
      </c>
      <c r="Q1042">
        <v>1020</v>
      </c>
      <c r="R1042">
        <v>5.8</v>
      </c>
      <c r="S1042">
        <v>0</v>
      </c>
      <c r="T1042">
        <v>1.9</v>
      </c>
    </row>
    <row r="1043" spans="1:20" hidden="1" x14ac:dyDescent="0.45">
      <c r="A1043" t="s">
        <v>813</v>
      </c>
      <c r="B1043" s="4" t="str">
        <f t="shared" si="48"/>
        <v>Travis Rudolph</v>
      </c>
      <c r="C1043" s="4" t="str">
        <f t="shared" si="49"/>
        <v>NYG</v>
      </c>
      <c r="D1043" s="4" t="str">
        <f t="shared" si="50"/>
        <v>WR</v>
      </c>
      <c r="F1043">
        <v>0</v>
      </c>
      <c r="G1043">
        <v>900</v>
      </c>
      <c r="H1043">
        <v>2340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 hidden="1" x14ac:dyDescent="0.45">
      <c r="A1044" t="s">
        <v>564</v>
      </c>
      <c r="B1044" s="4" t="str">
        <f t="shared" si="48"/>
        <v>Travis Wilson</v>
      </c>
      <c r="C1044" s="4" t="str">
        <f t="shared" si="49"/>
        <v>LAR</v>
      </c>
      <c r="D1044" s="4" t="str">
        <f t="shared" si="50"/>
        <v>TE</v>
      </c>
      <c r="F1044">
        <v>0</v>
      </c>
      <c r="G1044">
        <v>965</v>
      </c>
      <c r="H1044">
        <v>2044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hidden="1" x14ac:dyDescent="0.45">
      <c r="A1045" t="s">
        <v>901</v>
      </c>
      <c r="B1045" s="4" t="str">
        <f t="shared" si="48"/>
        <v>Tre Madden</v>
      </c>
      <c r="C1045" s="4" t="str">
        <f t="shared" si="49"/>
        <v>Sea</v>
      </c>
      <c r="D1045" s="4" t="str">
        <f t="shared" si="50"/>
        <v>RB</v>
      </c>
      <c r="F1045">
        <v>1</v>
      </c>
      <c r="G1045">
        <v>650</v>
      </c>
      <c r="H1045">
        <v>2450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 hidden="1" x14ac:dyDescent="0.45">
      <c r="A1046" t="s">
        <v>883</v>
      </c>
      <c r="B1046" s="4" t="str">
        <f t="shared" si="48"/>
        <v>Tre McBride</v>
      </c>
      <c r="C1046" s="4" t="str">
        <f t="shared" si="49"/>
        <v>Chi</v>
      </c>
      <c r="D1046" s="4" t="str">
        <f t="shared" si="50"/>
        <v>WR</v>
      </c>
      <c r="F1046">
        <v>1</v>
      </c>
      <c r="G1046">
        <v>1169</v>
      </c>
      <c r="H1046">
        <v>2428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 hidden="1" x14ac:dyDescent="0.45">
      <c r="A1047" t="s">
        <v>707</v>
      </c>
      <c r="B1047" s="4" t="str">
        <f t="shared" si="48"/>
        <v>Trent Taylor</v>
      </c>
      <c r="C1047" s="4" t="str">
        <f t="shared" si="49"/>
        <v>SF</v>
      </c>
      <c r="D1047" s="4" t="str">
        <f t="shared" si="50"/>
        <v>WR</v>
      </c>
      <c r="F1047">
        <v>11.34</v>
      </c>
      <c r="G1047">
        <v>425</v>
      </c>
      <c r="H1047">
        <v>2231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16</v>
      </c>
      <c r="P1047">
        <v>7.6</v>
      </c>
      <c r="Q1047">
        <v>92.9</v>
      </c>
      <c r="R1047">
        <v>0</v>
      </c>
      <c r="S1047">
        <v>0</v>
      </c>
      <c r="T1047">
        <v>0</v>
      </c>
    </row>
    <row r="1048" spans="1:20" x14ac:dyDescent="0.45">
      <c r="A1048" t="s">
        <v>352</v>
      </c>
      <c r="B1048" s="4" t="str">
        <f t="shared" si="48"/>
        <v>Trevone Boykin</v>
      </c>
      <c r="C1048" s="4" t="str">
        <f t="shared" si="49"/>
        <v>Sea</v>
      </c>
      <c r="D1048" s="4" t="str">
        <f t="shared" si="50"/>
        <v>QB</v>
      </c>
      <c r="F1048">
        <v>0</v>
      </c>
      <c r="G1048">
        <v>647</v>
      </c>
      <c r="H1048">
        <v>2809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 hidden="1" x14ac:dyDescent="0.45">
      <c r="A1049" t="s">
        <v>367</v>
      </c>
      <c r="B1049" s="4" t="str">
        <f t="shared" si="48"/>
        <v>Trevor Davis</v>
      </c>
      <c r="C1049" s="4" t="str">
        <f t="shared" si="49"/>
        <v>GB</v>
      </c>
      <c r="D1049" s="4" t="str">
        <f t="shared" si="50"/>
        <v>WR</v>
      </c>
      <c r="F1049">
        <v>34.57</v>
      </c>
      <c r="G1049">
        <v>374</v>
      </c>
      <c r="H1049">
        <v>2650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32</v>
      </c>
      <c r="P1049">
        <v>19.100000000000001</v>
      </c>
      <c r="Q1049">
        <v>235</v>
      </c>
      <c r="R1049">
        <v>1</v>
      </c>
      <c r="S1049">
        <v>0</v>
      </c>
      <c r="T1049">
        <v>0</v>
      </c>
    </row>
    <row r="1050" spans="1:20" hidden="1" x14ac:dyDescent="0.45">
      <c r="A1050" t="s">
        <v>1001</v>
      </c>
      <c r="B1050" s="4" t="str">
        <f t="shared" si="48"/>
        <v>Trevor Graham</v>
      </c>
      <c r="C1050" s="4" t="str">
        <f t="shared" si="49"/>
        <v>Car</v>
      </c>
      <c r="D1050" s="4" t="str">
        <f t="shared" si="50"/>
        <v>WR</v>
      </c>
      <c r="F1050">
        <v>0</v>
      </c>
      <c r="G1050">
        <v>668</v>
      </c>
      <c r="H1050">
        <v>2559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45">
      <c r="A1051" t="s">
        <v>1130</v>
      </c>
      <c r="B1051" s="4" t="str">
        <f t="shared" si="48"/>
        <v>Trevor Knight</v>
      </c>
      <c r="C1051" s="4" t="str">
        <f t="shared" si="49"/>
        <v>Ari</v>
      </c>
      <c r="D1051" s="4" t="str">
        <f t="shared" si="50"/>
        <v>QB</v>
      </c>
      <c r="F1051">
        <v>0</v>
      </c>
      <c r="G1051">
        <v>798</v>
      </c>
      <c r="H1051">
        <v>2782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 x14ac:dyDescent="0.45">
      <c r="A1052" t="s">
        <v>271</v>
      </c>
      <c r="B1052" s="4" t="str">
        <f t="shared" si="48"/>
        <v>Trevor Siemian</v>
      </c>
      <c r="C1052" s="4" t="str">
        <f t="shared" si="49"/>
        <v>Den</v>
      </c>
      <c r="D1052" s="4" t="str">
        <f t="shared" si="50"/>
        <v>QB</v>
      </c>
      <c r="F1052">
        <v>123.01</v>
      </c>
      <c r="G1052">
        <v>163</v>
      </c>
      <c r="H1052">
        <v>232</v>
      </c>
      <c r="I1052">
        <v>2318</v>
      </c>
      <c r="J1052">
        <v>14.1</v>
      </c>
      <c r="K1052">
        <v>7</v>
      </c>
      <c r="L1052">
        <v>15.4</v>
      </c>
      <c r="M1052">
        <v>43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 hidden="1" x14ac:dyDescent="0.45">
      <c r="A1053" t="s">
        <v>254</v>
      </c>
      <c r="B1053" s="4" t="str">
        <f t="shared" si="48"/>
        <v>Trey Burton</v>
      </c>
      <c r="C1053" s="4" t="str">
        <f t="shared" si="49"/>
        <v>Phi</v>
      </c>
      <c r="D1053" s="4" t="str">
        <f t="shared" si="50"/>
        <v>TE</v>
      </c>
      <c r="F1053">
        <v>48.76</v>
      </c>
      <c r="G1053">
        <v>338</v>
      </c>
      <c r="H1053">
        <v>1959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48</v>
      </c>
      <c r="P1053">
        <v>31.9</v>
      </c>
      <c r="Q1053">
        <v>281</v>
      </c>
      <c r="R1053">
        <v>0.9</v>
      </c>
      <c r="S1053">
        <v>0</v>
      </c>
      <c r="T1053">
        <v>0</v>
      </c>
    </row>
    <row r="1054" spans="1:20" hidden="1" x14ac:dyDescent="0.45">
      <c r="A1054" t="s">
        <v>1161</v>
      </c>
      <c r="B1054" s="4" t="str">
        <f t="shared" si="48"/>
        <v>Trey Edmunds</v>
      </c>
      <c r="C1054" s="4" t="str">
        <f t="shared" si="49"/>
        <v>NO</v>
      </c>
      <c r="D1054" s="4" t="str">
        <f t="shared" si="50"/>
        <v>RB</v>
      </c>
      <c r="F1054">
        <v>0</v>
      </c>
      <c r="G1054">
        <v>951</v>
      </c>
      <c r="H1054">
        <v>2164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 hidden="1" x14ac:dyDescent="0.45">
      <c r="A1055" t="s">
        <v>730</v>
      </c>
      <c r="B1055" s="4" t="str">
        <f t="shared" si="48"/>
        <v>Trey Griffey</v>
      </c>
      <c r="C1055" s="4" t="str">
        <f t="shared" si="49"/>
        <v>Mia</v>
      </c>
      <c r="D1055" s="4" t="str">
        <f t="shared" si="50"/>
        <v>WR</v>
      </c>
      <c r="F1055">
        <v>0</v>
      </c>
      <c r="G1055">
        <v>817</v>
      </c>
      <c r="H1055">
        <v>2254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 hidden="1" x14ac:dyDescent="0.45">
      <c r="A1056" t="s">
        <v>972</v>
      </c>
      <c r="B1056" s="4" t="str">
        <f t="shared" si="48"/>
        <v>Trey Williams</v>
      </c>
      <c r="C1056" s="4" t="str">
        <f t="shared" si="49"/>
        <v>Pit</v>
      </c>
      <c r="D1056" s="4" t="str">
        <f t="shared" si="50"/>
        <v>RB</v>
      </c>
      <c r="F1056">
        <v>0</v>
      </c>
      <c r="G1056">
        <v>460</v>
      </c>
      <c r="H1056">
        <v>2525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 hidden="1" x14ac:dyDescent="0.45">
      <c r="A1057" t="s">
        <v>233</v>
      </c>
      <c r="B1057" s="4" t="str">
        <f t="shared" si="48"/>
        <v>Troy Niklas</v>
      </c>
      <c r="C1057" s="4" t="str">
        <f t="shared" si="49"/>
        <v>Ari</v>
      </c>
      <c r="D1057" s="4" t="str">
        <f t="shared" si="50"/>
        <v>TE</v>
      </c>
      <c r="F1057">
        <v>1</v>
      </c>
      <c r="G1057">
        <v>1045</v>
      </c>
      <c r="H1057">
        <v>1971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 hidden="1" x14ac:dyDescent="0.45">
      <c r="A1058" t="s">
        <v>1055</v>
      </c>
      <c r="B1058" s="4" t="str">
        <f t="shared" si="48"/>
        <v>Troymaine Pope</v>
      </c>
      <c r="C1058" s="4" t="str">
        <f t="shared" si="49"/>
        <v>Ind</v>
      </c>
      <c r="D1058" s="4" t="str">
        <f t="shared" si="50"/>
        <v>RB</v>
      </c>
      <c r="F1058">
        <v>0</v>
      </c>
      <c r="G1058">
        <v>714</v>
      </c>
      <c r="H1058">
        <v>2675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 hidden="1" x14ac:dyDescent="0.45">
      <c r="A1059" t="s">
        <v>413</v>
      </c>
      <c r="B1059" s="4" t="str">
        <f t="shared" si="48"/>
        <v>Ty Montgomery</v>
      </c>
      <c r="C1059" s="4" t="str">
        <f t="shared" si="49"/>
        <v>GB</v>
      </c>
      <c r="D1059" s="4" t="str">
        <f t="shared" si="50"/>
        <v>RB</v>
      </c>
      <c r="F1059">
        <v>176.88</v>
      </c>
      <c r="G1059">
        <v>59</v>
      </c>
      <c r="H1059">
        <v>37</v>
      </c>
      <c r="I1059">
        <v>0</v>
      </c>
      <c r="J1059">
        <v>0</v>
      </c>
      <c r="K1059">
        <v>0</v>
      </c>
      <c r="L1059">
        <v>128</v>
      </c>
      <c r="M1059">
        <v>588</v>
      </c>
      <c r="N1059">
        <v>4.3</v>
      </c>
      <c r="O1059">
        <v>63.8</v>
      </c>
      <c r="P1059">
        <v>59.5</v>
      </c>
      <c r="Q1059">
        <v>532</v>
      </c>
      <c r="R1059">
        <v>2.2000000000000002</v>
      </c>
      <c r="S1059">
        <v>0</v>
      </c>
      <c r="T1059">
        <v>2.1</v>
      </c>
    </row>
    <row r="1060" spans="1:20" hidden="1" x14ac:dyDescent="0.45">
      <c r="A1060" t="s">
        <v>300</v>
      </c>
      <c r="B1060" s="4" t="str">
        <f t="shared" si="48"/>
        <v>Tyler Boyd</v>
      </c>
      <c r="C1060" s="4" t="str">
        <f t="shared" si="49"/>
        <v>Cin</v>
      </c>
      <c r="D1060" s="4" t="str">
        <f t="shared" si="50"/>
        <v>WR</v>
      </c>
      <c r="F1060">
        <v>98</v>
      </c>
      <c r="G1060">
        <v>244</v>
      </c>
      <c r="H1060">
        <v>1936</v>
      </c>
      <c r="I1060">
        <v>0</v>
      </c>
      <c r="J1060">
        <v>0</v>
      </c>
      <c r="K1060">
        <v>0</v>
      </c>
      <c r="L1060">
        <v>9.3000000000000007</v>
      </c>
      <c r="M1060">
        <v>45.2</v>
      </c>
      <c r="N1060">
        <v>0</v>
      </c>
      <c r="O1060">
        <v>80</v>
      </c>
      <c r="P1060">
        <v>49.4</v>
      </c>
      <c r="Q1060">
        <v>640</v>
      </c>
      <c r="R1060">
        <v>3.1</v>
      </c>
      <c r="S1060">
        <v>0</v>
      </c>
      <c r="T1060">
        <v>0</v>
      </c>
    </row>
    <row r="1061" spans="1:20" x14ac:dyDescent="0.45">
      <c r="A1061" t="s">
        <v>100</v>
      </c>
      <c r="B1061" s="4" t="str">
        <f t="shared" si="48"/>
        <v>Tyler Bray</v>
      </c>
      <c r="C1061" s="4" t="str">
        <f t="shared" si="49"/>
        <v>KC</v>
      </c>
      <c r="D1061" s="4" t="str">
        <f t="shared" si="50"/>
        <v>QB</v>
      </c>
      <c r="F1061">
        <v>1</v>
      </c>
      <c r="G1061">
        <v>1022</v>
      </c>
      <c r="H1061">
        <v>2740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 hidden="1" x14ac:dyDescent="0.45">
      <c r="A1062" t="s">
        <v>43</v>
      </c>
      <c r="B1062" s="4" t="str">
        <f t="shared" si="48"/>
        <v>Tyler Eifert</v>
      </c>
      <c r="C1062" s="4" t="str">
        <f t="shared" si="49"/>
        <v>Cin</v>
      </c>
      <c r="D1062" s="4" t="str">
        <f t="shared" si="50"/>
        <v>TE</v>
      </c>
      <c r="F1062">
        <v>122.96</v>
      </c>
      <c r="G1062">
        <v>164</v>
      </c>
      <c r="H1062">
        <v>86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80</v>
      </c>
      <c r="P1062">
        <v>53.5</v>
      </c>
      <c r="Q1062">
        <v>677</v>
      </c>
      <c r="R1062">
        <v>7.4</v>
      </c>
      <c r="S1062">
        <v>0</v>
      </c>
      <c r="T1062">
        <v>0.9</v>
      </c>
    </row>
    <row r="1063" spans="1:20" hidden="1" x14ac:dyDescent="0.45">
      <c r="A1063" t="s">
        <v>345</v>
      </c>
      <c r="B1063" s="4" t="str">
        <f t="shared" si="48"/>
        <v>Tyler Ervin</v>
      </c>
      <c r="C1063" s="4" t="str">
        <f t="shared" si="49"/>
        <v>Hou</v>
      </c>
      <c r="D1063" s="4" t="str">
        <f t="shared" si="50"/>
        <v>RB</v>
      </c>
      <c r="F1063">
        <v>1</v>
      </c>
      <c r="G1063">
        <v>532</v>
      </c>
      <c r="H1063">
        <v>2709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 x14ac:dyDescent="0.45">
      <c r="A1064" t="s">
        <v>1142</v>
      </c>
      <c r="B1064" s="4" t="str">
        <f t="shared" si="48"/>
        <v>Tyler Ferguson</v>
      </c>
      <c r="C1064" s="4" t="str">
        <f t="shared" si="49"/>
        <v>Ten</v>
      </c>
      <c r="D1064" s="4" t="str">
        <f t="shared" si="50"/>
        <v>QB</v>
      </c>
      <c r="F1064">
        <v>0</v>
      </c>
      <c r="G1064">
        <v>907</v>
      </c>
      <c r="H1064">
        <v>2795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 hidden="1" x14ac:dyDescent="0.45">
      <c r="A1065" t="s">
        <v>913</v>
      </c>
      <c r="B1065" s="4" t="str">
        <f t="shared" si="48"/>
        <v>Tyler Gaffney</v>
      </c>
      <c r="C1065" s="4" t="str">
        <f t="shared" si="49"/>
        <v>Jax</v>
      </c>
      <c r="D1065" s="4" t="str">
        <f t="shared" si="50"/>
        <v>RB</v>
      </c>
      <c r="F1065">
        <v>1</v>
      </c>
      <c r="G1065">
        <v>1067</v>
      </c>
      <c r="H1065">
        <v>2463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 hidden="1" x14ac:dyDescent="0.45">
      <c r="A1066" t="s">
        <v>656</v>
      </c>
      <c r="B1066" s="4" t="str">
        <f t="shared" si="48"/>
        <v>Tyler Higbee</v>
      </c>
      <c r="C1066" s="4" t="str">
        <f t="shared" si="49"/>
        <v>LAR</v>
      </c>
      <c r="D1066" s="4" t="str">
        <f t="shared" si="50"/>
        <v>TE</v>
      </c>
      <c r="F1066">
        <v>87.03</v>
      </c>
      <c r="G1066">
        <v>266</v>
      </c>
      <c r="H1066">
        <v>2167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64</v>
      </c>
      <c r="P1066">
        <v>45.3</v>
      </c>
      <c r="Q1066">
        <v>409</v>
      </c>
      <c r="R1066">
        <v>4.2</v>
      </c>
      <c r="S1066">
        <v>0</v>
      </c>
      <c r="T1066">
        <v>0</v>
      </c>
    </row>
    <row r="1067" spans="1:20" hidden="1" x14ac:dyDescent="0.45">
      <c r="A1067" t="s">
        <v>173</v>
      </c>
      <c r="B1067" s="4" t="str">
        <f t="shared" si="48"/>
        <v>Tyler Kroft</v>
      </c>
      <c r="C1067" s="4" t="str">
        <f t="shared" si="49"/>
        <v>Cin</v>
      </c>
      <c r="D1067" s="4" t="str">
        <f t="shared" si="50"/>
        <v>TE</v>
      </c>
      <c r="F1067">
        <v>36.46</v>
      </c>
      <c r="G1067">
        <v>367</v>
      </c>
      <c r="H1067">
        <v>2418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32</v>
      </c>
      <c r="P1067">
        <v>21</v>
      </c>
      <c r="Q1067">
        <v>220</v>
      </c>
      <c r="R1067">
        <v>1.1000000000000001</v>
      </c>
      <c r="S1067">
        <v>0</v>
      </c>
      <c r="T1067">
        <v>0</v>
      </c>
    </row>
    <row r="1068" spans="1:20" hidden="1" x14ac:dyDescent="0.45">
      <c r="A1068" t="s">
        <v>207</v>
      </c>
      <c r="B1068" s="4" t="str">
        <f t="shared" si="48"/>
        <v>Tyler Lockett</v>
      </c>
      <c r="C1068" s="4" t="str">
        <f t="shared" si="49"/>
        <v>Sea</v>
      </c>
      <c r="D1068" s="4" t="str">
        <f t="shared" si="50"/>
        <v>WR</v>
      </c>
      <c r="F1068">
        <v>139.36000000000001</v>
      </c>
      <c r="G1068">
        <v>116</v>
      </c>
      <c r="H1068">
        <v>162</v>
      </c>
      <c r="I1068">
        <v>0</v>
      </c>
      <c r="J1068">
        <v>0</v>
      </c>
      <c r="K1068">
        <v>0</v>
      </c>
      <c r="L1068">
        <v>4.4000000000000004</v>
      </c>
      <c r="M1068">
        <v>72</v>
      </c>
      <c r="N1068">
        <v>0</v>
      </c>
      <c r="O1068">
        <v>95.5</v>
      </c>
      <c r="P1068">
        <v>63.1</v>
      </c>
      <c r="Q1068">
        <v>959</v>
      </c>
      <c r="R1068">
        <v>5.5</v>
      </c>
      <c r="S1068">
        <v>0</v>
      </c>
      <c r="T1068">
        <v>0</v>
      </c>
    </row>
    <row r="1069" spans="1:20" hidden="1" x14ac:dyDescent="0.45">
      <c r="A1069" t="s">
        <v>1162</v>
      </c>
      <c r="B1069" s="4" t="str">
        <f t="shared" si="48"/>
        <v>Tyler McCloskey</v>
      </c>
      <c r="C1069" s="4" t="str">
        <f t="shared" si="49"/>
        <v>SF</v>
      </c>
      <c r="D1069" s="4" t="str">
        <f t="shared" si="50"/>
        <v>RB</v>
      </c>
      <c r="F1069">
        <v>0</v>
      </c>
      <c r="G1069">
        <v>831</v>
      </c>
      <c r="H1069">
        <v>2165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 hidden="1" x14ac:dyDescent="0.45">
      <c r="A1070" t="s">
        <v>562</v>
      </c>
      <c r="B1070" s="4" t="str">
        <f t="shared" si="48"/>
        <v>Tyler Ott</v>
      </c>
      <c r="C1070" s="4" t="str">
        <f t="shared" si="49"/>
        <v>Sea</v>
      </c>
      <c r="D1070" s="4" t="str">
        <f t="shared" si="50"/>
        <v>TE</v>
      </c>
      <c r="F1070">
        <v>1</v>
      </c>
      <c r="G1070">
        <v>1118</v>
      </c>
      <c r="H1070">
        <v>2042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 hidden="1" x14ac:dyDescent="0.45">
      <c r="A1071" t="s">
        <v>941</v>
      </c>
      <c r="B1071" s="4" t="str">
        <f t="shared" si="48"/>
        <v>Tyler Renew</v>
      </c>
      <c r="C1071" s="4" t="str">
        <f t="shared" si="49"/>
        <v>Atl</v>
      </c>
      <c r="D1071" s="4" t="str">
        <f t="shared" si="50"/>
        <v>RB</v>
      </c>
      <c r="F1071">
        <v>1</v>
      </c>
      <c r="G1071">
        <v>789</v>
      </c>
      <c r="H1071">
        <v>2493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 hidden="1" x14ac:dyDescent="0.45">
      <c r="A1072" t="s">
        <v>363</v>
      </c>
      <c r="B1072" s="4" t="str">
        <f t="shared" si="48"/>
        <v>Tyreek Hill</v>
      </c>
      <c r="C1072" s="4" t="str">
        <f t="shared" si="49"/>
        <v>KC</v>
      </c>
      <c r="D1072" s="4" t="str">
        <f t="shared" si="50"/>
        <v>WR</v>
      </c>
      <c r="F1072">
        <v>148.16999999999999</v>
      </c>
      <c r="G1072">
        <v>105</v>
      </c>
      <c r="H1072">
        <v>41</v>
      </c>
      <c r="I1072">
        <v>0</v>
      </c>
      <c r="J1072">
        <v>0</v>
      </c>
      <c r="K1072">
        <v>0</v>
      </c>
      <c r="L1072">
        <v>27.8</v>
      </c>
      <c r="M1072">
        <v>199</v>
      </c>
      <c r="N1072">
        <v>0.9</v>
      </c>
      <c r="O1072">
        <v>96.8</v>
      </c>
      <c r="P1072">
        <v>65.7</v>
      </c>
      <c r="Q1072">
        <v>761</v>
      </c>
      <c r="R1072">
        <v>4.5999999999999996</v>
      </c>
      <c r="S1072">
        <v>0.9</v>
      </c>
      <c r="T1072">
        <v>0</v>
      </c>
    </row>
    <row r="1073" spans="1:20" hidden="1" x14ac:dyDescent="0.45">
      <c r="A1073" t="s">
        <v>421</v>
      </c>
      <c r="B1073" s="4" t="str">
        <f t="shared" si="48"/>
        <v>Tyrell Williams</v>
      </c>
      <c r="C1073" s="4" t="str">
        <f t="shared" si="49"/>
        <v>LAC</v>
      </c>
      <c r="D1073" s="4" t="str">
        <f t="shared" si="50"/>
        <v>WR</v>
      </c>
      <c r="F1073">
        <v>154.5</v>
      </c>
      <c r="G1073">
        <v>92</v>
      </c>
      <c r="H1073">
        <v>73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112</v>
      </c>
      <c r="P1073">
        <v>67.599999999999994</v>
      </c>
      <c r="Q1073">
        <v>945</v>
      </c>
      <c r="R1073">
        <v>8.1999999999999993</v>
      </c>
      <c r="S1073">
        <v>0</v>
      </c>
      <c r="T1073">
        <v>0</v>
      </c>
    </row>
    <row r="1074" spans="1:20" x14ac:dyDescent="0.45">
      <c r="A1074" t="s">
        <v>275</v>
      </c>
      <c r="B1074" s="4" t="str">
        <f t="shared" si="48"/>
        <v>Tyrod Taylor</v>
      </c>
      <c r="C1074" s="4" t="str">
        <f t="shared" si="49"/>
        <v>Buf</v>
      </c>
      <c r="D1074" s="4" t="str">
        <f t="shared" si="50"/>
        <v>QB</v>
      </c>
      <c r="F1074">
        <v>233.5</v>
      </c>
      <c r="G1074">
        <v>19</v>
      </c>
      <c r="H1074">
        <v>133</v>
      </c>
      <c r="I1074">
        <v>3436</v>
      </c>
      <c r="J1074">
        <v>17.8</v>
      </c>
      <c r="K1074">
        <v>8.5</v>
      </c>
      <c r="L1074">
        <v>105</v>
      </c>
      <c r="M1074">
        <v>512</v>
      </c>
      <c r="N1074">
        <v>3.1</v>
      </c>
      <c r="O1074">
        <v>0</v>
      </c>
      <c r="P1074">
        <v>0</v>
      </c>
      <c r="Q1074">
        <v>0</v>
      </c>
      <c r="R1074">
        <v>0</v>
      </c>
      <c r="S1074">
        <v>2.1</v>
      </c>
      <c r="T1074">
        <v>0</v>
      </c>
    </row>
    <row r="1075" spans="1:20" hidden="1" x14ac:dyDescent="0.45">
      <c r="A1075" t="s">
        <v>569</v>
      </c>
      <c r="B1075" s="4" t="str">
        <f t="shared" si="48"/>
        <v>Tyrone Swoopes</v>
      </c>
      <c r="C1075" s="4" t="str">
        <f t="shared" si="49"/>
        <v>Sea</v>
      </c>
      <c r="D1075" s="4" t="str">
        <f t="shared" si="50"/>
        <v>TE</v>
      </c>
      <c r="F1075">
        <v>0</v>
      </c>
      <c r="G1075">
        <v>916</v>
      </c>
      <c r="H1075">
        <v>2051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hidden="1" x14ac:dyDescent="0.45">
      <c r="A1076" t="s">
        <v>780</v>
      </c>
      <c r="B1076" s="4" t="str">
        <f t="shared" si="48"/>
        <v>Uzoma Nwachukwu</v>
      </c>
      <c r="C1076" s="4" t="str">
        <f t="shared" si="49"/>
        <v>Dal</v>
      </c>
      <c r="D1076" s="4" t="str">
        <f t="shared" si="50"/>
        <v>WR</v>
      </c>
      <c r="F1076">
        <v>0</v>
      </c>
      <c r="G1076">
        <v>1032</v>
      </c>
      <c r="H1076">
        <v>2306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 hidden="1" x14ac:dyDescent="0.45">
      <c r="A1077" t="s">
        <v>661</v>
      </c>
      <c r="B1077" s="4" t="str">
        <f t="shared" si="48"/>
        <v>Valdez Showers</v>
      </c>
      <c r="C1077" s="4" t="str">
        <f t="shared" si="49"/>
        <v>Ind</v>
      </c>
      <c r="D1077" s="4" t="str">
        <f t="shared" si="50"/>
        <v>WR</v>
      </c>
      <c r="F1077">
        <v>0</v>
      </c>
      <c r="G1077">
        <v>625</v>
      </c>
      <c r="H1077">
        <v>2180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 hidden="1" x14ac:dyDescent="0.45">
      <c r="A1078" t="s">
        <v>473</v>
      </c>
      <c r="B1078" s="4" t="str">
        <f t="shared" si="48"/>
        <v>Vance McDonald</v>
      </c>
      <c r="C1078" s="4" t="str">
        <f t="shared" si="49"/>
        <v>Pit</v>
      </c>
      <c r="D1078" s="4" t="str">
        <f t="shared" si="50"/>
        <v>TE</v>
      </c>
      <c r="F1078">
        <v>88.38</v>
      </c>
      <c r="G1078">
        <v>265</v>
      </c>
      <c r="H1078">
        <v>255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64</v>
      </c>
      <c r="P1078">
        <v>41.9</v>
      </c>
      <c r="Q1078">
        <v>465</v>
      </c>
      <c r="R1078">
        <v>4.7</v>
      </c>
      <c r="S1078">
        <v>0</v>
      </c>
      <c r="T1078">
        <v>0</v>
      </c>
    </row>
    <row r="1079" spans="1:20" hidden="1" x14ac:dyDescent="0.45">
      <c r="A1079" t="s">
        <v>312</v>
      </c>
      <c r="B1079" s="4" t="str">
        <f t="shared" si="48"/>
        <v>Vernon Davis</v>
      </c>
      <c r="C1079" s="4" t="str">
        <f t="shared" si="49"/>
        <v>Was</v>
      </c>
      <c r="D1079" s="4" t="str">
        <f t="shared" si="50"/>
        <v>TE</v>
      </c>
      <c r="F1079">
        <v>83.98</v>
      </c>
      <c r="G1079">
        <v>276</v>
      </c>
      <c r="H1079">
        <v>273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64</v>
      </c>
      <c r="P1079">
        <v>44.4</v>
      </c>
      <c r="Q1079">
        <v>556</v>
      </c>
      <c r="R1079">
        <v>2.9</v>
      </c>
      <c r="S1079">
        <v>0</v>
      </c>
      <c r="T1079">
        <v>0</v>
      </c>
    </row>
    <row r="1080" spans="1:20" hidden="1" x14ac:dyDescent="0.45">
      <c r="A1080" t="s">
        <v>773</v>
      </c>
      <c r="B1080" s="4" t="str">
        <f t="shared" si="48"/>
        <v>Victor Bolden Jr.</v>
      </c>
      <c r="C1080" s="4" t="str">
        <f t="shared" si="49"/>
        <v>SF</v>
      </c>
      <c r="D1080" s="4" t="str">
        <f t="shared" si="50"/>
        <v>WR</v>
      </c>
      <c r="F1080">
        <v>0</v>
      </c>
      <c r="G1080">
        <v>825</v>
      </c>
      <c r="H1080">
        <v>2298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hidden="1" x14ac:dyDescent="0.45">
      <c r="A1081" t="s">
        <v>490</v>
      </c>
      <c r="B1081" s="4" t="str">
        <f t="shared" si="48"/>
        <v>Victor Cruz</v>
      </c>
      <c r="C1081" s="4" t="str">
        <f t="shared" si="49"/>
        <v>Chi</v>
      </c>
      <c r="D1081" s="4" t="str">
        <f t="shared" si="50"/>
        <v>WR</v>
      </c>
      <c r="F1081">
        <v>0</v>
      </c>
      <c r="G1081">
        <v>1174</v>
      </c>
      <c r="H1081">
        <v>1929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 hidden="1" x14ac:dyDescent="0.45">
      <c r="A1082" t="s">
        <v>672</v>
      </c>
      <c r="B1082" s="4" t="str">
        <f t="shared" si="48"/>
        <v>Vince Mayle</v>
      </c>
      <c r="C1082" s="4" t="str">
        <f t="shared" si="49"/>
        <v>Bal</v>
      </c>
      <c r="D1082" s="4" t="str">
        <f t="shared" si="50"/>
        <v>WR</v>
      </c>
      <c r="F1082">
        <v>1</v>
      </c>
      <c r="G1082">
        <v>1142</v>
      </c>
      <c r="H1082">
        <v>2194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hidden="1" x14ac:dyDescent="0.45">
      <c r="A1083" t="s">
        <v>10</v>
      </c>
      <c r="B1083" s="4" t="str">
        <f t="shared" si="48"/>
        <v>Vincent Jackson</v>
      </c>
      <c r="C1083" s="4" t="str">
        <f t="shared" si="49"/>
        <v>TB</v>
      </c>
      <c r="D1083" s="4" t="str">
        <f t="shared" si="50"/>
        <v>WR</v>
      </c>
      <c r="F1083">
        <v>0</v>
      </c>
      <c r="G1083">
        <v>1063</v>
      </c>
      <c r="H1083">
        <v>1924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 hidden="1" x14ac:dyDescent="0.45">
      <c r="A1084" t="s">
        <v>93</v>
      </c>
      <c r="B1084" s="4" t="str">
        <f t="shared" si="48"/>
        <v>Virgil Green</v>
      </c>
      <c r="C1084" s="4" t="str">
        <f t="shared" si="49"/>
        <v>Den</v>
      </c>
      <c r="D1084" s="4" t="str">
        <f t="shared" si="50"/>
        <v>TE</v>
      </c>
      <c r="F1084">
        <v>62.54</v>
      </c>
      <c r="G1084">
        <v>306</v>
      </c>
      <c r="H1084">
        <v>1944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48</v>
      </c>
      <c r="P1084">
        <v>30.5</v>
      </c>
      <c r="Q1084">
        <v>360</v>
      </c>
      <c r="R1084">
        <v>2.9</v>
      </c>
      <c r="S1084">
        <v>0</v>
      </c>
      <c r="T1084">
        <v>0</v>
      </c>
    </row>
    <row r="1085" spans="1:20" hidden="1" x14ac:dyDescent="0.45">
      <c r="A1085" t="s">
        <v>1002</v>
      </c>
      <c r="B1085" s="4" t="str">
        <f t="shared" si="48"/>
        <v>Walter Powell</v>
      </c>
      <c r="C1085" s="4" t="str">
        <f t="shared" si="49"/>
        <v>Buf</v>
      </c>
      <c r="D1085" s="4" t="str">
        <f t="shared" si="50"/>
        <v>WR</v>
      </c>
      <c r="F1085">
        <v>1</v>
      </c>
      <c r="G1085">
        <v>1066</v>
      </c>
      <c r="H1085">
        <v>2561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hidden="1" x14ac:dyDescent="0.45">
      <c r="A1086" t="s">
        <v>990</v>
      </c>
      <c r="B1086" s="4" t="str">
        <f t="shared" si="48"/>
        <v>Wayne Gallman</v>
      </c>
      <c r="C1086" s="4" t="str">
        <f t="shared" si="49"/>
        <v>NYG</v>
      </c>
      <c r="D1086" s="4" t="str">
        <f t="shared" si="50"/>
        <v>RB</v>
      </c>
      <c r="F1086">
        <v>38.53</v>
      </c>
      <c r="G1086">
        <v>361</v>
      </c>
      <c r="H1086">
        <v>2544</v>
      </c>
      <c r="I1086">
        <v>0</v>
      </c>
      <c r="J1086">
        <v>0</v>
      </c>
      <c r="K1086">
        <v>0</v>
      </c>
      <c r="L1086">
        <v>32</v>
      </c>
      <c r="M1086">
        <v>137</v>
      </c>
      <c r="N1086">
        <v>2.2999999999999998</v>
      </c>
      <c r="O1086">
        <v>1.8</v>
      </c>
      <c r="P1086">
        <v>7</v>
      </c>
      <c r="Q1086">
        <v>65.099999999999994</v>
      </c>
      <c r="R1086">
        <v>0</v>
      </c>
      <c r="S1086">
        <v>0</v>
      </c>
      <c r="T1086">
        <v>0</v>
      </c>
    </row>
    <row r="1087" spans="1:20" hidden="1" x14ac:dyDescent="0.45">
      <c r="A1087" t="s">
        <v>852</v>
      </c>
      <c r="B1087" s="4" t="str">
        <f t="shared" si="48"/>
        <v>Wendall Williams</v>
      </c>
      <c r="C1087" s="4" t="str">
        <f t="shared" si="49"/>
        <v>Hou</v>
      </c>
      <c r="D1087" s="4" t="str">
        <f t="shared" si="50"/>
        <v>WR</v>
      </c>
      <c r="F1087">
        <v>1</v>
      </c>
      <c r="G1087">
        <v>649</v>
      </c>
      <c r="H1087">
        <v>2380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 hidden="1" x14ac:dyDescent="0.45">
      <c r="A1088" t="s">
        <v>347</v>
      </c>
      <c r="B1088" s="4" t="str">
        <f t="shared" si="48"/>
        <v>Wendell Smallwood</v>
      </c>
      <c r="C1088" s="4" t="str">
        <f t="shared" si="49"/>
        <v>Phi</v>
      </c>
      <c r="D1088" s="4" t="str">
        <f t="shared" si="50"/>
        <v>RB</v>
      </c>
      <c r="F1088">
        <v>48.82</v>
      </c>
      <c r="G1088">
        <v>337</v>
      </c>
      <c r="H1088">
        <v>2147</v>
      </c>
      <c r="I1088">
        <v>0</v>
      </c>
      <c r="J1088">
        <v>0</v>
      </c>
      <c r="K1088">
        <v>0</v>
      </c>
      <c r="L1088">
        <v>50</v>
      </c>
      <c r="M1088">
        <v>220</v>
      </c>
      <c r="N1088">
        <v>2.2999999999999998</v>
      </c>
      <c r="O1088">
        <v>13.6</v>
      </c>
      <c r="P1088">
        <v>8.5</v>
      </c>
      <c r="Q1088">
        <v>81.5</v>
      </c>
      <c r="R1088">
        <v>0</v>
      </c>
      <c r="S1088">
        <v>0</v>
      </c>
      <c r="T1088">
        <v>0</v>
      </c>
    </row>
    <row r="1089" spans="1:20" x14ac:dyDescent="0.45">
      <c r="A1089" t="s">
        <v>1111</v>
      </c>
      <c r="B1089" s="4" t="str">
        <f t="shared" si="48"/>
        <v>Wes Lunt</v>
      </c>
      <c r="C1089" s="4" t="str">
        <f t="shared" si="49"/>
        <v>Min</v>
      </c>
      <c r="D1089" s="4" t="str">
        <f t="shared" si="50"/>
        <v>QB</v>
      </c>
      <c r="F1089">
        <v>0</v>
      </c>
      <c r="G1089">
        <v>779</v>
      </c>
      <c r="H1089">
        <v>2756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hidden="1" x14ac:dyDescent="0.45">
      <c r="A1090" t="s">
        <v>561</v>
      </c>
      <c r="B1090" s="4" t="str">
        <f t="shared" ref="B1090:B1153" si="51">CONCATENATE(TRIM(LEFT(A1090,LEN(A1090)-8)),IF(LEN(E1090)&gt;0,CONCATENATE(" ",E1090),""))</f>
        <v>Wes Saxton</v>
      </c>
      <c r="C1090" s="4" t="str">
        <f t="shared" ref="C1090:C1112" si="52">TRIM(LEFT(RIGHT(A1090,8),3))</f>
        <v>Buf</v>
      </c>
      <c r="D1090" s="4" t="str">
        <f t="shared" ref="D1090:D1112" si="53">RIGHT(A1090,2)</f>
        <v>TE</v>
      </c>
      <c r="F1090">
        <v>0</v>
      </c>
      <c r="G1090">
        <v>471</v>
      </c>
      <c r="H1090">
        <v>2041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 hidden="1" x14ac:dyDescent="0.45">
      <c r="A1091" t="s">
        <v>458</v>
      </c>
      <c r="B1091" s="4" t="str">
        <f t="shared" si="51"/>
        <v>Will Fuller V</v>
      </c>
      <c r="C1091" s="4" t="str">
        <f t="shared" si="52"/>
        <v>Hou</v>
      </c>
      <c r="D1091" s="4" t="str">
        <f t="shared" si="53"/>
        <v>WR</v>
      </c>
      <c r="F1091">
        <v>86.36</v>
      </c>
      <c r="G1091">
        <v>268</v>
      </c>
      <c r="H1091">
        <v>194</v>
      </c>
      <c r="I1091">
        <v>0</v>
      </c>
      <c r="J1091">
        <v>0</v>
      </c>
      <c r="K1091">
        <v>0</v>
      </c>
      <c r="L1091">
        <v>6.6</v>
      </c>
      <c r="M1091">
        <v>27.8</v>
      </c>
      <c r="N1091">
        <v>0</v>
      </c>
      <c r="O1091">
        <v>72</v>
      </c>
      <c r="P1091">
        <v>41</v>
      </c>
      <c r="Q1091">
        <v>660</v>
      </c>
      <c r="R1091">
        <v>2.6</v>
      </c>
      <c r="S1091">
        <v>0</v>
      </c>
      <c r="T1091">
        <v>0</v>
      </c>
    </row>
    <row r="1092" spans="1:20" hidden="1" x14ac:dyDescent="0.45">
      <c r="A1092" t="s">
        <v>891</v>
      </c>
      <c r="B1092" s="4" t="str">
        <f t="shared" si="51"/>
        <v>Will Ratelle</v>
      </c>
      <c r="C1092" s="4" t="str">
        <f t="shared" si="52"/>
        <v>KC</v>
      </c>
      <c r="D1092" s="4" t="str">
        <f t="shared" si="53"/>
        <v>RB</v>
      </c>
      <c r="F1092">
        <v>0</v>
      </c>
      <c r="G1092">
        <v>614</v>
      </c>
      <c r="H1092">
        <v>2438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hidden="1" x14ac:dyDescent="0.45">
      <c r="A1093" t="s">
        <v>264</v>
      </c>
      <c r="B1093" s="4" t="str">
        <f t="shared" si="51"/>
        <v>Will Tukuafu</v>
      </c>
      <c r="C1093" s="4" t="str">
        <f t="shared" si="52"/>
        <v>Sea</v>
      </c>
      <c r="D1093" s="4" t="str">
        <f t="shared" si="53"/>
        <v>RB</v>
      </c>
      <c r="F1093">
        <v>0</v>
      </c>
      <c r="G1093">
        <v>454</v>
      </c>
      <c r="H1093">
        <v>2710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 hidden="1" x14ac:dyDescent="0.45">
      <c r="A1094" t="s">
        <v>485</v>
      </c>
      <c r="B1094" s="4" t="str">
        <f t="shared" si="51"/>
        <v>Will Tye</v>
      </c>
      <c r="C1094" s="4" t="str">
        <f t="shared" si="52"/>
        <v>NYJ</v>
      </c>
      <c r="D1094" s="4" t="str">
        <f t="shared" si="53"/>
        <v>TE</v>
      </c>
      <c r="F1094">
        <v>29.81</v>
      </c>
      <c r="G1094">
        <v>389</v>
      </c>
      <c r="H1094">
        <v>1914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30</v>
      </c>
      <c r="P1094">
        <v>17.899999999999999</v>
      </c>
      <c r="Q1094">
        <v>181</v>
      </c>
      <c r="R1094">
        <v>0.8</v>
      </c>
      <c r="S1094">
        <v>0</v>
      </c>
      <c r="T1094">
        <v>0</v>
      </c>
    </row>
    <row r="1095" spans="1:20" hidden="1" x14ac:dyDescent="0.45">
      <c r="A1095" t="s">
        <v>935</v>
      </c>
      <c r="B1095" s="4" t="str">
        <f t="shared" si="51"/>
        <v>William Stanback</v>
      </c>
      <c r="C1095" s="4" t="str">
        <f t="shared" si="52"/>
        <v>GB</v>
      </c>
      <c r="D1095" s="4" t="str">
        <f t="shared" si="53"/>
        <v>RB</v>
      </c>
      <c r="F1095">
        <v>0</v>
      </c>
      <c r="G1095">
        <v>883</v>
      </c>
      <c r="H1095">
        <v>2487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hidden="1" x14ac:dyDescent="0.45">
      <c r="A1096" t="s">
        <v>209</v>
      </c>
      <c r="B1096" s="4" t="str">
        <f t="shared" si="51"/>
        <v>Willie Snead</v>
      </c>
      <c r="C1096" s="4" t="str">
        <f t="shared" si="52"/>
        <v>NO</v>
      </c>
      <c r="D1096" s="4" t="str">
        <f t="shared" si="53"/>
        <v>WR</v>
      </c>
      <c r="F1096">
        <v>138.09</v>
      </c>
      <c r="G1096">
        <v>120</v>
      </c>
      <c r="H1096">
        <v>79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104</v>
      </c>
      <c r="P1096">
        <v>74.400000000000006</v>
      </c>
      <c r="Q1096">
        <v>869</v>
      </c>
      <c r="R1096">
        <v>4.8</v>
      </c>
      <c r="S1096">
        <v>0</v>
      </c>
      <c r="T1096">
        <v>0</v>
      </c>
    </row>
    <row r="1097" spans="1:20" hidden="1" x14ac:dyDescent="0.45">
      <c r="A1097" t="s">
        <v>540</v>
      </c>
      <c r="B1097" s="4" t="str">
        <f t="shared" si="51"/>
        <v>Wyatt Houston</v>
      </c>
      <c r="C1097" s="4" t="str">
        <f t="shared" si="52"/>
        <v>Car</v>
      </c>
      <c r="D1097" s="4" t="str">
        <f t="shared" si="53"/>
        <v>TE</v>
      </c>
      <c r="F1097">
        <v>0</v>
      </c>
      <c r="G1097">
        <v>877</v>
      </c>
      <c r="H1097">
        <v>2018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hidden="1" x14ac:dyDescent="0.45">
      <c r="A1098" t="s">
        <v>499</v>
      </c>
      <c r="B1098" s="4" t="str">
        <f t="shared" si="51"/>
        <v>Xavier Grimble</v>
      </c>
      <c r="C1098" s="4" t="str">
        <f t="shared" si="52"/>
        <v>Pit</v>
      </c>
      <c r="D1098" s="4" t="str">
        <f t="shared" si="53"/>
        <v>TE</v>
      </c>
      <c r="F1098">
        <v>1</v>
      </c>
      <c r="G1098">
        <v>1110</v>
      </c>
      <c r="H1098">
        <v>1943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 hidden="1" x14ac:dyDescent="0.45">
      <c r="A1099" t="s">
        <v>771</v>
      </c>
      <c r="B1099" s="4" t="str">
        <f t="shared" si="51"/>
        <v>Xavier Rush</v>
      </c>
      <c r="C1099" s="4" t="str">
        <f t="shared" si="52"/>
        <v>NO</v>
      </c>
      <c r="D1099" s="4" t="str">
        <f t="shared" si="53"/>
        <v>WR</v>
      </c>
      <c r="F1099">
        <v>0</v>
      </c>
      <c r="G1099">
        <v>520</v>
      </c>
      <c r="H1099">
        <v>2296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hidden="1" x14ac:dyDescent="0.45">
      <c r="A1100" t="s">
        <v>977</v>
      </c>
      <c r="B1100" s="4" t="str">
        <f t="shared" si="51"/>
        <v>Zac Brooks</v>
      </c>
      <c r="C1100" s="4" t="str">
        <f t="shared" si="52"/>
        <v>Den</v>
      </c>
      <c r="D1100" s="4" t="str">
        <f t="shared" si="53"/>
        <v>RB</v>
      </c>
      <c r="F1100">
        <v>0</v>
      </c>
      <c r="G1100">
        <v>576</v>
      </c>
      <c r="H1100">
        <v>2530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 x14ac:dyDescent="0.45">
      <c r="A1101" t="s">
        <v>1103</v>
      </c>
      <c r="B1101" s="4" t="str">
        <f t="shared" si="51"/>
        <v>Zac Dysert</v>
      </c>
      <c r="C1101" s="4" t="str">
        <f t="shared" si="52"/>
        <v>Dal</v>
      </c>
      <c r="D1101" s="4" t="str">
        <f t="shared" si="53"/>
        <v>QB</v>
      </c>
      <c r="F1101">
        <v>1</v>
      </c>
      <c r="G1101">
        <v>1008</v>
      </c>
      <c r="H1101">
        <v>2748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hidden="1" x14ac:dyDescent="0.45">
      <c r="A1102" t="s">
        <v>966</v>
      </c>
      <c r="B1102" s="4" t="str">
        <f t="shared" si="51"/>
        <v>Zach Brown</v>
      </c>
      <c r="C1102" s="4" t="str">
        <f t="shared" si="52"/>
        <v>Was</v>
      </c>
      <c r="D1102" s="4" t="str">
        <f t="shared" si="53"/>
        <v>RB</v>
      </c>
      <c r="F1102">
        <v>0</v>
      </c>
      <c r="G1102">
        <v>873</v>
      </c>
      <c r="H1102">
        <v>2519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 hidden="1" x14ac:dyDescent="0.45">
      <c r="A1103" t="s">
        <v>613</v>
      </c>
      <c r="B1103" s="4" t="str">
        <f t="shared" si="51"/>
        <v>Zach Conque</v>
      </c>
      <c r="C1103" s="4" t="str">
        <f t="shared" si="52"/>
        <v>Hou</v>
      </c>
      <c r="D1103" s="4" t="str">
        <f t="shared" si="53"/>
        <v>TE</v>
      </c>
      <c r="F1103">
        <v>0</v>
      </c>
      <c r="G1103">
        <v>932</v>
      </c>
      <c r="H1103">
        <v>2097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 hidden="1" x14ac:dyDescent="0.45">
      <c r="A1104" t="s">
        <v>47</v>
      </c>
      <c r="B1104" s="4" t="str">
        <f t="shared" si="51"/>
        <v>Zach Ertz</v>
      </c>
      <c r="C1104" s="4" t="str">
        <f t="shared" si="52"/>
        <v>Phi</v>
      </c>
      <c r="D1104" s="4" t="str">
        <f t="shared" si="53"/>
        <v>TE</v>
      </c>
      <c r="F1104">
        <v>126.3</v>
      </c>
      <c r="G1104">
        <v>151</v>
      </c>
      <c r="H1104">
        <v>88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96</v>
      </c>
      <c r="P1104">
        <v>68.7</v>
      </c>
      <c r="Q1104">
        <v>744</v>
      </c>
      <c r="R1104">
        <v>4.5999999999999996</v>
      </c>
      <c r="S1104">
        <v>0.9</v>
      </c>
      <c r="T1104">
        <v>0.9</v>
      </c>
    </row>
    <row r="1105" spans="1:20" hidden="1" x14ac:dyDescent="0.45">
      <c r="A1105" t="s">
        <v>988</v>
      </c>
      <c r="B1105" s="4" t="str">
        <f t="shared" si="51"/>
        <v>Zach Laskey</v>
      </c>
      <c r="C1105" s="4" t="str">
        <f t="shared" si="52"/>
        <v>LAR</v>
      </c>
      <c r="D1105" s="4" t="str">
        <f t="shared" si="53"/>
        <v>RB</v>
      </c>
      <c r="F1105">
        <v>0</v>
      </c>
      <c r="G1105">
        <v>485</v>
      </c>
      <c r="H1105">
        <v>2542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 hidden="1" x14ac:dyDescent="0.45">
      <c r="A1106" t="s">
        <v>1074</v>
      </c>
      <c r="B1106" s="4" t="str">
        <f t="shared" si="51"/>
        <v>Zach Line</v>
      </c>
      <c r="C1106" s="4" t="str">
        <f t="shared" si="52"/>
        <v>NO</v>
      </c>
      <c r="D1106" s="4" t="str">
        <f t="shared" si="53"/>
        <v>RB</v>
      </c>
      <c r="F1106">
        <v>0</v>
      </c>
      <c r="G1106">
        <v>1020</v>
      </c>
      <c r="H1106">
        <v>2703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 x14ac:dyDescent="0.45">
      <c r="A1107" t="s">
        <v>1148</v>
      </c>
      <c r="B1107" s="4" t="str">
        <f t="shared" si="51"/>
        <v>Zach Mettenberger</v>
      </c>
      <c r="C1107" s="4" t="str">
        <f t="shared" si="52"/>
        <v>Pit</v>
      </c>
      <c r="D1107" s="4" t="str">
        <f t="shared" si="53"/>
        <v>QB</v>
      </c>
      <c r="F1107">
        <v>0</v>
      </c>
      <c r="G1107">
        <v>1060</v>
      </c>
      <c r="H1107">
        <v>2802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 hidden="1" x14ac:dyDescent="0.45">
      <c r="A1108" t="s">
        <v>176</v>
      </c>
      <c r="B1108" s="4" t="str">
        <f t="shared" si="51"/>
        <v>Zach Miller</v>
      </c>
      <c r="C1108" s="4" t="str">
        <f t="shared" si="52"/>
        <v>Chi</v>
      </c>
      <c r="D1108" s="4" t="str">
        <f t="shared" si="53"/>
        <v>TE</v>
      </c>
      <c r="F1108">
        <v>83.98</v>
      </c>
      <c r="G1108">
        <v>275</v>
      </c>
      <c r="H1108">
        <v>231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64</v>
      </c>
      <c r="P1108">
        <v>44</v>
      </c>
      <c r="Q1108">
        <v>459</v>
      </c>
      <c r="R1108">
        <v>3.6</v>
      </c>
      <c r="S1108">
        <v>0</v>
      </c>
      <c r="T1108">
        <v>0</v>
      </c>
    </row>
    <row r="1109" spans="1:20" hidden="1" x14ac:dyDescent="0.45">
      <c r="A1109" t="s">
        <v>705</v>
      </c>
      <c r="B1109" s="4" t="str">
        <f t="shared" si="51"/>
        <v>Zach Pascal</v>
      </c>
      <c r="C1109" s="4" t="str">
        <f t="shared" si="52"/>
        <v>Was</v>
      </c>
      <c r="D1109" s="4" t="str">
        <f t="shared" si="53"/>
        <v>WR</v>
      </c>
      <c r="F1109">
        <v>0</v>
      </c>
      <c r="G1109">
        <v>803</v>
      </c>
      <c r="H1109">
        <v>2229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 x14ac:dyDescent="0.45">
      <c r="A1110" t="s">
        <v>1087</v>
      </c>
      <c r="B1110" s="4" t="str">
        <f t="shared" si="51"/>
        <v>Zach Terrell</v>
      </c>
      <c r="C1110" s="4" t="str">
        <f t="shared" si="52"/>
        <v>Bal</v>
      </c>
      <c r="D1110" s="4" t="str">
        <f t="shared" si="53"/>
        <v>QB</v>
      </c>
      <c r="F1110">
        <v>0</v>
      </c>
      <c r="G1110">
        <v>806</v>
      </c>
      <c r="H1110">
        <v>2729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 hidden="1" x14ac:dyDescent="0.45">
      <c r="A1111" t="s">
        <v>242</v>
      </c>
      <c r="B1111" s="4" t="str">
        <f t="shared" si="51"/>
        <v>Zach Zenner</v>
      </c>
      <c r="C1111" s="4" t="str">
        <f t="shared" si="52"/>
        <v>Det</v>
      </c>
      <c r="D1111" s="4" t="str">
        <f t="shared" si="53"/>
        <v>RB</v>
      </c>
      <c r="F1111">
        <v>67.680000000000007</v>
      </c>
      <c r="G1111">
        <v>299</v>
      </c>
      <c r="H1111">
        <v>283</v>
      </c>
      <c r="I1111">
        <v>0</v>
      </c>
      <c r="J1111">
        <v>0</v>
      </c>
      <c r="K1111">
        <v>0</v>
      </c>
      <c r="L1111">
        <v>48</v>
      </c>
      <c r="M1111">
        <v>206</v>
      </c>
      <c r="N1111">
        <v>3.1</v>
      </c>
      <c r="O1111">
        <v>28.1</v>
      </c>
      <c r="P1111">
        <v>18.8</v>
      </c>
      <c r="Q1111">
        <v>196</v>
      </c>
      <c r="R1111">
        <v>0</v>
      </c>
      <c r="S1111">
        <v>0</v>
      </c>
      <c r="T1111">
        <v>0</v>
      </c>
    </row>
    <row r="1112" spans="1:20" hidden="1" x14ac:dyDescent="0.45">
      <c r="A1112" t="s">
        <v>438</v>
      </c>
      <c r="B1112" s="4" t="str">
        <f t="shared" si="51"/>
        <v>Zay Jones</v>
      </c>
      <c r="C1112" s="4" t="str">
        <f t="shared" si="52"/>
        <v>Buf</v>
      </c>
      <c r="D1112" s="4" t="str">
        <f t="shared" si="53"/>
        <v>WR</v>
      </c>
      <c r="F1112">
        <v>114.41</v>
      </c>
      <c r="G1112">
        <v>189</v>
      </c>
      <c r="H1112">
        <v>135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96</v>
      </c>
      <c r="P1112">
        <v>60.9</v>
      </c>
      <c r="Q1112">
        <v>747</v>
      </c>
      <c r="R1112">
        <v>3.9</v>
      </c>
      <c r="S1112">
        <v>0</v>
      </c>
      <c r="T111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6"/>
  <sheetViews>
    <sheetView topLeftCell="G1" zoomScale="80" zoomScaleNormal="80" workbookViewId="0">
      <selection activeCell="S2" sqref="S2:S320"/>
    </sheetView>
  </sheetViews>
  <sheetFormatPr defaultColWidth="9.1328125" defaultRowHeight="14.25" x14ac:dyDescent="0.45"/>
  <cols>
    <col min="1" max="1" width="31.59765625" style="4" bestFit="1" customWidth="1"/>
    <col min="2" max="2" width="25.1328125" style="4" bestFit="1" customWidth="1"/>
    <col min="3" max="4" width="12.1328125" style="4" bestFit="1" customWidth="1"/>
    <col min="5" max="5" width="11.1328125" style="4" bestFit="1" customWidth="1"/>
    <col min="6" max="6" width="12.86328125" style="4" bestFit="1" customWidth="1"/>
    <col min="7" max="7" width="8.73046875" style="4" bestFit="1" customWidth="1"/>
    <col min="8" max="8" width="9.1328125" style="4" bestFit="1" customWidth="1"/>
    <col min="9" max="10" width="9.3984375" style="4" bestFit="1" customWidth="1"/>
    <col min="11" max="11" width="10.1328125" style="4" bestFit="1" customWidth="1"/>
    <col min="12" max="12" width="9.86328125" style="4" bestFit="1" customWidth="1"/>
    <col min="13" max="15" width="9.3984375" style="4" bestFit="1" customWidth="1"/>
    <col min="16" max="16" width="9" style="4" bestFit="1" customWidth="1"/>
    <col min="17" max="18" width="8.265625" style="4" bestFit="1" customWidth="1"/>
    <col min="19" max="19" width="6.265625" style="4" bestFit="1" customWidth="1"/>
    <col min="20" max="20" width="6.86328125" style="4" bestFit="1" customWidth="1"/>
    <col min="21" max="16384" width="9.1328125" style="4"/>
  </cols>
  <sheetData>
    <row r="1" spans="1:19" x14ac:dyDescent="0.45">
      <c r="A1" s="4" t="s">
        <v>374</v>
      </c>
      <c r="B1" s="4" t="s">
        <v>380</v>
      </c>
      <c r="C1" s="4" t="s">
        <v>379</v>
      </c>
      <c r="D1" s="4" t="s">
        <v>378</v>
      </c>
      <c r="E1" s="4" t="s">
        <v>375</v>
      </c>
      <c r="F1" s="4" t="s">
        <v>382</v>
      </c>
      <c r="G1" s="4" t="s">
        <v>104</v>
      </c>
      <c r="H1" s="4" t="s">
        <v>394</v>
      </c>
      <c r="I1" s="4" t="s">
        <v>383</v>
      </c>
      <c r="J1" s="4" t="s">
        <v>384</v>
      </c>
      <c r="K1" s="4" t="s">
        <v>385</v>
      </c>
      <c r="L1" s="4" t="s">
        <v>386</v>
      </c>
      <c r="M1" s="4" t="s">
        <v>387</v>
      </c>
      <c r="N1" s="4" t="s">
        <v>388</v>
      </c>
      <c r="O1" s="4" t="s">
        <v>391</v>
      </c>
      <c r="P1" s="4" t="s">
        <v>389</v>
      </c>
      <c r="Q1" s="4" t="s">
        <v>390</v>
      </c>
      <c r="R1" s="4" t="s">
        <v>392</v>
      </c>
      <c r="S1" s="4" t="s">
        <v>393</v>
      </c>
    </row>
    <row r="2" spans="1:19" ht="15" customHeight="1" x14ac:dyDescent="0.45">
      <c r="A2" s="4" t="s">
        <v>3</v>
      </c>
      <c r="B2" s="4" t="str">
        <f t="shared" ref="B2" si="0">CONCATENATE(TRIM(LEFT(A2,LEN(A2)-8)),IF(LEN(E2)&gt;0,CONCATENATE(" ",E2),""))</f>
        <v>Aaron Rodgers</v>
      </c>
      <c r="C2" s="4" t="str">
        <f t="shared" ref="C2" si="1">TRIM(LEFT(RIGHT(A2,8),3))</f>
        <v>GB</v>
      </c>
      <c r="D2" s="4" t="str">
        <f t="shared" ref="D2" si="2">RIGHT(A2,2)</f>
        <v>QB</v>
      </c>
      <c r="F2" s="4">
        <v>397.76</v>
      </c>
      <c r="G2" s="4">
        <v>32</v>
      </c>
      <c r="H2" s="4">
        <v>1</v>
      </c>
      <c r="I2" s="4">
        <v>4428</v>
      </c>
      <c r="J2" s="4">
        <v>40</v>
      </c>
      <c r="K2" s="4">
        <v>7</v>
      </c>
      <c r="L2" s="4">
        <v>67</v>
      </c>
      <c r="M2" s="4">
        <v>369</v>
      </c>
      <c r="N2" s="4">
        <v>4</v>
      </c>
      <c r="O2" s="4">
        <v>0</v>
      </c>
      <c r="P2" s="4">
        <v>0</v>
      </c>
      <c r="Q2" s="4">
        <v>0</v>
      </c>
      <c r="R2" s="4">
        <v>0</v>
      </c>
      <c r="S2" s="4">
        <v>4</v>
      </c>
    </row>
    <row r="3" spans="1:19" hidden="1" x14ac:dyDescent="0.45">
      <c r="A3" s="4" t="s">
        <v>139</v>
      </c>
      <c r="B3" s="5" t="str">
        <f t="shared" ref="B3:B66" si="3">CONCATENATE(TRIM(LEFT(A3,LEN(A3)-8)),IF(LEN(E3)&gt;0,CONCATENATE(" ",E3),""))</f>
        <v>David Johnson</v>
      </c>
      <c r="C3" s="5" t="str">
        <f t="shared" ref="C3:C66" si="4">TRIM(LEFT(RIGHT(A3,8),3))</f>
        <v>Ari</v>
      </c>
      <c r="D3" s="5" t="str">
        <f t="shared" ref="D3:D66" si="5">RIGHT(A3,2)</f>
        <v>RB</v>
      </c>
      <c r="F3" s="4">
        <v>386.36</v>
      </c>
      <c r="G3" s="4">
        <v>1</v>
      </c>
      <c r="H3" s="4">
        <v>2</v>
      </c>
      <c r="I3" s="4">
        <v>0</v>
      </c>
      <c r="J3" s="4">
        <v>0</v>
      </c>
      <c r="K3" s="4">
        <v>0</v>
      </c>
      <c r="L3" s="4">
        <v>293</v>
      </c>
      <c r="M3" s="4">
        <v>1239</v>
      </c>
      <c r="N3" s="4">
        <v>16</v>
      </c>
      <c r="O3" s="4">
        <v>120</v>
      </c>
      <c r="P3" s="4">
        <v>80</v>
      </c>
      <c r="Q3" s="4">
        <v>879</v>
      </c>
      <c r="R3" s="4">
        <v>4</v>
      </c>
      <c r="S3" s="4">
        <v>3</v>
      </c>
    </row>
    <row r="4" spans="1:19" x14ac:dyDescent="0.45">
      <c r="A4" s="4" t="s">
        <v>14</v>
      </c>
      <c r="B4" s="5" t="str">
        <f t="shared" si="3"/>
        <v>Matt Ryan</v>
      </c>
      <c r="C4" s="5" t="str">
        <f t="shared" si="4"/>
        <v>Atl</v>
      </c>
      <c r="D4" s="5" t="str">
        <f t="shared" si="5"/>
        <v>QB</v>
      </c>
      <c r="F4" s="4">
        <v>367.48</v>
      </c>
      <c r="G4" s="4">
        <v>65</v>
      </c>
      <c r="H4" s="4">
        <v>3</v>
      </c>
      <c r="I4" s="4">
        <v>4944</v>
      </c>
      <c r="J4" s="4">
        <v>38</v>
      </c>
      <c r="K4" s="4">
        <v>7</v>
      </c>
      <c r="L4" s="4">
        <v>35</v>
      </c>
      <c r="M4" s="4">
        <v>117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2</v>
      </c>
    </row>
    <row r="5" spans="1:19" x14ac:dyDescent="0.45">
      <c r="A5" s="4" t="s">
        <v>5</v>
      </c>
      <c r="B5" s="5" t="str">
        <f t="shared" si="3"/>
        <v>Drew Brees</v>
      </c>
      <c r="C5" s="5" t="str">
        <f t="shared" si="4"/>
        <v>NO</v>
      </c>
      <c r="D5" s="5" t="str">
        <f t="shared" si="5"/>
        <v>QB</v>
      </c>
      <c r="F5" s="4">
        <v>366.91</v>
      </c>
      <c r="G5" s="4">
        <v>38</v>
      </c>
      <c r="H5" s="4">
        <v>4</v>
      </c>
      <c r="I5" s="4">
        <v>5208</v>
      </c>
      <c r="J5" s="4">
        <v>37</v>
      </c>
      <c r="K5" s="4">
        <v>15</v>
      </c>
      <c r="L5" s="4">
        <v>23</v>
      </c>
      <c r="M5" s="4">
        <v>20</v>
      </c>
      <c r="N5" s="4">
        <v>2</v>
      </c>
      <c r="O5" s="4">
        <v>0</v>
      </c>
      <c r="P5" s="4">
        <v>0</v>
      </c>
      <c r="Q5" s="4">
        <v>0</v>
      </c>
      <c r="R5" s="4">
        <v>0</v>
      </c>
      <c r="S5" s="4">
        <v>4</v>
      </c>
    </row>
    <row r="6" spans="1:19" hidden="1" x14ac:dyDescent="0.45">
      <c r="A6" s="4" t="s">
        <v>282</v>
      </c>
      <c r="B6" s="5" t="str">
        <f t="shared" si="3"/>
        <v>Ezekiel Elliott</v>
      </c>
      <c r="C6" s="5" t="str">
        <f t="shared" si="4"/>
        <v>Dal</v>
      </c>
      <c r="D6" s="5" t="str">
        <f t="shared" si="5"/>
        <v>RB</v>
      </c>
      <c r="F6" s="4">
        <v>337.57</v>
      </c>
      <c r="G6" s="4">
        <v>18</v>
      </c>
      <c r="H6" s="4">
        <v>5</v>
      </c>
      <c r="I6" s="4">
        <v>0</v>
      </c>
      <c r="J6" s="4">
        <v>0</v>
      </c>
      <c r="K6" s="4">
        <v>0</v>
      </c>
      <c r="L6" s="4">
        <v>322</v>
      </c>
      <c r="M6" s="4">
        <v>1631</v>
      </c>
      <c r="N6" s="4">
        <v>15</v>
      </c>
      <c r="O6" s="4">
        <v>40</v>
      </c>
      <c r="P6" s="4">
        <v>32</v>
      </c>
      <c r="Q6" s="4">
        <v>363</v>
      </c>
      <c r="R6" s="4">
        <v>1</v>
      </c>
      <c r="S6" s="4">
        <v>1</v>
      </c>
    </row>
    <row r="7" spans="1:19" hidden="1" x14ac:dyDescent="0.45">
      <c r="A7" s="4" t="s">
        <v>29</v>
      </c>
      <c r="B7" s="5" t="str">
        <f t="shared" si="3"/>
        <v>Le'Veon Bell</v>
      </c>
      <c r="C7" s="5" t="str">
        <f t="shared" si="4"/>
        <v>Pit</v>
      </c>
      <c r="D7" s="5" t="str">
        <f t="shared" si="5"/>
        <v>RB</v>
      </c>
      <c r="F7" s="4">
        <v>317.29000000000002</v>
      </c>
      <c r="G7" s="4">
        <v>2</v>
      </c>
      <c r="H7" s="4">
        <v>6</v>
      </c>
      <c r="I7" s="4">
        <v>0</v>
      </c>
      <c r="J7" s="4">
        <v>0</v>
      </c>
      <c r="K7" s="4">
        <v>0</v>
      </c>
      <c r="L7" s="4">
        <v>261</v>
      </c>
      <c r="M7" s="4">
        <v>1268</v>
      </c>
      <c r="N7" s="4">
        <v>7</v>
      </c>
      <c r="O7" s="4">
        <v>94</v>
      </c>
      <c r="P7" s="4">
        <v>75</v>
      </c>
      <c r="Q7" s="4">
        <v>616</v>
      </c>
      <c r="R7" s="4">
        <v>2</v>
      </c>
      <c r="S7" s="4">
        <v>1</v>
      </c>
    </row>
    <row r="8" spans="1:19" x14ac:dyDescent="0.45">
      <c r="A8" s="4" t="s">
        <v>22</v>
      </c>
      <c r="B8" s="5" t="str">
        <f t="shared" si="3"/>
        <v>Andrew Luck</v>
      </c>
      <c r="C8" s="5" t="str">
        <f t="shared" si="4"/>
        <v>Ind</v>
      </c>
      <c r="D8" s="5" t="str">
        <f t="shared" si="5"/>
        <v>QB</v>
      </c>
      <c r="F8" s="4">
        <v>308.85000000000002</v>
      </c>
      <c r="G8" s="4">
        <v>99</v>
      </c>
      <c r="H8" s="4">
        <v>7</v>
      </c>
      <c r="I8" s="4">
        <v>4240</v>
      </c>
      <c r="J8" s="4">
        <v>31</v>
      </c>
      <c r="K8" s="4">
        <v>13</v>
      </c>
      <c r="L8" s="4">
        <v>64</v>
      </c>
      <c r="M8" s="4">
        <v>341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5</v>
      </c>
    </row>
    <row r="9" spans="1:19" hidden="1" x14ac:dyDescent="0.45">
      <c r="A9" s="4" t="s">
        <v>107</v>
      </c>
      <c r="B9" s="5" t="str">
        <f t="shared" si="3"/>
        <v>LeSean McCoy</v>
      </c>
      <c r="C9" s="5" t="str">
        <f t="shared" si="4"/>
        <v>Buf</v>
      </c>
      <c r="D9" s="5" t="str">
        <f t="shared" si="5"/>
        <v>RB</v>
      </c>
      <c r="F9" s="4">
        <v>307.08999999999997</v>
      </c>
      <c r="G9" s="4">
        <v>8</v>
      </c>
      <c r="H9" s="4">
        <v>8</v>
      </c>
      <c r="I9" s="4">
        <v>0</v>
      </c>
      <c r="J9" s="4">
        <v>0</v>
      </c>
      <c r="K9" s="4">
        <v>0</v>
      </c>
      <c r="L9" s="4">
        <v>234</v>
      </c>
      <c r="M9" s="4">
        <v>1267</v>
      </c>
      <c r="N9" s="4">
        <v>13</v>
      </c>
      <c r="O9" s="4">
        <v>57</v>
      </c>
      <c r="P9" s="4">
        <v>50</v>
      </c>
      <c r="Q9" s="4">
        <v>356</v>
      </c>
      <c r="R9" s="4">
        <v>1</v>
      </c>
      <c r="S9" s="4">
        <v>0</v>
      </c>
    </row>
    <row r="10" spans="1:19" hidden="1" x14ac:dyDescent="0.45">
      <c r="A10" s="4" t="s">
        <v>284</v>
      </c>
      <c r="B10" s="5" t="str">
        <f t="shared" si="3"/>
        <v>DeMarco Murray</v>
      </c>
      <c r="C10" s="5" t="str">
        <f t="shared" si="4"/>
        <v>Ten</v>
      </c>
      <c r="D10" s="5" t="str">
        <f t="shared" si="5"/>
        <v>RB</v>
      </c>
      <c r="F10" s="4">
        <v>306.88</v>
      </c>
      <c r="G10" s="4">
        <v>14</v>
      </c>
      <c r="H10" s="4">
        <v>9</v>
      </c>
      <c r="I10" s="4">
        <v>10</v>
      </c>
      <c r="J10" s="4">
        <v>1</v>
      </c>
      <c r="K10" s="4">
        <v>0</v>
      </c>
      <c r="L10" s="4">
        <v>293</v>
      </c>
      <c r="M10" s="4">
        <v>1287</v>
      </c>
      <c r="N10" s="4">
        <v>9</v>
      </c>
      <c r="O10" s="4">
        <v>67</v>
      </c>
      <c r="P10" s="4">
        <v>53</v>
      </c>
      <c r="Q10" s="4">
        <v>377</v>
      </c>
      <c r="R10" s="4">
        <v>3</v>
      </c>
      <c r="S10" s="4">
        <v>1</v>
      </c>
    </row>
    <row r="11" spans="1:19" x14ac:dyDescent="0.45">
      <c r="A11" s="4" t="s">
        <v>101</v>
      </c>
      <c r="B11" s="5" t="str">
        <f t="shared" si="3"/>
        <v>Kirk Cousins</v>
      </c>
      <c r="C11" s="5" t="str">
        <f t="shared" si="4"/>
        <v>Was</v>
      </c>
      <c r="D11" s="5" t="str">
        <f t="shared" si="5"/>
        <v>QB</v>
      </c>
      <c r="F11" s="4">
        <v>300.64</v>
      </c>
      <c r="G11" s="4">
        <v>72</v>
      </c>
      <c r="H11" s="4">
        <v>10</v>
      </c>
      <c r="I11" s="4">
        <v>4917</v>
      </c>
      <c r="J11" s="4">
        <v>25</v>
      </c>
      <c r="K11" s="4">
        <v>12</v>
      </c>
      <c r="L11" s="4">
        <v>34</v>
      </c>
      <c r="M11" s="4">
        <v>96</v>
      </c>
      <c r="N11" s="4">
        <v>4</v>
      </c>
      <c r="O11" s="4">
        <v>0</v>
      </c>
      <c r="P11" s="4">
        <v>0</v>
      </c>
      <c r="Q11" s="4">
        <v>0</v>
      </c>
      <c r="R11" s="4">
        <v>0</v>
      </c>
      <c r="S11" s="4">
        <v>3</v>
      </c>
    </row>
    <row r="12" spans="1:19" x14ac:dyDescent="0.45">
      <c r="A12" s="4" t="s">
        <v>142</v>
      </c>
      <c r="B12" s="5" t="str">
        <f t="shared" si="3"/>
        <v>Derek Carr</v>
      </c>
      <c r="C12" s="5" t="str">
        <f t="shared" si="4"/>
        <v>Oak</v>
      </c>
      <c r="D12" s="5" t="str">
        <f t="shared" si="5"/>
        <v>QB</v>
      </c>
      <c r="F12" s="4">
        <v>281.99</v>
      </c>
      <c r="G12" s="4">
        <v>100</v>
      </c>
      <c r="H12" s="4">
        <v>11</v>
      </c>
      <c r="I12" s="4">
        <v>3937</v>
      </c>
      <c r="J12" s="4">
        <v>28</v>
      </c>
      <c r="K12" s="4">
        <v>6</v>
      </c>
      <c r="L12" s="4">
        <v>39</v>
      </c>
      <c r="M12" s="4">
        <v>70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3</v>
      </c>
    </row>
    <row r="13" spans="1:19" x14ac:dyDescent="0.45">
      <c r="A13" s="4" t="s">
        <v>12</v>
      </c>
      <c r="B13" s="5" t="str">
        <f t="shared" si="3"/>
        <v>Tom Brady</v>
      </c>
      <c r="C13" s="5" t="str">
        <f t="shared" si="4"/>
        <v>NE</v>
      </c>
      <c r="D13" s="5" t="str">
        <f t="shared" si="5"/>
        <v>QB</v>
      </c>
      <c r="F13" s="4">
        <v>280.27999999999997</v>
      </c>
      <c r="G13" s="4">
        <v>36</v>
      </c>
      <c r="H13" s="4">
        <v>12</v>
      </c>
      <c r="I13" s="4">
        <v>3554</v>
      </c>
      <c r="J13" s="4">
        <v>28</v>
      </c>
      <c r="K13" s="4">
        <v>2</v>
      </c>
      <c r="L13" s="4">
        <v>28</v>
      </c>
      <c r="M13" s="4">
        <v>64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 x14ac:dyDescent="0.45">
      <c r="A14" s="4" t="s">
        <v>299</v>
      </c>
      <c r="B14" s="5" t="str">
        <f t="shared" si="3"/>
        <v>Dak Prescott</v>
      </c>
      <c r="C14" s="5" t="str">
        <f t="shared" si="4"/>
        <v>Dal</v>
      </c>
      <c r="D14" s="5" t="str">
        <f t="shared" si="5"/>
        <v>QB</v>
      </c>
      <c r="F14" s="4">
        <v>269.69</v>
      </c>
      <c r="G14" s="4">
        <v>90</v>
      </c>
      <c r="H14" s="4">
        <v>13</v>
      </c>
      <c r="I14" s="4">
        <v>3667</v>
      </c>
      <c r="J14" s="4">
        <v>23</v>
      </c>
      <c r="K14" s="4">
        <v>4</v>
      </c>
      <c r="L14" s="4">
        <v>57</v>
      </c>
      <c r="M14" s="4">
        <v>282</v>
      </c>
      <c r="N14" s="4">
        <v>6</v>
      </c>
      <c r="O14" s="4">
        <v>0</v>
      </c>
      <c r="P14" s="4">
        <v>0</v>
      </c>
      <c r="Q14" s="4">
        <v>0</v>
      </c>
      <c r="R14" s="4">
        <v>0</v>
      </c>
      <c r="S14" s="4">
        <v>4</v>
      </c>
    </row>
    <row r="15" spans="1:19" hidden="1" x14ac:dyDescent="0.45">
      <c r="A15" s="4" t="s">
        <v>129</v>
      </c>
      <c r="B15" s="5" t="str">
        <f t="shared" si="3"/>
        <v>Devonta Freeman</v>
      </c>
      <c r="C15" s="5" t="str">
        <f t="shared" si="4"/>
        <v>Atl</v>
      </c>
      <c r="D15" s="5" t="str">
        <f t="shared" si="5"/>
        <v>RB</v>
      </c>
      <c r="F15" s="4">
        <v>269.18</v>
      </c>
      <c r="G15" s="4">
        <v>10</v>
      </c>
      <c r="H15" s="4">
        <v>14</v>
      </c>
      <c r="I15" s="4">
        <v>0</v>
      </c>
      <c r="J15" s="4">
        <v>0</v>
      </c>
      <c r="K15" s="4">
        <v>0</v>
      </c>
      <c r="L15" s="4">
        <v>227</v>
      </c>
      <c r="M15" s="4">
        <v>1079</v>
      </c>
      <c r="N15" s="4">
        <v>11</v>
      </c>
      <c r="O15" s="4">
        <v>65</v>
      </c>
      <c r="P15" s="4">
        <v>54</v>
      </c>
      <c r="Q15" s="4">
        <v>462</v>
      </c>
      <c r="R15" s="4">
        <v>2</v>
      </c>
      <c r="S15" s="4">
        <v>1</v>
      </c>
    </row>
    <row r="16" spans="1:19" x14ac:dyDescent="0.45">
      <c r="A16" s="4" t="s">
        <v>423</v>
      </c>
      <c r="B16" s="5" t="str">
        <f t="shared" si="3"/>
        <v>Philip Rivers</v>
      </c>
      <c r="C16" s="5" t="str">
        <f t="shared" si="4"/>
        <v>LAC</v>
      </c>
      <c r="D16" s="5" t="str">
        <f t="shared" si="5"/>
        <v>QB</v>
      </c>
      <c r="F16" s="4">
        <v>268.97000000000003</v>
      </c>
      <c r="G16" s="4">
        <v>80</v>
      </c>
      <c r="H16" s="4">
        <v>15</v>
      </c>
      <c r="I16" s="4">
        <v>4386</v>
      </c>
      <c r="J16" s="4">
        <v>33</v>
      </c>
      <c r="K16" s="4">
        <v>21</v>
      </c>
      <c r="L16" s="4">
        <v>14</v>
      </c>
      <c r="M16" s="4">
        <v>35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5</v>
      </c>
    </row>
    <row r="17" spans="1:19" hidden="1" x14ac:dyDescent="0.45">
      <c r="A17" s="4" t="s">
        <v>429</v>
      </c>
      <c r="B17" s="5" t="str">
        <f t="shared" si="3"/>
        <v>LeGarrette Blount</v>
      </c>
      <c r="C17" s="5" t="str">
        <f t="shared" si="4"/>
        <v>Phi</v>
      </c>
      <c r="D17" s="5" t="str">
        <f t="shared" si="5"/>
        <v>RB</v>
      </c>
      <c r="F17" s="4">
        <v>267.32</v>
      </c>
      <c r="G17" s="4">
        <v>94</v>
      </c>
      <c r="H17" s="4">
        <v>16</v>
      </c>
      <c r="I17" s="4">
        <v>0</v>
      </c>
      <c r="J17" s="4">
        <v>0</v>
      </c>
      <c r="K17" s="4">
        <v>0</v>
      </c>
      <c r="L17" s="4">
        <v>299</v>
      </c>
      <c r="M17" s="4">
        <v>1161</v>
      </c>
      <c r="N17" s="4">
        <v>18</v>
      </c>
      <c r="O17" s="4">
        <v>8</v>
      </c>
      <c r="P17" s="4">
        <v>7</v>
      </c>
      <c r="Q17" s="4">
        <v>38</v>
      </c>
      <c r="R17" s="4">
        <v>0</v>
      </c>
      <c r="S17" s="4">
        <v>1</v>
      </c>
    </row>
    <row r="18" spans="1:19" x14ac:dyDescent="0.45">
      <c r="A18" s="4" t="s">
        <v>32</v>
      </c>
      <c r="B18" s="5" t="str">
        <f t="shared" si="3"/>
        <v>Ben Roethlisberger</v>
      </c>
      <c r="C18" s="5" t="str">
        <f t="shared" si="4"/>
        <v>Pit</v>
      </c>
      <c r="D18" s="5" t="str">
        <f t="shared" si="5"/>
        <v>QB</v>
      </c>
      <c r="F18" s="4">
        <v>262.08</v>
      </c>
      <c r="G18" s="4">
        <v>71</v>
      </c>
      <c r="H18" s="4">
        <v>17</v>
      </c>
      <c r="I18" s="4">
        <v>3819</v>
      </c>
      <c r="J18" s="4">
        <v>29</v>
      </c>
      <c r="K18" s="4">
        <v>13</v>
      </c>
      <c r="L18" s="4">
        <v>16</v>
      </c>
      <c r="M18" s="4">
        <v>14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2</v>
      </c>
    </row>
    <row r="19" spans="1:19" x14ac:dyDescent="0.45">
      <c r="A19" s="4" t="s">
        <v>17</v>
      </c>
      <c r="B19" s="5" t="str">
        <f t="shared" si="3"/>
        <v>Matthew Stafford</v>
      </c>
      <c r="C19" s="5" t="str">
        <f t="shared" si="4"/>
        <v>Det</v>
      </c>
      <c r="D19" s="5" t="str">
        <f t="shared" si="5"/>
        <v>QB</v>
      </c>
      <c r="F19" s="4">
        <v>260.14</v>
      </c>
      <c r="G19" s="4">
        <v>102</v>
      </c>
      <c r="H19" s="4">
        <v>18</v>
      </c>
      <c r="I19" s="4">
        <v>4327</v>
      </c>
      <c r="J19" s="4">
        <v>24</v>
      </c>
      <c r="K19" s="4">
        <v>10</v>
      </c>
      <c r="L19" s="4">
        <v>37</v>
      </c>
      <c r="M19" s="4">
        <v>207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2</v>
      </c>
    </row>
    <row r="20" spans="1:19" x14ac:dyDescent="0.45">
      <c r="A20" s="4" t="s">
        <v>147</v>
      </c>
      <c r="B20" s="5" t="str">
        <f t="shared" si="3"/>
        <v>Blake Bortles</v>
      </c>
      <c r="C20" s="5" t="str">
        <f t="shared" si="4"/>
        <v>Jax</v>
      </c>
      <c r="D20" s="5" t="str">
        <f t="shared" si="5"/>
        <v>QB</v>
      </c>
      <c r="F20" s="4">
        <v>259.35000000000002</v>
      </c>
      <c r="G20" s="4">
        <v>215</v>
      </c>
      <c r="H20" s="4">
        <v>19</v>
      </c>
      <c r="I20" s="4">
        <v>3905</v>
      </c>
      <c r="J20" s="4">
        <v>23</v>
      </c>
      <c r="K20" s="4">
        <v>16</v>
      </c>
      <c r="L20" s="4">
        <v>58</v>
      </c>
      <c r="M20" s="4">
        <v>359</v>
      </c>
      <c r="N20" s="4">
        <v>3</v>
      </c>
      <c r="O20" s="4">
        <v>1</v>
      </c>
      <c r="P20" s="4">
        <v>1</v>
      </c>
      <c r="Q20" s="4">
        <v>20</v>
      </c>
      <c r="R20" s="4">
        <v>1</v>
      </c>
      <c r="S20" s="4">
        <v>6</v>
      </c>
    </row>
    <row r="21" spans="1:19" x14ac:dyDescent="0.45">
      <c r="A21" s="4" t="s">
        <v>140</v>
      </c>
      <c r="B21" s="5" t="str">
        <f t="shared" si="3"/>
        <v>Jameis Winston</v>
      </c>
      <c r="C21" s="5" t="str">
        <f t="shared" si="4"/>
        <v>TB</v>
      </c>
      <c r="D21" s="5" t="str">
        <f t="shared" si="5"/>
        <v>QB</v>
      </c>
      <c r="F21" s="4">
        <v>255.3</v>
      </c>
      <c r="G21" s="4">
        <v>74</v>
      </c>
      <c r="H21" s="4">
        <v>20</v>
      </c>
      <c r="I21" s="4">
        <v>4090</v>
      </c>
      <c r="J21" s="4">
        <v>28</v>
      </c>
      <c r="K21" s="4">
        <v>18</v>
      </c>
      <c r="L21" s="4">
        <v>53</v>
      </c>
      <c r="M21" s="4">
        <v>165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6</v>
      </c>
    </row>
    <row r="22" spans="1:19" hidden="1" x14ac:dyDescent="0.45">
      <c r="A22" s="4" t="s">
        <v>405</v>
      </c>
      <c r="B22" s="5" t="str">
        <f t="shared" si="3"/>
        <v>Melvin Gordon</v>
      </c>
      <c r="C22" s="5" t="str">
        <f t="shared" si="4"/>
        <v>LAC</v>
      </c>
      <c r="D22" s="5" t="str">
        <f t="shared" si="5"/>
        <v>RB</v>
      </c>
      <c r="F22" s="4">
        <v>254.11</v>
      </c>
      <c r="G22" s="4">
        <v>9</v>
      </c>
      <c r="H22" s="4">
        <v>21</v>
      </c>
      <c r="I22" s="4">
        <v>0</v>
      </c>
      <c r="J22" s="4">
        <v>0</v>
      </c>
      <c r="K22" s="4">
        <v>0</v>
      </c>
      <c r="L22" s="4">
        <v>254</v>
      </c>
      <c r="M22" s="4">
        <v>997</v>
      </c>
      <c r="N22" s="4">
        <v>10</v>
      </c>
      <c r="O22" s="4">
        <v>57</v>
      </c>
      <c r="P22" s="4">
        <v>41</v>
      </c>
      <c r="Q22" s="4">
        <v>419</v>
      </c>
      <c r="R22" s="4">
        <v>2</v>
      </c>
      <c r="S22" s="4">
        <v>2</v>
      </c>
    </row>
    <row r="23" spans="1:19" x14ac:dyDescent="0.45">
      <c r="A23" s="4" t="s">
        <v>18</v>
      </c>
      <c r="B23" s="5" t="str">
        <f t="shared" si="3"/>
        <v>Russell Wilson</v>
      </c>
      <c r="C23" s="5" t="str">
        <f t="shared" si="4"/>
        <v>Sea</v>
      </c>
      <c r="D23" s="5" t="str">
        <f t="shared" si="5"/>
        <v>QB</v>
      </c>
      <c r="F23" s="4">
        <v>246.89</v>
      </c>
      <c r="G23" s="4">
        <v>50</v>
      </c>
      <c r="H23" s="4">
        <v>22</v>
      </c>
      <c r="I23" s="4">
        <v>4219</v>
      </c>
      <c r="J23" s="4">
        <v>21</v>
      </c>
      <c r="K23" s="4">
        <v>11</v>
      </c>
      <c r="L23" s="4">
        <v>72</v>
      </c>
      <c r="M23" s="4">
        <v>259</v>
      </c>
      <c r="N23" s="4">
        <v>1</v>
      </c>
      <c r="O23" s="4">
        <v>2</v>
      </c>
      <c r="P23" s="4">
        <v>2</v>
      </c>
      <c r="Q23" s="4">
        <v>14</v>
      </c>
      <c r="R23" s="4">
        <v>1</v>
      </c>
      <c r="S23" s="4">
        <v>2</v>
      </c>
    </row>
    <row r="24" spans="1:19" x14ac:dyDescent="0.45">
      <c r="A24" s="4" t="s">
        <v>135</v>
      </c>
      <c r="B24" s="5" t="str">
        <f t="shared" si="3"/>
        <v>Marcus Mariota</v>
      </c>
      <c r="C24" s="5" t="str">
        <f t="shared" si="4"/>
        <v>Ten</v>
      </c>
      <c r="D24" s="5" t="str">
        <f t="shared" si="5"/>
        <v>QB</v>
      </c>
      <c r="F24" s="4">
        <v>245.97</v>
      </c>
      <c r="G24" s="4">
        <v>60</v>
      </c>
      <c r="H24" s="4">
        <v>23</v>
      </c>
      <c r="I24" s="4">
        <v>3426</v>
      </c>
      <c r="J24" s="4">
        <v>26</v>
      </c>
      <c r="K24" s="4">
        <v>9</v>
      </c>
      <c r="L24" s="4">
        <v>60</v>
      </c>
      <c r="M24" s="4">
        <v>349</v>
      </c>
      <c r="N24" s="4">
        <v>2</v>
      </c>
      <c r="O24" s="4">
        <v>1</v>
      </c>
      <c r="P24" s="4">
        <v>0</v>
      </c>
      <c r="Q24" s="4">
        <v>0</v>
      </c>
      <c r="R24" s="4">
        <v>0</v>
      </c>
      <c r="S24" s="4">
        <v>5</v>
      </c>
    </row>
    <row r="25" spans="1:19" hidden="1" x14ac:dyDescent="0.45">
      <c r="A25" s="4" t="s">
        <v>304</v>
      </c>
      <c r="B25" s="5" t="str">
        <f t="shared" si="3"/>
        <v>Jordan Howard</v>
      </c>
      <c r="C25" s="5" t="str">
        <f t="shared" si="4"/>
        <v>Chi</v>
      </c>
      <c r="D25" s="5" t="str">
        <f t="shared" si="5"/>
        <v>RB</v>
      </c>
      <c r="F25" s="4">
        <v>244.57</v>
      </c>
      <c r="G25" s="4">
        <v>15</v>
      </c>
      <c r="H25" s="4">
        <v>24</v>
      </c>
      <c r="I25" s="4">
        <v>0</v>
      </c>
      <c r="J25" s="4">
        <v>0</v>
      </c>
      <c r="K25" s="4">
        <v>0</v>
      </c>
      <c r="L25" s="4">
        <v>252</v>
      </c>
      <c r="M25" s="4">
        <v>1313</v>
      </c>
      <c r="N25" s="4">
        <v>6</v>
      </c>
      <c r="O25" s="4">
        <v>50</v>
      </c>
      <c r="P25" s="4">
        <v>29</v>
      </c>
      <c r="Q25" s="4">
        <v>298</v>
      </c>
      <c r="R25" s="4">
        <v>1</v>
      </c>
      <c r="S25" s="4">
        <v>1</v>
      </c>
    </row>
    <row r="26" spans="1:19" x14ac:dyDescent="0.45">
      <c r="A26" s="4" t="s">
        <v>275</v>
      </c>
      <c r="B26" s="5" t="str">
        <f t="shared" si="3"/>
        <v>Tyrod Taylor</v>
      </c>
      <c r="C26" s="5" t="str">
        <f t="shared" si="4"/>
        <v>Buf</v>
      </c>
      <c r="D26" s="5" t="str">
        <f t="shared" si="5"/>
        <v>QB</v>
      </c>
      <c r="F26" s="4">
        <v>244.21</v>
      </c>
      <c r="G26" s="4">
        <v>133</v>
      </c>
      <c r="H26" s="4">
        <v>25</v>
      </c>
      <c r="I26" s="4">
        <v>3023</v>
      </c>
      <c r="J26" s="4">
        <v>17</v>
      </c>
      <c r="K26" s="4">
        <v>6</v>
      </c>
      <c r="L26" s="4">
        <v>95</v>
      </c>
      <c r="M26" s="4">
        <v>580</v>
      </c>
      <c r="N26" s="4">
        <v>6</v>
      </c>
      <c r="O26" s="4">
        <v>0</v>
      </c>
      <c r="P26" s="4">
        <v>0</v>
      </c>
      <c r="Q26" s="4">
        <v>0</v>
      </c>
      <c r="R26" s="4">
        <v>0</v>
      </c>
      <c r="S26" s="4">
        <v>2</v>
      </c>
    </row>
    <row r="27" spans="1:19" hidden="1" x14ac:dyDescent="0.45">
      <c r="A27" s="4" t="s">
        <v>249</v>
      </c>
      <c r="B27" s="5" t="str">
        <f t="shared" si="3"/>
        <v>Jay Ajayi</v>
      </c>
      <c r="C27" s="5" t="str">
        <f t="shared" si="4"/>
        <v>Mia</v>
      </c>
      <c r="D27" s="5" t="str">
        <f t="shared" si="5"/>
        <v>RB</v>
      </c>
      <c r="F27" s="4">
        <v>242.64</v>
      </c>
      <c r="G27" s="4">
        <v>7</v>
      </c>
      <c r="H27" s="4">
        <v>26</v>
      </c>
      <c r="I27" s="4">
        <v>0</v>
      </c>
      <c r="J27" s="4">
        <v>0</v>
      </c>
      <c r="K27" s="4">
        <v>0</v>
      </c>
      <c r="L27" s="4">
        <v>260</v>
      </c>
      <c r="M27" s="4">
        <v>1272</v>
      </c>
      <c r="N27" s="4">
        <v>8</v>
      </c>
      <c r="O27" s="4">
        <v>35</v>
      </c>
      <c r="P27" s="4">
        <v>27</v>
      </c>
      <c r="Q27" s="4">
        <v>151</v>
      </c>
      <c r="R27" s="4">
        <v>0</v>
      </c>
      <c r="S27" s="4">
        <v>1</v>
      </c>
    </row>
    <row r="28" spans="1:19" x14ac:dyDescent="0.45">
      <c r="A28" s="4" t="s">
        <v>35</v>
      </c>
      <c r="B28" s="5" t="str">
        <f t="shared" si="3"/>
        <v>Carson Palmer</v>
      </c>
      <c r="C28" s="5" t="str">
        <f t="shared" si="4"/>
        <v>Ari</v>
      </c>
      <c r="D28" s="5" t="str">
        <f t="shared" si="5"/>
        <v>QB</v>
      </c>
      <c r="F28" s="4">
        <v>242.06</v>
      </c>
      <c r="G28" s="4">
        <v>121</v>
      </c>
      <c r="H28" s="4">
        <v>27</v>
      </c>
      <c r="I28" s="4">
        <v>4233</v>
      </c>
      <c r="J28" s="4">
        <v>26</v>
      </c>
      <c r="K28" s="4">
        <v>14</v>
      </c>
      <c r="L28" s="4">
        <v>14</v>
      </c>
      <c r="M28" s="4">
        <v>38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4</v>
      </c>
    </row>
    <row r="29" spans="1:19" x14ac:dyDescent="0.45">
      <c r="A29" s="4" t="s">
        <v>9</v>
      </c>
      <c r="B29" s="5" t="str">
        <f t="shared" si="3"/>
        <v>Cam Newton</v>
      </c>
      <c r="C29" s="5" t="str">
        <f t="shared" si="4"/>
        <v>Car</v>
      </c>
      <c r="D29" s="5" t="str">
        <f t="shared" si="5"/>
        <v>QB</v>
      </c>
      <c r="F29" s="4">
        <v>241.63</v>
      </c>
      <c r="G29" s="4">
        <v>76</v>
      </c>
      <c r="H29" s="4">
        <v>28</v>
      </c>
      <c r="I29" s="4">
        <v>3509</v>
      </c>
      <c r="J29" s="4">
        <v>19</v>
      </c>
      <c r="K29" s="4">
        <v>14</v>
      </c>
      <c r="L29" s="4">
        <v>90</v>
      </c>
      <c r="M29" s="4">
        <v>359</v>
      </c>
      <c r="N29" s="4">
        <v>5</v>
      </c>
      <c r="O29" s="4">
        <v>0</v>
      </c>
      <c r="P29" s="4">
        <v>0</v>
      </c>
      <c r="Q29" s="4">
        <v>0</v>
      </c>
      <c r="R29" s="4">
        <v>0</v>
      </c>
      <c r="S29" s="4">
        <v>2</v>
      </c>
    </row>
    <row r="30" spans="1:19" hidden="1" x14ac:dyDescent="0.45">
      <c r="A30" s="4" t="s">
        <v>26</v>
      </c>
      <c r="B30" s="5" t="str">
        <f t="shared" si="3"/>
        <v>Mark Ingram</v>
      </c>
      <c r="C30" s="5" t="str">
        <f t="shared" si="4"/>
        <v>NO</v>
      </c>
      <c r="D30" s="5" t="str">
        <f t="shared" si="5"/>
        <v>RB</v>
      </c>
      <c r="F30" s="4">
        <v>237.16</v>
      </c>
      <c r="G30" s="4">
        <v>53</v>
      </c>
      <c r="H30" s="4">
        <v>29</v>
      </c>
      <c r="I30" s="4">
        <v>0</v>
      </c>
      <c r="J30" s="4">
        <v>0</v>
      </c>
      <c r="K30" s="4">
        <v>0</v>
      </c>
      <c r="L30" s="4">
        <v>205</v>
      </c>
      <c r="M30" s="4">
        <v>1043</v>
      </c>
      <c r="N30" s="4">
        <v>6</v>
      </c>
      <c r="O30" s="4">
        <v>58</v>
      </c>
      <c r="P30" s="4">
        <v>46</v>
      </c>
      <c r="Q30" s="4">
        <v>319</v>
      </c>
      <c r="R30" s="4">
        <v>4</v>
      </c>
      <c r="S30" s="4">
        <v>2</v>
      </c>
    </row>
    <row r="31" spans="1:19" hidden="1" x14ac:dyDescent="0.45">
      <c r="A31" s="4" t="s">
        <v>15</v>
      </c>
      <c r="B31" s="5" t="str">
        <f t="shared" si="3"/>
        <v>Antonio Brown</v>
      </c>
      <c r="C31" s="5" t="str">
        <f t="shared" si="4"/>
        <v>Pit</v>
      </c>
      <c r="D31" s="5" t="str">
        <f t="shared" si="5"/>
        <v>WR</v>
      </c>
      <c r="F31" s="4">
        <v>235.56</v>
      </c>
      <c r="G31" s="4">
        <v>3</v>
      </c>
      <c r="H31" s="4">
        <v>30</v>
      </c>
      <c r="I31" s="4">
        <v>0</v>
      </c>
      <c r="J31" s="4">
        <v>0</v>
      </c>
      <c r="K31" s="4">
        <v>0</v>
      </c>
      <c r="L31" s="4">
        <v>3</v>
      </c>
      <c r="M31" s="4">
        <v>9</v>
      </c>
      <c r="N31" s="4">
        <v>0</v>
      </c>
      <c r="O31" s="4">
        <v>154</v>
      </c>
      <c r="P31" s="4">
        <v>106</v>
      </c>
      <c r="Q31" s="4">
        <v>1284</v>
      </c>
      <c r="R31" s="4">
        <v>12</v>
      </c>
      <c r="S31" s="4">
        <v>0</v>
      </c>
    </row>
    <row r="32" spans="1:19" x14ac:dyDescent="0.45">
      <c r="A32" s="4" t="s">
        <v>33</v>
      </c>
      <c r="B32" s="5" t="str">
        <f t="shared" si="3"/>
        <v>Andy Dalton</v>
      </c>
      <c r="C32" s="5" t="str">
        <f t="shared" si="4"/>
        <v>Cin</v>
      </c>
      <c r="D32" s="5" t="str">
        <f t="shared" si="5"/>
        <v>QB</v>
      </c>
      <c r="F32" s="4">
        <v>234.82</v>
      </c>
      <c r="G32" s="4">
        <v>104</v>
      </c>
      <c r="H32" s="4">
        <v>31</v>
      </c>
      <c r="I32" s="4">
        <v>4206</v>
      </c>
      <c r="J32" s="4">
        <v>18</v>
      </c>
      <c r="K32" s="4">
        <v>8</v>
      </c>
      <c r="L32" s="4">
        <v>46</v>
      </c>
      <c r="M32" s="4">
        <v>184</v>
      </c>
      <c r="N32" s="4">
        <v>4</v>
      </c>
      <c r="O32" s="4">
        <v>0</v>
      </c>
      <c r="P32" s="4">
        <v>0</v>
      </c>
      <c r="Q32" s="4">
        <v>0</v>
      </c>
      <c r="R32" s="4">
        <v>0</v>
      </c>
      <c r="S32" s="4">
        <v>3</v>
      </c>
    </row>
    <row r="33" spans="1:19" hidden="1" x14ac:dyDescent="0.45">
      <c r="A33" s="4" t="s">
        <v>16</v>
      </c>
      <c r="B33" s="5" t="str">
        <f t="shared" si="3"/>
        <v>Jordy Nelson</v>
      </c>
      <c r="C33" s="5" t="str">
        <f t="shared" si="4"/>
        <v>GB</v>
      </c>
      <c r="D33" s="5" t="str">
        <f t="shared" si="5"/>
        <v>WR</v>
      </c>
      <c r="F33" s="4">
        <v>234.28</v>
      </c>
      <c r="G33" s="4">
        <v>12</v>
      </c>
      <c r="H33" s="4">
        <v>32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152</v>
      </c>
      <c r="P33" s="4">
        <v>97</v>
      </c>
      <c r="Q33" s="4">
        <v>1257</v>
      </c>
      <c r="R33" s="4">
        <v>14</v>
      </c>
      <c r="S33" s="4">
        <v>1</v>
      </c>
    </row>
    <row r="34" spans="1:19" hidden="1" x14ac:dyDescent="0.45">
      <c r="A34" s="4" t="s">
        <v>108</v>
      </c>
      <c r="B34" s="5" t="str">
        <f t="shared" si="3"/>
        <v>Mike Evans</v>
      </c>
      <c r="C34" s="5" t="str">
        <f t="shared" si="4"/>
        <v>TB</v>
      </c>
      <c r="D34" s="5" t="str">
        <f t="shared" si="5"/>
        <v>WR</v>
      </c>
      <c r="F34" s="4">
        <v>229.84</v>
      </c>
      <c r="G34" s="4">
        <v>6</v>
      </c>
      <c r="H34" s="4">
        <v>33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173</v>
      </c>
      <c r="P34" s="4">
        <v>96</v>
      </c>
      <c r="Q34" s="4">
        <v>1321</v>
      </c>
      <c r="R34" s="4">
        <v>12</v>
      </c>
      <c r="S34" s="4">
        <v>0</v>
      </c>
    </row>
    <row r="35" spans="1:19" x14ac:dyDescent="0.45">
      <c r="A35" s="4" t="s">
        <v>27</v>
      </c>
      <c r="B35" s="5" t="str">
        <f t="shared" si="3"/>
        <v>Eli Manning</v>
      </c>
      <c r="C35" s="5" t="str">
        <f t="shared" si="4"/>
        <v>NYG</v>
      </c>
      <c r="D35" s="5" t="str">
        <f t="shared" si="5"/>
        <v>QB</v>
      </c>
      <c r="F35" s="4">
        <v>226.34</v>
      </c>
      <c r="G35" s="4">
        <v>115</v>
      </c>
      <c r="H35" s="4">
        <v>34</v>
      </c>
      <c r="I35" s="4">
        <v>4027</v>
      </c>
      <c r="J35" s="4">
        <v>26</v>
      </c>
      <c r="K35" s="4">
        <v>16</v>
      </c>
      <c r="L35" s="4">
        <v>21</v>
      </c>
      <c r="M35" s="4">
        <v>-9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4</v>
      </c>
    </row>
    <row r="36" spans="1:19" hidden="1" x14ac:dyDescent="0.45">
      <c r="A36" s="4" t="s">
        <v>105</v>
      </c>
      <c r="B36" s="5" t="str">
        <f t="shared" si="3"/>
        <v>Odell Beckham Jr.</v>
      </c>
      <c r="C36" s="5" t="str">
        <f t="shared" si="4"/>
        <v>NYG</v>
      </c>
      <c r="D36" s="5" t="str">
        <f t="shared" si="5"/>
        <v>WR</v>
      </c>
      <c r="F36" s="4">
        <v>224.38</v>
      </c>
      <c r="G36" s="4">
        <v>5</v>
      </c>
      <c r="H36" s="4">
        <v>35</v>
      </c>
      <c r="I36" s="4">
        <v>0</v>
      </c>
      <c r="J36" s="4">
        <v>0</v>
      </c>
      <c r="K36" s="4">
        <v>0</v>
      </c>
      <c r="L36" s="4">
        <v>1</v>
      </c>
      <c r="M36" s="4">
        <v>9</v>
      </c>
      <c r="N36" s="4">
        <v>0</v>
      </c>
      <c r="O36" s="4">
        <v>169</v>
      </c>
      <c r="P36" s="4">
        <v>101</v>
      </c>
      <c r="Q36" s="4">
        <v>1367</v>
      </c>
      <c r="R36" s="4">
        <v>10</v>
      </c>
      <c r="S36" s="4">
        <v>1</v>
      </c>
    </row>
    <row r="37" spans="1:19" hidden="1" x14ac:dyDescent="0.45">
      <c r="A37" s="4" t="s">
        <v>109</v>
      </c>
      <c r="B37" s="5" t="str">
        <f t="shared" si="3"/>
        <v>Frank Gore</v>
      </c>
      <c r="C37" s="5" t="str">
        <f t="shared" si="4"/>
        <v>Ind</v>
      </c>
      <c r="D37" s="5" t="str">
        <f t="shared" si="5"/>
        <v>RB</v>
      </c>
      <c r="F37" s="4">
        <v>222.08</v>
      </c>
      <c r="G37" s="4">
        <v>85</v>
      </c>
      <c r="H37" s="4">
        <v>36</v>
      </c>
      <c r="I37" s="4">
        <v>0</v>
      </c>
      <c r="J37" s="4">
        <v>0</v>
      </c>
      <c r="K37" s="4">
        <v>0</v>
      </c>
      <c r="L37" s="4">
        <v>263</v>
      </c>
      <c r="M37" s="4">
        <v>1025</v>
      </c>
      <c r="N37" s="4">
        <v>4</v>
      </c>
      <c r="O37" s="4">
        <v>47</v>
      </c>
      <c r="P37" s="4">
        <v>38</v>
      </c>
      <c r="Q37" s="4">
        <v>277</v>
      </c>
      <c r="R37" s="4">
        <v>4</v>
      </c>
      <c r="S37" s="4">
        <v>1</v>
      </c>
    </row>
    <row r="38" spans="1:19" x14ac:dyDescent="0.45">
      <c r="A38" s="4" t="s">
        <v>36</v>
      </c>
      <c r="B38" s="5" t="str">
        <f t="shared" si="3"/>
        <v>Joe Flacco</v>
      </c>
      <c r="C38" s="5" t="str">
        <f t="shared" si="4"/>
        <v>Bal</v>
      </c>
      <c r="D38" s="5" t="str">
        <f t="shared" si="5"/>
        <v>QB</v>
      </c>
      <c r="F38" s="4">
        <v>218.49</v>
      </c>
      <c r="G38" s="4">
        <v>155</v>
      </c>
      <c r="H38" s="4">
        <v>37</v>
      </c>
      <c r="I38" s="4">
        <v>4317</v>
      </c>
      <c r="J38" s="4">
        <v>20</v>
      </c>
      <c r="K38" s="4">
        <v>15</v>
      </c>
      <c r="L38" s="4">
        <v>21</v>
      </c>
      <c r="M38" s="4">
        <v>58</v>
      </c>
      <c r="N38" s="4">
        <v>2</v>
      </c>
      <c r="O38" s="4">
        <v>0</v>
      </c>
      <c r="P38" s="4">
        <v>0</v>
      </c>
      <c r="Q38" s="4">
        <v>0</v>
      </c>
      <c r="R38" s="4">
        <v>0</v>
      </c>
      <c r="S38" s="4">
        <v>3</v>
      </c>
    </row>
    <row r="39" spans="1:19" hidden="1" x14ac:dyDescent="0.45">
      <c r="A39" s="4" t="s">
        <v>283</v>
      </c>
      <c r="B39" s="5" t="str">
        <f t="shared" si="3"/>
        <v>Lamar Miller</v>
      </c>
      <c r="C39" s="5" t="str">
        <f t="shared" si="4"/>
        <v>Hou</v>
      </c>
      <c r="D39" s="5" t="str">
        <f t="shared" si="5"/>
        <v>RB</v>
      </c>
      <c r="F39" s="4">
        <v>213.17</v>
      </c>
      <c r="G39" s="4">
        <v>29</v>
      </c>
      <c r="H39" s="4">
        <v>38</v>
      </c>
      <c r="I39" s="4">
        <v>0</v>
      </c>
      <c r="J39" s="4">
        <v>0</v>
      </c>
      <c r="K39" s="4">
        <v>0</v>
      </c>
      <c r="L39" s="4">
        <v>268</v>
      </c>
      <c r="M39" s="4">
        <v>1073</v>
      </c>
      <c r="N39" s="4">
        <v>5</v>
      </c>
      <c r="O39" s="4">
        <v>39</v>
      </c>
      <c r="P39" s="4">
        <v>31</v>
      </c>
      <c r="Q39" s="4">
        <v>188</v>
      </c>
      <c r="R39" s="4">
        <v>1</v>
      </c>
      <c r="S39" s="4">
        <v>1</v>
      </c>
    </row>
    <row r="40" spans="1:19" hidden="1" x14ac:dyDescent="0.45">
      <c r="A40" s="4" t="s">
        <v>451</v>
      </c>
      <c r="B40" s="5" t="str">
        <f t="shared" si="3"/>
        <v>Latavius Murray</v>
      </c>
      <c r="C40" s="5" t="str">
        <f t="shared" si="4"/>
        <v>Min</v>
      </c>
      <c r="D40" s="5" t="str">
        <f t="shared" si="5"/>
        <v>RB</v>
      </c>
      <c r="F40" s="4">
        <v>211.71</v>
      </c>
      <c r="G40" s="4">
        <v>186</v>
      </c>
      <c r="H40" s="4">
        <v>39</v>
      </c>
      <c r="I40" s="4">
        <v>0</v>
      </c>
      <c r="J40" s="4">
        <v>0</v>
      </c>
      <c r="K40" s="4">
        <v>0</v>
      </c>
      <c r="L40" s="4">
        <v>195</v>
      </c>
      <c r="M40" s="4">
        <v>788</v>
      </c>
      <c r="N40" s="4">
        <v>12</v>
      </c>
      <c r="O40" s="4">
        <v>43</v>
      </c>
      <c r="P40" s="4">
        <v>33</v>
      </c>
      <c r="Q40" s="4">
        <v>264</v>
      </c>
      <c r="R40" s="4">
        <v>0</v>
      </c>
      <c r="S40" s="4">
        <v>1</v>
      </c>
    </row>
    <row r="41" spans="1:19" hidden="1" x14ac:dyDescent="0.45">
      <c r="A41" s="4" t="s">
        <v>132</v>
      </c>
      <c r="B41" s="5" t="str">
        <f t="shared" si="3"/>
        <v>Isaiah Crowell</v>
      </c>
      <c r="C41" s="5" t="str">
        <f t="shared" si="4"/>
        <v>Cle</v>
      </c>
      <c r="D41" s="5" t="str">
        <f t="shared" si="5"/>
        <v>RB</v>
      </c>
      <c r="F41" s="4">
        <v>207.86</v>
      </c>
      <c r="G41" s="4">
        <v>23</v>
      </c>
      <c r="H41" s="4">
        <v>40</v>
      </c>
      <c r="I41" s="4">
        <v>0</v>
      </c>
      <c r="J41" s="4">
        <v>0</v>
      </c>
      <c r="K41" s="4">
        <v>0</v>
      </c>
      <c r="L41" s="4">
        <v>198</v>
      </c>
      <c r="M41" s="4">
        <v>952</v>
      </c>
      <c r="N41" s="4">
        <v>7</v>
      </c>
      <c r="O41" s="4">
        <v>53</v>
      </c>
      <c r="P41" s="4">
        <v>40</v>
      </c>
      <c r="Q41" s="4">
        <v>319</v>
      </c>
      <c r="R41" s="4">
        <v>0</v>
      </c>
      <c r="S41" s="4">
        <v>2</v>
      </c>
    </row>
    <row r="42" spans="1:19" hidden="1" x14ac:dyDescent="0.45">
      <c r="A42" s="4" t="s">
        <v>407</v>
      </c>
      <c r="B42" s="5" t="str">
        <f t="shared" si="3"/>
        <v>Todd Gurley</v>
      </c>
      <c r="C42" s="5" t="str">
        <f t="shared" si="4"/>
        <v>LAR</v>
      </c>
      <c r="D42" s="5" t="str">
        <f t="shared" si="5"/>
        <v>RB</v>
      </c>
      <c r="F42" s="4">
        <v>203.83</v>
      </c>
      <c r="G42" s="4">
        <v>20</v>
      </c>
      <c r="H42" s="4">
        <v>41</v>
      </c>
      <c r="I42" s="4">
        <v>0</v>
      </c>
      <c r="J42" s="4">
        <v>0</v>
      </c>
      <c r="K42" s="4">
        <v>0</v>
      </c>
      <c r="L42" s="4">
        <v>278</v>
      </c>
      <c r="M42" s="4">
        <v>885</v>
      </c>
      <c r="N42" s="4">
        <v>6</v>
      </c>
      <c r="O42" s="4">
        <v>58</v>
      </c>
      <c r="P42" s="4">
        <v>43</v>
      </c>
      <c r="Q42" s="4">
        <v>327</v>
      </c>
      <c r="R42" s="4">
        <v>0</v>
      </c>
      <c r="S42" s="4">
        <v>1</v>
      </c>
    </row>
    <row r="43" spans="1:19" hidden="1" x14ac:dyDescent="0.45">
      <c r="A43" s="4" t="s">
        <v>49</v>
      </c>
      <c r="B43" s="5" t="str">
        <f t="shared" si="3"/>
        <v>Doug Baldwin</v>
      </c>
      <c r="C43" s="5" t="str">
        <f t="shared" si="4"/>
        <v>Sea</v>
      </c>
      <c r="D43" s="5" t="str">
        <f t="shared" si="5"/>
        <v>WR</v>
      </c>
      <c r="F43" s="4">
        <v>198.27</v>
      </c>
      <c r="G43" s="4">
        <v>17</v>
      </c>
      <c r="H43" s="4">
        <v>42</v>
      </c>
      <c r="I43" s="4">
        <v>15</v>
      </c>
      <c r="J43" s="4">
        <v>1</v>
      </c>
      <c r="K43" s="4">
        <v>0</v>
      </c>
      <c r="L43" s="4">
        <v>3</v>
      </c>
      <c r="M43" s="4">
        <v>2</v>
      </c>
      <c r="N43" s="4">
        <v>0</v>
      </c>
      <c r="O43" s="4">
        <v>125</v>
      </c>
      <c r="P43" s="4">
        <v>94</v>
      </c>
      <c r="Q43" s="4">
        <v>1128</v>
      </c>
      <c r="R43" s="4">
        <v>7</v>
      </c>
      <c r="S43" s="4">
        <v>0</v>
      </c>
    </row>
    <row r="44" spans="1:19" hidden="1" x14ac:dyDescent="0.45">
      <c r="A44" s="4" t="s">
        <v>113</v>
      </c>
      <c r="B44" s="5" t="str">
        <f t="shared" si="3"/>
        <v>Carlos Hyde</v>
      </c>
      <c r="C44" s="5" t="str">
        <f t="shared" si="4"/>
        <v>SF</v>
      </c>
      <c r="D44" s="5" t="str">
        <f t="shared" si="5"/>
        <v>RB</v>
      </c>
      <c r="F44" s="4">
        <v>197.17</v>
      </c>
      <c r="G44" s="4">
        <v>31</v>
      </c>
      <c r="H44" s="4">
        <v>43</v>
      </c>
      <c r="I44" s="4">
        <v>0</v>
      </c>
      <c r="J44" s="4">
        <v>0</v>
      </c>
      <c r="K44" s="4">
        <v>0</v>
      </c>
      <c r="L44" s="4">
        <v>217</v>
      </c>
      <c r="M44" s="4">
        <v>988</v>
      </c>
      <c r="N44" s="4">
        <v>6</v>
      </c>
      <c r="O44" s="4">
        <v>33</v>
      </c>
      <c r="P44" s="4">
        <v>27</v>
      </c>
      <c r="Q44" s="4">
        <v>163</v>
      </c>
      <c r="R44" s="4">
        <v>3</v>
      </c>
      <c r="S44" s="4">
        <v>3</v>
      </c>
    </row>
    <row r="45" spans="1:19" hidden="1" x14ac:dyDescent="0.45">
      <c r="A45" s="4" t="s">
        <v>25</v>
      </c>
      <c r="B45" s="5" t="str">
        <f t="shared" si="3"/>
        <v>T.Y. Hilton</v>
      </c>
      <c r="C45" s="5" t="str">
        <f t="shared" si="4"/>
        <v>Ind</v>
      </c>
      <c r="D45" s="5" t="str">
        <f t="shared" si="5"/>
        <v>WR</v>
      </c>
      <c r="F45" s="4">
        <v>196.92</v>
      </c>
      <c r="G45" s="4">
        <v>27</v>
      </c>
      <c r="H45" s="4">
        <v>44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155</v>
      </c>
      <c r="P45" s="4">
        <v>91</v>
      </c>
      <c r="Q45" s="4">
        <v>1448</v>
      </c>
      <c r="R45" s="4">
        <v>6</v>
      </c>
      <c r="S45" s="4">
        <v>0</v>
      </c>
    </row>
    <row r="46" spans="1:19" x14ac:dyDescent="0.45">
      <c r="A46" s="4" t="s">
        <v>313</v>
      </c>
      <c r="B46" s="5" t="str">
        <f t="shared" si="3"/>
        <v>Sam Bradford</v>
      </c>
      <c r="C46" s="5" t="str">
        <f t="shared" si="4"/>
        <v>Min</v>
      </c>
      <c r="D46" s="5" t="str">
        <f t="shared" si="5"/>
        <v>QB</v>
      </c>
      <c r="F46" s="4">
        <v>196.39</v>
      </c>
      <c r="G46" s="4">
        <v>160</v>
      </c>
      <c r="H46" s="4">
        <v>45</v>
      </c>
      <c r="I46" s="4">
        <v>3877</v>
      </c>
      <c r="J46" s="4">
        <v>20</v>
      </c>
      <c r="K46" s="4">
        <v>5</v>
      </c>
      <c r="L46" s="4">
        <v>20</v>
      </c>
      <c r="M46" s="4">
        <v>53</v>
      </c>
      <c r="N46" s="4">
        <v>0</v>
      </c>
      <c r="O46" s="4">
        <v>1</v>
      </c>
      <c r="P46" s="4">
        <v>1</v>
      </c>
      <c r="Q46" s="4">
        <v>5</v>
      </c>
      <c r="R46" s="4">
        <v>0</v>
      </c>
      <c r="S46" s="4">
        <v>5</v>
      </c>
    </row>
    <row r="47" spans="1:19" x14ac:dyDescent="0.45">
      <c r="A47" s="4" t="s">
        <v>37</v>
      </c>
      <c r="B47" s="5" t="str">
        <f t="shared" si="3"/>
        <v>Alex Smith</v>
      </c>
      <c r="C47" s="5" t="str">
        <f t="shared" si="4"/>
        <v>KC</v>
      </c>
      <c r="D47" s="5" t="str">
        <f t="shared" si="5"/>
        <v>QB</v>
      </c>
      <c r="F47" s="4">
        <v>194.86</v>
      </c>
      <c r="G47" s="4">
        <v>174</v>
      </c>
      <c r="H47" s="4">
        <v>46</v>
      </c>
      <c r="I47" s="4">
        <v>3502</v>
      </c>
      <c r="J47" s="4">
        <v>15</v>
      </c>
      <c r="K47" s="4">
        <v>8</v>
      </c>
      <c r="L47" s="4">
        <v>48</v>
      </c>
      <c r="M47" s="4">
        <v>134</v>
      </c>
      <c r="N47" s="4">
        <v>5</v>
      </c>
      <c r="O47" s="4">
        <v>1</v>
      </c>
      <c r="P47" s="4">
        <v>1</v>
      </c>
      <c r="Q47" s="4">
        <v>3</v>
      </c>
      <c r="R47" s="4">
        <v>0</v>
      </c>
      <c r="S47" s="4">
        <v>4</v>
      </c>
    </row>
    <row r="48" spans="1:19" x14ac:dyDescent="0.45">
      <c r="A48" s="4" t="s">
        <v>354</v>
      </c>
      <c r="B48" s="5" t="str">
        <f t="shared" si="3"/>
        <v>Carson Wentz</v>
      </c>
      <c r="C48" s="5" t="str">
        <f t="shared" si="4"/>
        <v>Phi</v>
      </c>
      <c r="D48" s="5" t="str">
        <f t="shared" si="5"/>
        <v>QB</v>
      </c>
      <c r="F48" s="4">
        <v>193.92</v>
      </c>
      <c r="G48" s="4">
        <v>123</v>
      </c>
      <c r="H48" s="4">
        <v>47</v>
      </c>
      <c r="I48" s="4">
        <v>3782</v>
      </c>
      <c r="J48" s="4">
        <v>16</v>
      </c>
      <c r="K48" s="4">
        <v>14</v>
      </c>
      <c r="L48" s="4">
        <v>46</v>
      </c>
      <c r="M48" s="4">
        <v>150</v>
      </c>
      <c r="N48" s="4">
        <v>2</v>
      </c>
      <c r="O48" s="4">
        <v>1</v>
      </c>
      <c r="P48" s="4">
        <v>1</v>
      </c>
      <c r="Q48" s="4">
        <v>7</v>
      </c>
      <c r="R48" s="4">
        <v>0</v>
      </c>
      <c r="S48" s="4">
        <v>3</v>
      </c>
    </row>
    <row r="49" spans="1:19" hidden="1" x14ac:dyDescent="0.45">
      <c r="A49" s="4" t="s">
        <v>292</v>
      </c>
      <c r="B49" s="5" t="str">
        <f t="shared" si="3"/>
        <v>Michael Thomas</v>
      </c>
      <c r="C49" s="5" t="str">
        <f t="shared" si="4"/>
        <v>NO</v>
      </c>
      <c r="D49" s="5" t="str">
        <f t="shared" si="5"/>
        <v>WR</v>
      </c>
      <c r="F49" s="4">
        <v>192.48</v>
      </c>
      <c r="G49" s="4">
        <v>13</v>
      </c>
      <c r="H49" s="4">
        <v>48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121</v>
      </c>
      <c r="P49" s="4">
        <v>92</v>
      </c>
      <c r="Q49" s="4">
        <v>1137</v>
      </c>
      <c r="R49" s="4">
        <v>9</v>
      </c>
      <c r="S49" s="4">
        <v>2</v>
      </c>
    </row>
    <row r="50" spans="1:19" hidden="1" x14ac:dyDescent="0.45">
      <c r="A50" s="4" t="s">
        <v>285</v>
      </c>
      <c r="B50" s="5" t="str">
        <f t="shared" si="3"/>
        <v>Matt Forte</v>
      </c>
      <c r="C50" s="5" t="str">
        <f t="shared" si="4"/>
        <v>NYJ</v>
      </c>
      <c r="D50" s="5" t="str">
        <f t="shared" si="5"/>
        <v>RB</v>
      </c>
      <c r="F50" s="4">
        <v>191.67</v>
      </c>
      <c r="G50" s="4">
        <v>134</v>
      </c>
      <c r="H50" s="4">
        <v>49</v>
      </c>
      <c r="I50" s="4">
        <v>0</v>
      </c>
      <c r="J50" s="4">
        <v>0</v>
      </c>
      <c r="K50" s="4">
        <v>0</v>
      </c>
      <c r="L50" s="4">
        <v>218</v>
      </c>
      <c r="M50" s="4">
        <v>813</v>
      </c>
      <c r="N50" s="4">
        <v>7</v>
      </c>
      <c r="O50" s="4">
        <v>43</v>
      </c>
      <c r="P50" s="4">
        <v>30</v>
      </c>
      <c r="Q50" s="4">
        <v>263</v>
      </c>
      <c r="R50" s="4">
        <v>1</v>
      </c>
      <c r="S50" s="4">
        <v>1</v>
      </c>
    </row>
    <row r="51" spans="1:19" x14ac:dyDescent="0.45">
      <c r="A51" s="4" t="s">
        <v>13</v>
      </c>
      <c r="B51" s="5" t="str">
        <f t="shared" si="3"/>
        <v>Colin Kaepernick</v>
      </c>
      <c r="C51" s="5" t="str">
        <f t="shared" si="4"/>
        <v>SF</v>
      </c>
      <c r="D51" s="5" t="str">
        <f t="shared" si="5"/>
        <v>QB</v>
      </c>
      <c r="F51" s="4">
        <v>191.47</v>
      </c>
      <c r="G51" s="4">
        <v>252</v>
      </c>
      <c r="H51" s="4">
        <v>50</v>
      </c>
      <c r="I51" s="4">
        <v>2241</v>
      </c>
      <c r="J51" s="4">
        <v>16</v>
      </c>
      <c r="K51" s="4">
        <v>4</v>
      </c>
      <c r="L51" s="4">
        <v>69</v>
      </c>
      <c r="M51" s="4">
        <v>468</v>
      </c>
      <c r="N51" s="4">
        <v>2</v>
      </c>
      <c r="O51" s="4">
        <v>0</v>
      </c>
      <c r="P51" s="4">
        <v>0</v>
      </c>
      <c r="Q51" s="4">
        <v>0</v>
      </c>
      <c r="R51" s="4">
        <v>0</v>
      </c>
      <c r="S51" s="4">
        <v>3</v>
      </c>
    </row>
    <row r="52" spans="1:19" hidden="1" x14ac:dyDescent="0.45">
      <c r="A52" s="4" t="s">
        <v>411</v>
      </c>
      <c r="B52" s="5" t="str">
        <f t="shared" si="3"/>
        <v>Terrelle Pryor Sr.</v>
      </c>
      <c r="C52" s="5" t="str">
        <f t="shared" si="4"/>
        <v>Was</v>
      </c>
      <c r="D52" s="5" t="str">
        <f t="shared" si="5"/>
        <v>WR</v>
      </c>
      <c r="F52" s="4">
        <v>153.15</v>
      </c>
      <c r="G52" s="4">
        <v>26</v>
      </c>
      <c r="H52" s="4">
        <v>81</v>
      </c>
      <c r="I52" s="4">
        <v>41</v>
      </c>
      <c r="J52" s="4">
        <v>0</v>
      </c>
      <c r="K52" s="4">
        <v>0</v>
      </c>
      <c r="L52" s="4">
        <v>8</v>
      </c>
      <c r="M52" s="4">
        <v>21</v>
      </c>
      <c r="N52" s="4">
        <v>1</v>
      </c>
      <c r="O52" s="4">
        <v>140</v>
      </c>
      <c r="P52" s="4">
        <v>77</v>
      </c>
      <c r="Q52" s="4">
        <v>1007</v>
      </c>
      <c r="R52" s="4">
        <v>4</v>
      </c>
      <c r="S52" s="4">
        <v>0</v>
      </c>
    </row>
    <row r="53" spans="1:19" hidden="1" x14ac:dyDescent="0.45">
      <c r="A53" s="4" t="s">
        <v>222</v>
      </c>
      <c r="B53" s="5" t="str">
        <f t="shared" si="3"/>
        <v>Stefon Diggs</v>
      </c>
      <c r="C53" s="5" t="str">
        <f t="shared" si="4"/>
        <v>Min</v>
      </c>
      <c r="D53" s="5" t="str">
        <f t="shared" si="5"/>
        <v>WR</v>
      </c>
      <c r="F53" s="4">
        <v>149.37</v>
      </c>
      <c r="G53" s="4">
        <v>67</v>
      </c>
      <c r="H53" s="4">
        <v>84</v>
      </c>
      <c r="I53" s="4">
        <v>0</v>
      </c>
      <c r="J53" s="4">
        <v>0</v>
      </c>
      <c r="K53" s="4">
        <v>0</v>
      </c>
      <c r="L53" s="4">
        <v>3</v>
      </c>
      <c r="M53" s="4">
        <v>10</v>
      </c>
      <c r="N53" s="4">
        <v>0</v>
      </c>
      <c r="O53" s="4">
        <v>112</v>
      </c>
      <c r="P53" s="4">
        <v>84</v>
      </c>
      <c r="Q53" s="4">
        <v>903</v>
      </c>
      <c r="R53" s="4">
        <v>3</v>
      </c>
      <c r="S53" s="4">
        <v>0</v>
      </c>
    </row>
    <row r="54" spans="1:19" hidden="1" x14ac:dyDescent="0.45">
      <c r="A54" s="4" t="s">
        <v>24</v>
      </c>
      <c r="B54" s="5" t="str">
        <f t="shared" si="3"/>
        <v>Greg Olsen</v>
      </c>
      <c r="C54" s="5" t="str">
        <f t="shared" si="4"/>
        <v>Car</v>
      </c>
      <c r="D54" s="5" t="str">
        <f t="shared" si="5"/>
        <v>TE</v>
      </c>
      <c r="F54" s="4">
        <v>147.91999999999999</v>
      </c>
      <c r="G54" s="4">
        <v>44</v>
      </c>
      <c r="H54" s="4">
        <v>86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129</v>
      </c>
      <c r="P54" s="4">
        <v>80</v>
      </c>
      <c r="Q54" s="4">
        <v>1073</v>
      </c>
      <c r="R54" s="4">
        <v>3</v>
      </c>
      <c r="S54" s="4">
        <v>0</v>
      </c>
    </row>
    <row r="55" spans="1:19" hidden="1" x14ac:dyDescent="0.45">
      <c r="A55" s="4" t="s">
        <v>118</v>
      </c>
      <c r="B55" s="5" t="str">
        <f t="shared" si="3"/>
        <v>Allen Robinson</v>
      </c>
      <c r="C55" s="5" t="str">
        <f t="shared" si="4"/>
        <v>Jax</v>
      </c>
      <c r="D55" s="5" t="str">
        <f t="shared" si="5"/>
        <v>WR</v>
      </c>
      <c r="F55" s="4">
        <v>146.32</v>
      </c>
      <c r="G55" s="4">
        <v>49</v>
      </c>
      <c r="H55" s="4">
        <v>87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151</v>
      </c>
      <c r="P55" s="4">
        <v>73</v>
      </c>
      <c r="Q55" s="4">
        <v>883</v>
      </c>
      <c r="R55" s="4">
        <v>6</v>
      </c>
      <c r="S55" s="4">
        <v>0</v>
      </c>
    </row>
    <row r="56" spans="1:19" hidden="1" x14ac:dyDescent="0.45">
      <c r="A56" s="4" t="s">
        <v>158</v>
      </c>
      <c r="B56" s="5" t="str">
        <f t="shared" si="3"/>
        <v>Jerick McKinnon</v>
      </c>
      <c r="C56" s="5" t="str">
        <f t="shared" si="4"/>
        <v>Min</v>
      </c>
      <c r="D56" s="5" t="str">
        <f t="shared" si="5"/>
        <v>RB</v>
      </c>
      <c r="F56" s="4">
        <v>145.9</v>
      </c>
      <c r="G56" s="4">
        <v>275</v>
      </c>
      <c r="H56" s="4">
        <v>88</v>
      </c>
      <c r="I56" s="4">
        <v>0</v>
      </c>
      <c r="J56" s="4">
        <v>0</v>
      </c>
      <c r="K56" s="4">
        <v>0</v>
      </c>
      <c r="L56" s="4">
        <v>159</v>
      </c>
      <c r="M56" s="4">
        <v>539</v>
      </c>
      <c r="N56" s="4">
        <v>2</v>
      </c>
      <c r="O56" s="4">
        <v>53</v>
      </c>
      <c r="P56" s="4">
        <v>43</v>
      </c>
      <c r="Q56" s="4">
        <v>255</v>
      </c>
      <c r="R56" s="4">
        <v>2</v>
      </c>
      <c r="S56" s="4">
        <v>0</v>
      </c>
    </row>
    <row r="57" spans="1:19" hidden="1" x14ac:dyDescent="0.45">
      <c r="A57" s="4" t="s">
        <v>89</v>
      </c>
      <c r="B57" s="5" t="str">
        <f t="shared" si="3"/>
        <v>Theo Riddick</v>
      </c>
      <c r="C57" s="5" t="str">
        <f t="shared" si="4"/>
        <v>Det</v>
      </c>
      <c r="D57" s="5" t="str">
        <f t="shared" si="5"/>
        <v>RB</v>
      </c>
      <c r="F57" s="4">
        <v>144.69</v>
      </c>
      <c r="G57" s="4">
        <v>109</v>
      </c>
      <c r="H57" s="4">
        <v>89</v>
      </c>
      <c r="I57" s="4">
        <v>0</v>
      </c>
      <c r="J57" s="4">
        <v>0</v>
      </c>
      <c r="K57" s="4">
        <v>0</v>
      </c>
      <c r="L57" s="4">
        <v>92</v>
      </c>
      <c r="M57" s="4">
        <v>357</v>
      </c>
      <c r="N57" s="4">
        <v>1</v>
      </c>
      <c r="O57" s="4">
        <v>67</v>
      </c>
      <c r="P57" s="4">
        <v>53</v>
      </c>
      <c r="Q57" s="4">
        <v>371</v>
      </c>
      <c r="R57" s="4">
        <v>5</v>
      </c>
      <c r="S57" s="4">
        <v>0</v>
      </c>
    </row>
    <row r="58" spans="1:19" hidden="1" x14ac:dyDescent="0.45">
      <c r="A58" s="4" t="s">
        <v>209</v>
      </c>
      <c r="B58" s="5" t="str">
        <f t="shared" si="3"/>
        <v>Willie Snead</v>
      </c>
      <c r="C58" s="5" t="str">
        <f t="shared" si="4"/>
        <v>NO</v>
      </c>
      <c r="D58" s="5" t="str">
        <f t="shared" si="5"/>
        <v>WR</v>
      </c>
      <c r="F58" s="4">
        <v>143.80000000000001</v>
      </c>
      <c r="G58" s="4">
        <v>79</v>
      </c>
      <c r="H58" s="4">
        <v>90</v>
      </c>
      <c r="I58" s="4">
        <v>50</v>
      </c>
      <c r="J58" s="4">
        <v>1</v>
      </c>
      <c r="K58" s="4">
        <v>0</v>
      </c>
      <c r="L58" s="4">
        <v>0</v>
      </c>
      <c r="M58" s="4">
        <v>0</v>
      </c>
      <c r="N58" s="4">
        <v>0</v>
      </c>
      <c r="O58" s="4">
        <v>104</v>
      </c>
      <c r="P58" s="4">
        <v>72</v>
      </c>
      <c r="Q58" s="4">
        <v>895</v>
      </c>
      <c r="R58" s="4">
        <v>4</v>
      </c>
      <c r="S58" s="4">
        <v>0</v>
      </c>
    </row>
    <row r="59" spans="1:19" hidden="1" x14ac:dyDescent="0.45">
      <c r="A59" s="4" t="s">
        <v>2</v>
      </c>
      <c r="B59" s="5" t="str">
        <f t="shared" si="3"/>
        <v>A.J. Green</v>
      </c>
      <c r="C59" s="5" t="str">
        <f t="shared" si="4"/>
        <v>Cin</v>
      </c>
      <c r="D59" s="5" t="str">
        <f t="shared" si="5"/>
        <v>WR</v>
      </c>
      <c r="F59" s="4">
        <v>143.56</v>
      </c>
      <c r="G59" s="4">
        <v>11</v>
      </c>
      <c r="H59" s="4">
        <v>91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100</v>
      </c>
      <c r="P59" s="4">
        <v>66</v>
      </c>
      <c r="Q59" s="4">
        <v>964</v>
      </c>
      <c r="R59" s="4">
        <v>4</v>
      </c>
      <c r="S59" s="4">
        <v>0</v>
      </c>
    </row>
    <row r="60" spans="1:19" hidden="1" x14ac:dyDescent="0.45">
      <c r="A60" s="4" t="s">
        <v>478</v>
      </c>
      <c r="B60" s="5" t="str">
        <f t="shared" si="3"/>
        <v>Christine Michael</v>
      </c>
      <c r="C60" s="5" t="str">
        <f t="shared" si="4"/>
        <v>Ind</v>
      </c>
      <c r="D60" s="5" t="str">
        <f t="shared" si="5"/>
        <v>RB</v>
      </c>
      <c r="F60" s="4">
        <v>143.43</v>
      </c>
      <c r="G60" s="4">
        <v>266</v>
      </c>
      <c r="H60" s="4">
        <v>92</v>
      </c>
      <c r="I60" s="4">
        <v>0</v>
      </c>
      <c r="J60" s="4">
        <v>0</v>
      </c>
      <c r="K60" s="4">
        <v>0</v>
      </c>
      <c r="L60" s="4">
        <v>148</v>
      </c>
      <c r="M60" s="4">
        <v>583</v>
      </c>
      <c r="N60" s="4">
        <v>7</v>
      </c>
      <c r="O60" s="4">
        <v>29</v>
      </c>
      <c r="P60" s="4">
        <v>22</v>
      </c>
      <c r="Q60" s="4">
        <v>107</v>
      </c>
      <c r="R60" s="4">
        <v>1</v>
      </c>
      <c r="S60" s="4">
        <v>1</v>
      </c>
    </row>
    <row r="61" spans="1:19" hidden="1" x14ac:dyDescent="0.45">
      <c r="A61" s="4" t="s">
        <v>288</v>
      </c>
      <c r="B61" s="5" t="str">
        <f t="shared" si="3"/>
        <v>Sterling Shepard</v>
      </c>
      <c r="C61" s="5" t="str">
        <f t="shared" si="4"/>
        <v>NYG</v>
      </c>
      <c r="D61" s="5" t="str">
        <f t="shared" si="5"/>
        <v>WR</v>
      </c>
      <c r="F61" s="4">
        <v>142.62</v>
      </c>
      <c r="G61" s="4">
        <v>154</v>
      </c>
      <c r="H61" s="4">
        <v>93</v>
      </c>
      <c r="I61" s="4">
        <v>0</v>
      </c>
      <c r="J61" s="4">
        <v>0</v>
      </c>
      <c r="K61" s="4">
        <v>0</v>
      </c>
      <c r="L61" s="4">
        <v>3</v>
      </c>
      <c r="M61" s="4">
        <v>31</v>
      </c>
      <c r="N61" s="4">
        <v>0</v>
      </c>
      <c r="O61" s="4">
        <v>105</v>
      </c>
      <c r="P61" s="4">
        <v>65</v>
      </c>
      <c r="Q61" s="4">
        <v>683</v>
      </c>
      <c r="R61" s="4">
        <v>8</v>
      </c>
      <c r="S61" s="4">
        <v>0</v>
      </c>
    </row>
    <row r="62" spans="1:19" hidden="1" x14ac:dyDescent="0.45">
      <c r="A62" s="4" t="s">
        <v>120</v>
      </c>
      <c r="B62" s="5" t="str">
        <f t="shared" si="3"/>
        <v>Rashad Jennings</v>
      </c>
      <c r="C62" s="5" t="str">
        <f t="shared" si="4"/>
        <v>NYG</v>
      </c>
      <c r="D62" s="5" t="str">
        <f t="shared" si="5"/>
        <v>RB</v>
      </c>
      <c r="F62" s="4">
        <v>141.94</v>
      </c>
      <c r="G62" s="4">
        <v>253</v>
      </c>
      <c r="H62" s="4">
        <v>95</v>
      </c>
      <c r="I62" s="4">
        <v>0</v>
      </c>
      <c r="J62" s="4">
        <v>0</v>
      </c>
      <c r="K62" s="4">
        <v>0</v>
      </c>
      <c r="L62" s="4">
        <v>181</v>
      </c>
      <c r="M62" s="4">
        <v>593</v>
      </c>
      <c r="N62" s="4">
        <v>3</v>
      </c>
      <c r="O62" s="4">
        <v>42</v>
      </c>
      <c r="P62" s="4">
        <v>35</v>
      </c>
      <c r="Q62" s="4">
        <v>201</v>
      </c>
      <c r="R62" s="4">
        <v>1</v>
      </c>
      <c r="S62" s="4">
        <v>0</v>
      </c>
    </row>
    <row r="63" spans="1:19" hidden="1" x14ac:dyDescent="0.45">
      <c r="A63" s="4" t="s">
        <v>68</v>
      </c>
      <c r="B63" s="5" t="str">
        <f t="shared" si="3"/>
        <v>Adam Thielen</v>
      </c>
      <c r="C63" s="5" t="str">
        <f t="shared" si="4"/>
        <v>Min</v>
      </c>
      <c r="D63" s="5" t="str">
        <f t="shared" si="5"/>
        <v>WR</v>
      </c>
      <c r="F63" s="4">
        <v>141.93</v>
      </c>
      <c r="G63" s="4">
        <v>113</v>
      </c>
      <c r="H63" s="4">
        <v>96</v>
      </c>
      <c r="I63" s="4">
        <v>0</v>
      </c>
      <c r="J63" s="4">
        <v>0</v>
      </c>
      <c r="K63" s="4">
        <v>0</v>
      </c>
      <c r="L63" s="4">
        <v>2</v>
      </c>
      <c r="M63" s="4">
        <v>15</v>
      </c>
      <c r="N63" s="4">
        <v>0</v>
      </c>
      <c r="O63" s="4">
        <v>92</v>
      </c>
      <c r="P63" s="4">
        <v>69</v>
      </c>
      <c r="Q63" s="4">
        <v>967</v>
      </c>
      <c r="R63" s="4">
        <v>5</v>
      </c>
      <c r="S63" s="4">
        <v>1</v>
      </c>
    </row>
    <row r="64" spans="1:19" x14ac:dyDescent="0.45">
      <c r="A64" s="4" t="s">
        <v>103</v>
      </c>
      <c r="B64" s="5" t="str">
        <f t="shared" si="3"/>
        <v>Brock Osweiler</v>
      </c>
      <c r="C64" s="5" t="str">
        <f t="shared" si="4"/>
        <v>Den</v>
      </c>
      <c r="D64" s="5" t="str">
        <f t="shared" si="5"/>
        <v>QB</v>
      </c>
      <c r="F64" s="4">
        <v>141.63</v>
      </c>
      <c r="G64" s="4">
        <v>1956</v>
      </c>
      <c r="H64" s="4">
        <v>97</v>
      </c>
      <c r="I64" s="4">
        <v>2957</v>
      </c>
      <c r="J64" s="4">
        <v>15</v>
      </c>
      <c r="K64" s="4">
        <v>16</v>
      </c>
      <c r="L64" s="4">
        <v>30</v>
      </c>
      <c r="M64" s="4">
        <v>131</v>
      </c>
      <c r="N64" s="4">
        <v>2</v>
      </c>
      <c r="O64" s="4">
        <v>1</v>
      </c>
      <c r="P64" s="4">
        <v>1</v>
      </c>
      <c r="Q64" s="4">
        <v>-14</v>
      </c>
      <c r="R64" s="4">
        <v>0</v>
      </c>
      <c r="S64" s="4">
        <v>1</v>
      </c>
    </row>
    <row r="65" spans="1:19" hidden="1" x14ac:dyDescent="0.45">
      <c r="A65" s="4" t="s">
        <v>296</v>
      </c>
      <c r="B65" s="5" t="str">
        <f t="shared" si="3"/>
        <v>Mike Wallace</v>
      </c>
      <c r="C65" s="5" t="str">
        <f t="shared" si="4"/>
        <v>Bal</v>
      </c>
      <c r="D65" s="5" t="str">
        <f t="shared" si="5"/>
        <v>WR</v>
      </c>
      <c r="F65" s="4">
        <v>141.47999999999999</v>
      </c>
      <c r="G65" s="4">
        <v>130</v>
      </c>
      <c r="H65" s="4">
        <v>98</v>
      </c>
      <c r="I65" s="4">
        <v>0</v>
      </c>
      <c r="J65" s="4">
        <v>0</v>
      </c>
      <c r="K65" s="4">
        <v>0</v>
      </c>
      <c r="L65" s="4">
        <v>5</v>
      </c>
      <c r="M65" s="4">
        <v>31</v>
      </c>
      <c r="N65" s="4">
        <v>0</v>
      </c>
      <c r="O65" s="4">
        <v>117</v>
      </c>
      <c r="P65" s="4">
        <v>72</v>
      </c>
      <c r="Q65" s="4">
        <v>1017</v>
      </c>
      <c r="R65" s="4">
        <v>4</v>
      </c>
      <c r="S65" s="4">
        <v>0</v>
      </c>
    </row>
    <row r="66" spans="1:19" hidden="1" x14ac:dyDescent="0.45">
      <c r="A66" s="4" t="s">
        <v>215</v>
      </c>
      <c r="B66" s="5" t="str">
        <f t="shared" si="3"/>
        <v>Jamison Crowder</v>
      </c>
      <c r="C66" s="5" t="str">
        <f t="shared" si="4"/>
        <v>Was</v>
      </c>
      <c r="D66" s="5" t="str">
        <f t="shared" si="5"/>
        <v>WR</v>
      </c>
      <c r="F66" s="4">
        <v>141.28</v>
      </c>
      <c r="G66" s="4">
        <v>57</v>
      </c>
      <c r="H66" s="4">
        <v>99</v>
      </c>
      <c r="I66" s="4">
        <v>0</v>
      </c>
      <c r="J66" s="4">
        <v>0</v>
      </c>
      <c r="K66" s="4">
        <v>0</v>
      </c>
      <c r="L66" s="4">
        <v>2</v>
      </c>
      <c r="M66" s="4">
        <v>-2</v>
      </c>
      <c r="N66" s="4">
        <v>0</v>
      </c>
      <c r="O66" s="4">
        <v>99</v>
      </c>
      <c r="P66" s="4">
        <v>67</v>
      </c>
      <c r="Q66" s="4">
        <v>847</v>
      </c>
      <c r="R66" s="4">
        <v>7</v>
      </c>
      <c r="S66" s="4">
        <v>1</v>
      </c>
    </row>
    <row r="67" spans="1:19" hidden="1" x14ac:dyDescent="0.45">
      <c r="A67" s="4" t="s">
        <v>182</v>
      </c>
      <c r="B67" s="5" t="str">
        <f t="shared" ref="B67:B130" si="6">CONCATENATE(TRIM(LEFT(A67,LEN(A67)-8)),IF(LEN(E67)&gt;0,CONCATENATE(" ",E67),""))</f>
        <v>Kelvin Benjamin</v>
      </c>
      <c r="C67" s="5" t="str">
        <f t="shared" ref="C67:C130" si="7">TRIM(LEFT(RIGHT(A67,8),3))</f>
        <v>Car</v>
      </c>
      <c r="D67" s="5" t="str">
        <f t="shared" ref="D67:D130" si="8">RIGHT(A67,2)</f>
        <v>WR</v>
      </c>
      <c r="F67" s="4">
        <v>140.63999999999999</v>
      </c>
      <c r="G67" s="4">
        <v>48</v>
      </c>
      <c r="H67" s="4">
        <v>100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118</v>
      </c>
      <c r="P67" s="4">
        <v>63</v>
      </c>
      <c r="Q67" s="4">
        <v>941</v>
      </c>
      <c r="R67" s="4">
        <v>7</v>
      </c>
      <c r="S67" s="4">
        <v>1</v>
      </c>
    </row>
    <row r="68" spans="1:19" hidden="1" x14ac:dyDescent="0.45">
      <c r="A68" s="4" t="s">
        <v>38</v>
      </c>
      <c r="B68" s="5" t="str">
        <f t="shared" si="6"/>
        <v>DeAndre Hopkins</v>
      </c>
      <c r="C68" s="5" t="str">
        <f t="shared" si="7"/>
        <v>Hou</v>
      </c>
      <c r="D68" s="5" t="str">
        <f t="shared" si="8"/>
        <v>WR</v>
      </c>
      <c r="F68" s="4">
        <v>140.16</v>
      </c>
      <c r="G68" s="4">
        <v>33</v>
      </c>
      <c r="H68" s="4">
        <v>101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151</v>
      </c>
      <c r="P68" s="4">
        <v>78</v>
      </c>
      <c r="Q68" s="4">
        <v>954</v>
      </c>
      <c r="R68" s="4">
        <v>4</v>
      </c>
      <c r="S68" s="4">
        <v>0</v>
      </c>
    </row>
    <row r="69" spans="1:19" hidden="1" x14ac:dyDescent="0.45">
      <c r="A69" s="4" t="s">
        <v>50</v>
      </c>
      <c r="B69" s="5" t="str">
        <f t="shared" si="6"/>
        <v>Delanie Walker</v>
      </c>
      <c r="C69" s="5" t="str">
        <f t="shared" si="7"/>
        <v>Ten</v>
      </c>
      <c r="D69" s="5" t="str">
        <f t="shared" si="8"/>
        <v>TE</v>
      </c>
      <c r="F69" s="4">
        <v>140.05000000000001</v>
      </c>
      <c r="G69" s="4">
        <v>87</v>
      </c>
      <c r="H69" s="4">
        <v>102</v>
      </c>
      <c r="I69" s="4">
        <v>0</v>
      </c>
      <c r="J69" s="4">
        <v>0</v>
      </c>
      <c r="K69" s="4">
        <v>0</v>
      </c>
      <c r="L69" s="4">
        <v>2</v>
      </c>
      <c r="M69" s="4">
        <v>11</v>
      </c>
      <c r="N69" s="4">
        <v>0</v>
      </c>
      <c r="O69" s="4">
        <v>102</v>
      </c>
      <c r="P69" s="4">
        <v>65</v>
      </c>
      <c r="Q69" s="4">
        <v>800</v>
      </c>
      <c r="R69" s="4">
        <v>7</v>
      </c>
      <c r="S69" s="4">
        <v>0</v>
      </c>
    </row>
    <row r="70" spans="1:19" hidden="1" x14ac:dyDescent="0.45">
      <c r="A70" s="4" t="s">
        <v>336</v>
      </c>
      <c r="B70" s="5" t="str">
        <f t="shared" si="6"/>
        <v>Devontae Booker</v>
      </c>
      <c r="C70" s="5" t="str">
        <f t="shared" si="7"/>
        <v>Den</v>
      </c>
      <c r="D70" s="5" t="str">
        <f t="shared" si="8"/>
        <v>RB</v>
      </c>
      <c r="F70" s="4">
        <v>139.69999999999999</v>
      </c>
      <c r="G70" s="4">
        <v>278</v>
      </c>
      <c r="H70" s="4">
        <v>103</v>
      </c>
      <c r="I70" s="4">
        <v>0</v>
      </c>
      <c r="J70" s="4">
        <v>0</v>
      </c>
      <c r="K70" s="4">
        <v>0</v>
      </c>
      <c r="L70" s="4">
        <v>174</v>
      </c>
      <c r="M70" s="4">
        <v>612</v>
      </c>
      <c r="N70" s="4">
        <v>4</v>
      </c>
      <c r="O70" s="4">
        <v>45</v>
      </c>
      <c r="P70" s="4">
        <v>31</v>
      </c>
      <c r="Q70" s="4">
        <v>265</v>
      </c>
      <c r="R70" s="4">
        <v>1</v>
      </c>
      <c r="S70" s="4">
        <v>3</v>
      </c>
    </row>
    <row r="71" spans="1:19" hidden="1" x14ac:dyDescent="0.45">
      <c r="A71" s="4" t="s">
        <v>343</v>
      </c>
      <c r="B71" s="5" t="str">
        <f t="shared" si="6"/>
        <v>Rob Kelley</v>
      </c>
      <c r="C71" s="5" t="str">
        <f t="shared" si="7"/>
        <v>Was</v>
      </c>
      <c r="D71" s="5" t="str">
        <f t="shared" si="8"/>
        <v>RB</v>
      </c>
      <c r="F71" s="4">
        <v>139.47999999999999</v>
      </c>
      <c r="G71" s="4">
        <v>77</v>
      </c>
      <c r="H71" s="4">
        <v>104</v>
      </c>
      <c r="I71" s="4">
        <v>0</v>
      </c>
      <c r="J71" s="4">
        <v>0</v>
      </c>
      <c r="K71" s="4">
        <v>0</v>
      </c>
      <c r="L71" s="4">
        <v>168</v>
      </c>
      <c r="M71" s="4">
        <v>704</v>
      </c>
      <c r="N71" s="4">
        <v>6</v>
      </c>
      <c r="O71" s="4">
        <v>18</v>
      </c>
      <c r="P71" s="4">
        <v>12</v>
      </c>
      <c r="Q71" s="4">
        <v>82</v>
      </c>
      <c r="R71" s="4">
        <v>1</v>
      </c>
      <c r="S71" s="4">
        <v>0</v>
      </c>
    </row>
    <row r="72" spans="1:19" hidden="1" x14ac:dyDescent="0.45">
      <c r="A72" s="4" t="s">
        <v>94</v>
      </c>
      <c r="B72" s="5" t="str">
        <f t="shared" si="6"/>
        <v>Cole Beasley</v>
      </c>
      <c r="C72" s="5" t="str">
        <f t="shared" si="7"/>
        <v>Dal</v>
      </c>
      <c r="D72" s="5" t="str">
        <f t="shared" si="8"/>
        <v>WR</v>
      </c>
      <c r="F72" s="4">
        <v>138.91999999999999</v>
      </c>
      <c r="G72" s="4">
        <v>156</v>
      </c>
      <c r="H72" s="4">
        <v>105</v>
      </c>
      <c r="I72" s="4">
        <v>0</v>
      </c>
      <c r="J72" s="4">
        <v>0</v>
      </c>
      <c r="K72" s="4">
        <v>0</v>
      </c>
      <c r="L72" s="4">
        <v>1</v>
      </c>
      <c r="M72" s="4">
        <v>7</v>
      </c>
      <c r="N72" s="4">
        <v>0</v>
      </c>
      <c r="O72" s="4">
        <v>98</v>
      </c>
      <c r="P72" s="4">
        <v>75</v>
      </c>
      <c r="Q72" s="4">
        <v>833</v>
      </c>
      <c r="R72" s="4">
        <v>5</v>
      </c>
      <c r="S72" s="4">
        <v>0</v>
      </c>
    </row>
    <row r="73" spans="1:19" hidden="1" x14ac:dyDescent="0.45">
      <c r="A73" s="4" t="s">
        <v>426</v>
      </c>
      <c r="B73" s="5" t="str">
        <f t="shared" si="6"/>
        <v>Pierre Garcon</v>
      </c>
      <c r="C73" s="5" t="str">
        <f t="shared" si="7"/>
        <v>SF</v>
      </c>
      <c r="D73" s="5" t="str">
        <f t="shared" si="8"/>
        <v>WR</v>
      </c>
      <c r="F73" s="4">
        <v>138.63999999999999</v>
      </c>
      <c r="G73" s="4">
        <v>89</v>
      </c>
      <c r="H73" s="4">
        <v>106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114</v>
      </c>
      <c r="P73" s="4">
        <v>79</v>
      </c>
      <c r="Q73" s="4">
        <v>1041</v>
      </c>
      <c r="R73" s="4">
        <v>3</v>
      </c>
      <c r="S73" s="4">
        <v>0</v>
      </c>
    </row>
    <row r="74" spans="1:19" hidden="1" x14ac:dyDescent="0.45">
      <c r="A74" s="4" t="s">
        <v>148</v>
      </c>
      <c r="B74" s="5" t="str">
        <f t="shared" si="6"/>
        <v>Darren Sproles</v>
      </c>
      <c r="C74" s="5" t="str">
        <f t="shared" si="7"/>
        <v>Phi</v>
      </c>
      <c r="D74" s="5" t="str">
        <f t="shared" si="8"/>
        <v>RB</v>
      </c>
      <c r="F74" s="4">
        <v>138.47999999999999</v>
      </c>
      <c r="G74" s="4">
        <v>147</v>
      </c>
      <c r="H74" s="4">
        <v>107</v>
      </c>
      <c r="I74" s="4">
        <v>0</v>
      </c>
      <c r="J74" s="4">
        <v>0</v>
      </c>
      <c r="K74" s="4">
        <v>0</v>
      </c>
      <c r="L74" s="4">
        <v>94</v>
      </c>
      <c r="M74" s="4">
        <v>438</v>
      </c>
      <c r="N74" s="4">
        <v>2</v>
      </c>
      <c r="O74" s="4">
        <v>71</v>
      </c>
      <c r="P74" s="4">
        <v>52</v>
      </c>
      <c r="Q74" s="4">
        <v>427</v>
      </c>
      <c r="R74" s="4">
        <v>2</v>
      </c>
      <c r="S74" s="4">
        <v>0</v>
      </c>
    </row>
    <row r="75" spans="1:19" hidden="1" x14ac:dyDescent="0.45">
      <c r="A75" s="4" t="s">
        <v>475</v>
      </c>
      <c r="B75" s="5" t="str">
        <f t="shared" si="6"/>
        <v>Anquan Boldin</v>
      </c>
      <c r="C75" s="5" t="str">
        <f t="shared" si="7"/>
        <v>Buf</v>
      </c>
      <c r="D75" s="5" t="str">
        <f t="shared" si="8"/>
        <v>WR</v>
      </c>
      <c r="F75" s="4">
        <v>138.36000000000001</v>
      </c>
      <c r="G75" s="4">
        <v>259</v>
      </c>
      <c r="H75" s="4">
        <v>108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95</v>
      </c>
      <c r="P75" s="4">
        <v>67</v>
      </c>
      <c r="Q75" s="4">
        <v>584</v>
      </c>
      <c r="R75" s="4">
        <v>8</v>
      </c>
      <c r="S75" s="4">
        <v>0</v>
      </c>
    </row>
    <row r="76" spans="1:19" hidden="1" x14ac:dyDescent="0.45">
      <c r="A76" s="4" t="s">
        <v>431</v>
      </c>
      <c r="B76" s="5" t="str">
        <f t="shared" si="6"/>
        <v>Kenny Britt</v>
      </c>
      <c r="C76" s="5" t="str">
        <f t="shared" si="7"/>
        <v>Cle</v>
      </c>
      <c r="D76" s="5" t="str">
        <f t="shared" si="8"/>
        <v>WR</v>
      </c>
      <c r="F76" s="4">
        <v>136.08000000000001</v>
      </c>
      <c r="G76" s="4">
        <v>98</v>
      </c>
      <c r="H76" s="4">
        <v>111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111</v>
      </c>
      <c r="P76" s="4">
        <v>68</v>
      </c>
      <c r="Q76" s="4">
        <v>1002</v>
      </c>
      <c r="R76" s="4">
        <v>5</v>
      </c>
      <c r="S76" s="4">
        <v>1</v>
      </c>
    </row>
    <row r="77" spans="1:19" hidden="1" x14ac:dyDescent="0.45">
      <c r="A77" s="4" t="s">
        <v>47</v>
      </c>
      <c r="B77" s="5" t="str">
        <f t="shared" si="6"/>
        <v>Zach Ertz</v>
      </c>
      <c r="C77" s="5" t="str">
        <f t="shared" si="7"/>
        <v>Phi</v>
      </c>
      <c r="D77" s="5" t="str">
        <f t="shared" si="8"/>
        <v>TE</v>
      </c>
      <c r="F77" s="4">
        <v>134.63999999999999</v>
      </c>
      <c r="G77" s="4">
        <v>88</v>
      </c>
      <c r="H77" s="4">
        <v>114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106</v>
      </c>
      <c r="P77" s="4">
        <v>78</v>
      </c>
      <c r="Q77" s="4">
        <v>816</v>
      </c>
      <c r="R77" s="4">
        <v>4</v>
      </c>
      <c r="S77" s="4">
        <v>0</v>
      </c>
    </row>
    <row r="78" spans="1:19" hidden="1" x14ac:dyDescent="0.45">
      <c r="A78" s="4" t="s">
        <v>311</v>
      </c>
      <c r="B78" s="5" t="str">
        <f t="shared" si="6"/>
        <v>Brandon LaFell</v>
      </c>
      <c r="C78" s="5" t="str">
        <f t="shared" si="7"/>
        <v>Cin</v>
      </c>
      <c r="D78" s="5" t="str">
        <f t="shared" si="8"/>
        <v>WR</v>
      </c>
      <c r="F78" s="4">
        <v>134.63</v>
      </c>
      <c r="G78" s="4">
        <v>225</v>
      </c>
      <c r="H78" s="4">
        <v>115</v>
      </c>
      <c r="I78" s="4">
        <v>0</v>
      </c>
      <c r="J78" s="4">
        <v>0</v>
      </c>
      <c r="K78" s="4">
        <v>0</v>
      </c>
      <c r="L78" s="4">
        <v>1</v>
      </c>
      <c r="M78" s="4">
        <v>-2</v>
      </c>
      <c r="N78" s="4">
        <v>0</v>
      </c>
      <c r="O78" s="4">
        <v>107</v>
      </c>
      <c r="P78" s="4">
        <v>64</v>
      </c>
      <c r="Q78" s="4">
        <v>862</v>
      </c>
      <c r="R78" s="4">
        <v>6</v>
      </c>
      <c r="S78" s="4">
        <v>0</v>
      </c>
    </row>
    <row r="79" spans="1:19" hidden="1" x14ac:dyDescent="0.45">
      <c r="A79" s="4" t="s">
        <v>110</v>
      </c>
      <c r="B79" s="5" t="str">
        <f t="shared" si="6"/>
        <v>Jimmy Graham</v>
      </c>
      <c r="C79" s="5" t="str">
        <f t="shared" si="7"/>
        <v>Sea</v>
      </c>
      <c r="D79" s="5" t="str">
        <f t="shared" si="8"/>
        <v>TE</v>
      </c>
      <c r="F79" s="4">
        <v>134.16999999999999</v>
      </c>
      <c r="G79" s="4">
        <v>56</v>
      </c>
      <c r="H79" s="4">
        <v>116</v>
      </c>
      <c r="I79" s="4">
        <v>0</v>
      </c>
      <c r="J79" s="4">
        <v>0</v>
      </c>
      <c r="K79" s="4">
        <v>0</v>
      </c>
      <c r="L79" s="4">
        <v>1</v>
      </c>
      <c r="M79" s="4">
        <v>0</v>
      </c>
      <c r="N79" s="4">
        <v>0</v>
      </c>
      <c r="O79" s="4">
        <v>95</v>
      </c>
      <c r="P79" s="4">
        <v>65</v>
      </c>
      <c r="Q79" s="4">
        <v>923</v>
      </c>
      <c r="R79" s="4">
        <v>6</v>
      </c>
      <c r="S79" s="4">
        <v>2</v>
      </c>
    </row>
    <row r="80" spans="1:19" hidden="1" x14ac:dyDescent="0.45">
      <c r="A80" s="4" t="s">
        <v>1</v>
      </c>
      <c r="B80" s="5" t="str">
        <f t="shared" si="6"/>
        <v>Dez Bryant</v>
      </c>
      <c r="C80" s="5" t="str">
        <f t="shared" si="7"/>
        <v>Dal</v>
      </c>
      <c r="D80" s="5" t="str">
        <f t="shared" si="8"/>
        <v>WR</v>
      </c>
      <c r="F80" s="4">
        <v>134.04</v>
      </c>
      <c r="G80" s="4">
        <v>19</v>
      </c>
      <c r="H80" s="4">
        <v>117</v>
      </c>
      <c r="I80" s="4">
        <v>10</v>
      </c>
      <c r="J80" s="4">
        <v>1</v>
      </c>
      <c r="K80" s="4">
        <v>0</v>
      </c>
      <c r="L80" s="4">
        <v>0</v>
      </c>
      <c r="M80" s="4">
        <v>0</v>
      </c>
      <c r="N80" s="4">
        <v>0</v>
      </c>
      <c r="O80" s="4">
        <v>96</v>
      </c>
      <c r="P80" s="4">
        <v>50</v>
      </c>
      <c r="Q80" s="4">
        <v>796</v>
      </c>
      <c r="R80" s="4">
        <v>8</v>
      </c>
      <c r="S80" s="4">
        <v>1</v>
      </c>
    </row>
    <row r="81" spans="1:19" hidden="1" x14ac:dyDescent="0.45">
      <c r="A81" s="4" t="s">
        <v>180</v>
      </c>
      <c r="B81" s="5" t="str">
        <f t="shared" si="6"/>
        <v>Cameron Brate</v>
      </c>
      <c r="C81" s="5" t="str">
        <f t="shared" si="7"/>
        <v>TB</v>
      </c>
      <c r="D81" s="5" t="str">
        <f t="shared" si="8"/>
        <v>TE</v>
      </c>
      <c r="F81" s="4">
        <v>131.4</v>
      </c>
      <c r="G81" s="4">
        <v>132</v>
      </c>
      <c r="H81" s="4">
        <v>123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81</v>
      </c>
      <c r="P81" s="4">
        <v>57</v>
      </c>
      <c r="Q81" s="4">
        <v>660</v>
      </c>
      <c r="R81" s="4">
        <v>8</v>
      </c>
      <c r="S81" s="4">
        <v>0</v>
      </c>
    </row>
    <row r="82" spans="1:19" hidden="1" x14ac:dyDescent="0.45">
      <c r="A82" s="4" t="s">
        <v>236</v>
      </c>
      <c r="B82" s="5" t="str">
        <f t="shared" si="6"/>
        <v>James White</v>
      </c>
      <c r="C82" s="5" t="str">
        <f t="shared" si="7"/>
        <v>NE</v>
      </c>
      <c r="D82" s="5" t="str">
        <f t="shared" si="8"/>
        <v>RB</v>
      </c>
      <c r="F82" s="4">
        <v>130.09</v>
      </c>
      <c r="G82" s="4">
        <v>131</v>
      </c>
      <c r="H82" s="4">
        <v>124</v>
      </c>
      <c r="I82" s="4">
        <v>0</v>
      </c>
      <c r="J82" s="4">
        <v>0</v>
      </c>
      <c r="K82" s="4">
        <v>0</v>
      </c>
      <c r="L82" s="4">
        <v>39</v>
      </c>
      <c r="M82" s="4">
        <v>166</v>
      </c>
      <c r="N82" s="4">
        <v>0</v>
      </c>
      <c r="O82" s="4">
        <v>86</v>
      </c>
      <c r="P82" s="4">
        <v>60</v>
      </c>
      <c r="Q82" s="4">
        <v>551</v>
      </c>
      <c r="R82" s="4">
        <v>5</v>
      </c>
      <c r="S82" s="4">
        <v>0</v>
      </c>
    </row>
    <row r="83" spans="1:19" hidden="1" x14ac:dyDescent="0.45">
      <c r="A83" s="4" t="s">
        <v>117</v>
      </c>
      <c r="B83" s="5" t="str">
        <f t="shared" si="6"/>
        <v>T.J. Yeldon</v>
      </c>
      <c r="C83" s="5" t="str">
        <f t="shared" si="7"/>
        <v>Jax</v>
      </c>
      <c r="D83" s="5" t="str">
        <f t="shared" si="8"/>
        <v>RB</v>
      </c>
      <c r="F83" s="4">
        <v>128.22999999999999</v>
      </c>
      <c r="G83" s="4">
        <v>267</v>
      </c>
      <c r="H83" s="4">
        <v>126</v>
      </c>
      <c r="I83" s="4">
        <v>0</v>
      </c>
      <c r="J83" s="4">
        <v>0</v>
      </c>
      <c r="K83" s="4">
        <v>0</v>
      </c>
      <c r="L83" s="4">
        <v>130</v>
      </c>
      <c r="M83" s="4">
        <v>465</v>
      </c>
      <c r="N83" s="4">
        <v>1</v>
      </c>
      <c r="O83" s="4">
        <v>68</v>
      </c>
      <c r="P83" s="4">
        <v>50</v>
      </c>
      <c r="Q83" s="4">
        <v>312</v>
      </c>
      <c r="R83" s="4">
        <v>1</v>
      </c>
      <c r="S83" s="4">
        <v>1</v>
      </c>
    </row>
    <row r="84" spans="1:19" hidden="1" x14ac:dyDescent="0.45">
      <c r="A84" s="4" t="s">
        <v>227</v>
      </c>
      <c r="B84" s="5" t="str">
        <f t="shared" si="6"/>
        <v>Cameron Meredith</v>
      </c>
      <c r="C84" s="5" t="str">
        <f t="shared" si="7"/>
        <v>Chi</v>
      </c>
      <c r="D84" s="5" t="str">
        <f t="shared" si="8"/>
        <v>WR</v>
      </c>
      <c r="F84" s="4">
        <v>128.11000000000001</v>
      </c>
      <c r="G84" s="4">
        <v>2003</v>
      </c>
      <c r="H84" s="4">
        <v>127</v>
      </c>
      <c r="I84" s="4">
        <v>2</v>
      </c>
      <c r="J84" s="4">
        <v>1</v>
      </c>
      <c r="K84" s="4">
        <v>0</v>
      </c>
      <c r="L84" s="4">
        <v>1</v>
      </c>
      <c r="M84" s="4">
        <v>6</v>
      </c>
      <c r="N84" s="4">
        <v>0</v>
      </c>
      <c r="O84" s="4">
        <v>97</v>
      </c>
      <c r="P84" s="4">
        <v>66</v>
      </c>
      <c r="Q84" s="4">
        <v>888</v>
      </c>
      <c r="R84" s="4">
        <v>4</v>
      </c>
      <c r="S84" s="4">
        <v>2</v>
      </c>
    </row>
    <row r="85" spans="1:19" hidden="1" x14ac:dyDescent="0.45">
      <c r="A85" s="4" t="s">
        <v>60</v>
      </c>
      <c r="B85" s="5" t="str">
        <f t="shared" si="6"/>
        <v>Jordan Reed</v>
      </c>
      <c r="C85" s="5" t="str">
        <f t="shared" si="7"/>
        <v>Was</v>
      </c>
      <c r="D85" s="5" t="str">
        <f t="shared" si="8"/>
        <v>TE</v>
      </c>
      <c r="F85" s="4">
        <v>127.44</v>
      </c>
      <c r="G85" s="4">
        <v>58</v>
      </c>
      <c r="H85" s="4">
        <v>129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89</v>
      </c>
      <c r="P85" s="4">
        <v>66</v>
      </c>
      <c r="Q85" s="4">
        <v>686</v>
      </c>
      <c r="R85" s="4">
        <v>6</v>
      </c>
      <c r="S85" s="4">
        <v>1</v>
      </c>
    </row>
    <row r="86" spans="1:19" hidden="1" x14ac:dyDescent="0.45">
      <c r="A86" s="4" t="s">
        <v>484</v>
      </c>
      <c r="B86" s="5" t="str">
        <f t="shared" si="6"/>
        <v>Matt Asiata</v>
      </c>
      <c r="C86" s="5" t="str">
        <f t="shared" si="7"/>
        <v>Det</v>
      </c>
      <c r="D86" s="5" t="str">
        <f t="shared" si="8"/>
        <v>RB</v>
      </c>
      <c r="F86" s="4">
        <v>126.87</v>
      </c>
      <c r="G86" s="4">
        <v>1910</v>
      </c>
      <c r="H86" s="4">
        <v>131</v>
      </c>
      <c r="I86" s="4">
        <v>0</v>
      </c>
      <c r="J86" s="4">
        <v>0</v>
      </c>
      <c r="K86" s="4">
        <v>0</v>
      </c>
      <c r="L86" s="4">
        <v>121</v>
      </c>
      <c r="M86" s="4">
        <v>402</v>
      </c>
      <c r="N86" s="4">
        <v>6</v>
      </c>
      <c r="O86" s="4">
        <v>38</v>
      </c>
      <c r="P86" s="4">
        <v>32</v>
      </c>
      <c r="Q86" s="4">
        <v>263</v>
      </c>
      <c r="R86" s="4">
        <v>0</v>
      </c>
      <c r="S86" s="4">
        <v>1</v>
      </c>
    </row>
    <row r="87" spans="1:19" hidden="1" x14ac:dyDescent="0.45">
      <c r="A87" s="4" t="s">
        <v>427</v>
      </c>
      <c r="B87" s="5" t="str">
        <f t="shared" si="6"/>
        <v>Martellus Bennett</v>
      </c>
      <c r="C87" s="5" t="str">
        <f t="shared" si="7"/>
        <v>GB</v>
      </c>
      <c r="D87" s="5" t="str">
        <f t="shared" si="8"/>
        <v>TE</v>
      </c>
      <c r="F87" s="4">
        <v>126.04</v>
      </c>
      <c r="G87" s="4">
        <v>92</v>
      </c>
      <c r="H87" s="4">
        <v>132</v>
      </c>
      <c r="I87" s="4">
        <v>0</v>
      </c>
      <c r="J87" s="4">
        <v>0</v>
      </c>
      <c r="K87" s="4">
        <v>0</v>
      </c>
      <c r="L87" s="4">
        <v>2</v>
      </c>
      <c r="M87" s="4">
        <v>10</v>
      </c>
      <c r="N87" s="4">
        <v>0</v>
      </c>
      <c r="O87" s="4">
        <v>73</v>
      </c>
      <c r="P87" s="4">
        <v>55</v>
      </c>
      <c r="Q87" s="4">
        <v>701</v>
      </c>
      <c r="R87" s="4">
        <v>7</v>
      </c>
      <c r="S87" s="4">
        <v>0</v>
      </c>
    </row>
    <row r="88" spans="1:19" hidden="1" x14ac:dyDescent="0.45">
      <c r="A88" s="4" t="s">
        <v>86</v>
      </c>
      <c r="B88" s="5" t="str">
        <f t="shared" si="6"/>
        <v>Chris Thompson</v>
      </c>
      <c r="C88" s="5" t="str">
        <f t="shared" si="7"/>
        <v>Was</v>
      </c>
      <c r="D88" s="5" t="str">
        <f t="shared" si="8"/>
        <v>RB</v>
      </c>
      <c r="F88" s="4">
        <v>125.76</v>
      </c>
      <c r="G88" s="4">
        <v>282</v>
      </c>
      <c r="H88" s="4">
        <v>133</v>
      </c>
      <c r="I88" s="4">
        <v>0</v>
      </c>
      <c r="J88" s="4">
        <v>0</v>
      </c>
      <c r="K88" s="4">
        <v>0</v>
      </c>
      <c r="L88" s="4">
        <v>68</v>
      </c>
      <c r="M88" s="4">
        <v>356</v>
      </c>
      <c r="N88" s="4">
        <v>3</v>
      </c>
      <c r="O88" s="4">
        <v>62</v>
      </c>
      <c r="P88" s="4">
        <v>49</v>
      </c>
      <c r="Q88" s="4">
        <v>349</v>
      </c>
      <c r="R88" s="4">
        <v>2</v>
      </c>
      <c r="S88" s="4">
        <v>1</v>
      </c>
    </row>
    <row r="89" spans="1:19" hidden="1" x14ac:dyDescent="0.45">
      <c r="A89" s="4" t="s">
        <v>474</v>
      </c>
      <c r="B89" s="5" t="str">
        <f t="shared" si="6"/>
        <v>Tim Hightower</v>
      </c>
      <c r="C89" s="5" t="str">
        <f t="shared" si="7"/>
        <v>SF</v>
      </c>
      <c r="D89" s="5" t="str">
        <f t="shared" si="8"/>
        <v>RB</v>
      </c>
      <c r="F89" s="4">
        <v>125.65</v>
      </c>
      <c r="G89" s="4">
        <v>258</v>
      </c>
      <c r="H89" s="4">
        <v>134</v>
      </c>
      <c r="I89" s="4">
        <v>0</v>
      </c>
      <c r="J89" s="4">
        <v>0</v>
      </c>
      <c r="K89" s="4">
        <v>0</v>
      </c>
      <c r="L89" s="4">
        <v>133</v>
      </c>
      <c r="M89" s="4">
        <v>548</v>
      </c>
      <c r="N89" s="4">
        <v>4</v>
      </c>
      <c r="O89" s="4">
        <v>26</v>
      </c>
      <c r="P89" s="4">
        <v>22</v>
      </c>
      <c r="Q89" s="4">
        <v>200</v>
      </c>
      <c r="R89" s="4">
        <v>1</v>
      </c>
      <c r="S89" s="4">
        <v>0</v>
      </c>
    </row>
    <row r="90" spans="1:19" hidden="1" x14ac:dyDescent="0.45">
      <c r="A90" s="4" t="s">
        <v>61</v>
      </c>
      <c r="B90" s="5" t="str">
        <f t="shared" si="6"/>
        <v>Dennis Pitta</v>
      </c>
      <c r="C90" s="5" t="str">
        <f t="shared" si="7"/>
        <v>Bal</v>
      </c>
      <c r="D90" s="5" t="str">
        <f t="shared" si="8"/>
        <v>TE</v>
      </c>
      <c r="F90" s="4">
        <v>125.16</v>
      </c>
      <c r="G90" s="4">
        <v>269</v>
      </c>
      <c r="H90" s="4">
        <v>135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121</v>
      </c>
      <c r="P90" s="4">
        <v>86</v>
      </c>
      <c r="Q90" s="4">
        <v>729</v>
      </c>
      <c r="R90" s="4">
        <v>2</v>
      </c>
      <c r="S90" s="4">
        <v>1</v>
      </c>
    </row>
    <row r="91" spans="1:19" hidden="1" x14ac:dyDescent="0.45">
      <c r="A91" s="4" t="s">
        <v>133</v>
      </c>
      <c r="B91" s="5" t="str">
        <f t="shared" si="6"/>
        <v>Kenny Stills</v>
      </c>
      <c r="C91" s="5" t="str">
        <f t="shared" si="7"/>
        <v>Mia</v>
      </c>
      <c r="D91" s="5" t="str">
        <f t="shared" si="8"/>
        <v>WR</v>
      </c>
      <c r="F91" s="4">
        <v>125.04</v>
      </c>
      <c r="G91" s="4">
        <v>152</v>
      </c>
      <c r="H91" s="4">
        <v>136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81</v>
      </c>
      <c r="P91" s="4">
        <v>42</v>
      </c>
      <c r="Q91" s="4">
        <v>726</v>
      </c>
      <c r="R91" s="4">
        <v>9</v>
      </c>
      <c r="S91" s="4">
        <v>0</v>
      </c>
    </row>
    <row r="92" spans="1:19" hidden="1" x14ac:dyDescent="0.45">
      <c r="A92" s="4" t="s">
        <v>434</v>
      </c>
      <c r="B92" s="5" t="str">
        <f t="shared" si="6"/>
        <v>Jordan Matthews</v>
      </c>
      <c r="C92" s="5" t="str">
        <f t="shared" si="7"/>
        <v>Buf</v>
      </c>
      <c r="D92" s="5" t="str">
        <f t="shared" si="8"/>
        <v>WR</v>
      </c>
      <c r="F92" s="4">
        <v>123.16</v>
      </c>
      <c r="G92" s="4">
        <v>118</v>
      </c>
      <c r="H92" s="4">
        <v>140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117</v>
      </c>
      <c r="P92" s="4">
        <v>73</v>
      </c>
      <c r="Q92" s="4">
        <v>804</v>
      </c>
      <c r="R92" s="4">
        <v>3</v>
      </c>
      <c r="S92" s="4">
        <v>0</v>
      </c>
    </row>
    <row r="93" spans="1:19" hidden="1" x14ac:dyDescent="0.45">
      <c r="A93" s="4" t="s">
        <v>163</v>
      </c>
      <c r="B93" s="5" t="str">
        <f t="shared" si="6"/>
        <v>Marqise Lee</v>
      </c>
      <c r="C93" s="5" t="str">
        <f t="shared" si="7"/>
        <v>Jax</v>
      </c>
      <c r="D93" s="5" t="str">
        <f t="shared" si="8"/>
        <v>WR</v>
      </c>
      <c r="F93" s="4">
        <v>122.69</v>
      </c>
      <c r="G93" s="4">
        <v>158</v>
      </c>
      <c r="H93" s="4">
        <v>142</v>
      </c>
      <c r="I93" s="4">
        <v>20</v>
      </c>
      <c r="J93" s="4">
        <v>1</v>
      </c>
      <c r="K93" s="4">
        <v>0</v>
      </c>
      <c r="L93" s="4">
        <v>6</v>
      </c>
      <c r="M93" s="4">
        <v>35</v>
      </c>
      <c r="N93" s="4">
        <v>0</v>
      </c>
      <c r="O93" s="4">
        <v>105</v>
      </c>
      <c r="P93" s="4">
        <v>63</v>
      </c>
      <c r="Q93" s="4">
        <v>851</v>
      </c>
      <c r="R93" s="4">
        <v>3</v>
      </c>
      <c r="S93" s="4">
        <v>1</v>
      </c>
    </row>
    <row r="94" spans="1:19" hidden="1" x14ac:dyDescent="0.45">
      <c r="A94" s="4" t="s">
        <v>286</v>
      </c>
      <c r="B94" s="5" t="str">
        <f t="shared" si="6"/>
        <v>Marvin Jones Jr.</v>
      </c>
      <c r="C94" s="5" t="str">
        <f t="shared" si="7"/>
        <v>Det</v>
      </c>
      <c r="D94" s="5" t="str">
        <f t="shared" si="8"/>
        <v>WR</v>
      </c>
      <c r="F94" s="4">
        <v>121.6</v>
      </c>
      <c r="G94" s="4">
        <v>122</v>
      </c>
      <c r="H94" s="4">
        <v>143</v>
      </c>
      <c r="I94" s="4">
        <v>0</v>
      </c>
      <c r="J94" s="4">
        <v>0</v>
      </c>
      <c r="K94" s="4">
        <v>0</v>
      </c>
      <c r="L94" s="4">
        <v>1</v>
      </c>
      <c r="M94" s="4">
        <v>3</v>
      </c>
      <c r="N94" s="4">
        <v>0</v>
      </c>
      <c r="O94" s="4">
        <v>103</v>
      </c>
      <c r="P94" s="4">
        <v>55</v>
      </c>
      <c r="Q94" s="4">
        <v>930</v>
      </c>
      <c r="R94" s="4">
        <v>4</v>
      </c>
      <c r="S94" s="4">
        <v>0</v>
      </c>
    </row>
    <row r="95" spans="1:19" hidden="1" x14ac:dyDescent="0.45">
      <c r="A95" s="4" t="s">
        <v>413</v>
      </c>
      <c r="B95" s="5" t="str">
        <f t="shared" si="6"/>
        <v>Ty Montgomery</v>
      </c>
      <c r="C95" s="5" t="str">
        <f t="shared" si="7"/>
        <v>GB</v>
      </c>
      <c r="D95" s="5" t="str">
        <f t="shared" si="8"/>
        <v>RB</v>
      </c>
      <c r="F95" s="4">
        <v>121.02</v>
      </c>
      <c r="G95" s="4">
        <v>37</v>
      </c>
      <c r="H95" s="4">
        <v>144</v>
      </c>
      <c r="I95" s="4">
        <v>0</v>
      </c>
      <c r="J95" s="4">
        <v>0</v>
      </c>
      <c r="K95" s="4">
        <v>0</v>
      </c>
      <c r="L95" s="4">
        <v>77</v>
      </c>
      <c r="M95" s="4">
        <v>457</v>
      </c>
      <c r="N95" s="4">
        <v>3</v>
      </c>
      <c r="O95" s="4">
        <v>56</v>
      </c>
      <c r="P95" s="4">
        <v>44</v>
      </c>
      <c r="Q95" s="4">
        <v>348</v>
      </c>
      <c r="R95" s="4">
        <v>0</v>
      </c>
      <c r="S95" s="4">
        <v>1</v>
      </c>
    </row>
    <row r="96" spans="1:19" hidden="1" x14ac:dyDescent="0.45">
      <c r="A96" s="4" t="s">
        <v>425</v>
      </c>
      <c r="B96" s="5" t="str">
        <f t="shared" si="6"/>
        <v>DeSean Jackson</v>
      </c>
      <c r="C96" s="5" t="str">
        <f t="shared" si="7"/>
        <v>TB</v>
      </c>
      <c r="D96" s="5" t="str">
        <f t="shared" si="8"/>
        <v>WR</v>
      </c>
      <c r="F96" s="4">
        <v>120.2</v>
      </c>
      <c r="G96" s="4">
        <v>84</v>
      </c>
      <c r="H96" s="4">
        <v>145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100</v>
      </c>
      <c r="P96" s="4">
        <v>56</v>
      </c>
      <c r="Q96" s="4">
        <v>1005</v>
      </c>
      <c r="R96" s="4">
        <v>4</v>
      </c>
      <c r="S96" s="4">
        <v>0</v>
      </c>
    </row>
    <row r="97" spans="1:19" hidden="1" x14ac:dyDescent="0.45">
      <c r="A97" s="4" t="s">
        <v>419</v>
      </c>
      <c r="B97" s="5" t="str">
        <f t="shared" si="6"/>
        <v>Mike Gillislee</v>
      </c>
      <c r="C97" s="5" t="str">
        <f t="shared" si="7"/>
        <v>NE</v>
      </c>
      <c r="D97" s="5" t="str">
        <f t="shared" si="8"/>
        <v>RB</v>
      </c>
      <c r="F97" s="4">
        <v>119.1</v>
      </c>
      <c r="G97" s="4">
        <v>64</v>
      </c>
      <c r="H97" s="4">
        <v>147</v>
      </c>
      <c r="I97" s="4">
        <v>0</v>
      </c>
      <c r="J97" s="4">
        <v>0</v>
      </c>
      <c r="K97" s="4">
        <v>0</v>
      </c>
      <c r="L97" s="4">
        <v>101</v>
      </c>
      <c r="M97" s="4">
        <v>577</v>
      </c>
      <c r="N97" s="4">
        <v>8</v>
      </c>
      <c r="O97" s="4">
        <v>11</v>
      </c>
      <c r="P97" s="4">
        <v>9</v>
      </c>
      <c r="Q97" s="4">
        <v>50</v>
      </c>
      <c r="R97" s="4">
        <v>1</v>
      </c>
      <c r="S97" s="4">
        <v>0</v>
      </c>
    </row>
    <row r="98" spans="1:19" hidden="1" x14ac:dyDescent="0.45">
      <c r="A98" s="4" t="s">
        <v>214</v>
      </c>
      <c r="B98" s="5" t="str">
        <f t="shared" si="6"/>
        <v>Quincy Enunwa</v>
      </c>
      <c r="C98" s="5" t="str">
        <f t="shared" si="7"/>
        <v>NYJ</v>
      </c>
      <c r="D98" s="5" t="str">
        <f t="shared" si="8"/>
        <v>WR</v>
      </c>
      <c r="F98" s="4">
        <v>117.13</v>
      </c>
      <c r="G98" s="4">
        <v>262</v>
      </c>
      <c r="H98" s="4">
        <v>149</v>
      </c>
      <c r="I98" s="4">
        <v>0</v>
      </c>
      <c r="J98" s="4">
        <v>0</v>
      </c>
      <c r="K98" s="4">
        <v>0</v>
      </c>
      <c r="L98" s="4">
        <v>1</v>
      </c>
      <c r="M98" s="4">
        <v>12</v>
      </c>
      <c r="N98" s="4">
        <v>0</v>
      </c>
      <c r="O98" s="4">
        <v>105</v>
      </c>
      <c r="P98" s="4">
        <v>58</v>
      </c>
      <c r="Q98" s="4">
        <v>857</v>
      </c>
      <c r="R98" s="4">
        <v>4</v>
      </c>
      <c r="S98" s="4">
        <v>0</v>
      </c>
    </row>
    <row r="99" spans="1:19" hidden="1" x14ac:dyDescent="0.45">
      <c r="A99" s="4" t="s">
        <v>462</v>
      </c>
      <c r="B99" s="5" t="str">
        <f t="shared" si="6"/>
        <v>Tavon Austin</v>
      </c>
      <c r="C99" s="5" t="str">
        <f t="shared" si="7"/>
        <v>LAR</v>
      </c>
      <c r="D99" s="5" t="str">
        <f t="shared" si="8"/>
        <v>WR</v>
      </c>
      <c r="F99" s="4">
        <v>115.31</v>
      </c>
      <c r="G99" s="4">
        <v>212</v>
      </c>
      <c r="H99" s="4">
        <v>150</v>
      </c>
      <c r="I99" s="4">
        <v>0</v>
      </c>
      <c r="J99" s="4">
        <v>0</v>
      </c>
      <c r="K99" s="4">
        <v>0</v>
      </c>
      <c r="L99" s="4">
        <v>28</v>
      </c>
      <c r="M99" s="4">
        <v>159</v>
      </c>
      <c r="N99" s="4">
        <v>1</v>
      </c>
      <c r="O99" s="4">
        <v>106</v>
      </c>
      <c r="P99" s="4">
        <v>58</v>
      </c>
      <c r="Q99" s="4">
        <v>509</v>
      </c>
      <c r="R99" s="4">
        <v>3</v>
      </c>
      <c r="S99" s="4">
        <v>1</v>
      </c>
    </row>
    <row r="100" spans="1:19" hidden="1" x14ac:dyDescent="0.45">
      <c r="A100" s="4" t="s">
        <v>441</v>
      </c>
      <c r="B100" s="5" t="str">
        <f t="shared" si="6"/>
        <v>Antonio Gates</v>
      </c>
      <c r="C100" s="5" t="str">
        <f t="shared" si="7"/>
        <v>LAC</v>
      </c>
      <c r="D100" s="5" t="str">
        <f t="shared" si="8"/>
        <v>TE</v>
      </c>
      <c r="F100" s="4">
        <v>114.92</v>
      </c>
      <c r="G100" s="4">
        <v>141</v>
      </c>
      <c r="H100" s="4">
        <v>152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93</v>
      </c>
      <c r="P100" s="4">
        <v>53</v>
      </c>
      <c r="Q100" s="4">
        <v>548</v>
      </c>
      <c r="R100" s="4">
        <v>7</v>
      </c>
      <c r="S100" s="4">
        <v>1</v>
      </c>
    </row>
    <row r="101" spans="1:19" hidden="1" x14ac:dyDescent="0.45">
      <c r="A101" s="4" t="s">
        <v>476</v>
      </c>
      <c r="B101" s="5" t="str">
        <f t="shared" si="6"/>
        <v>Dontrelle Inman</v>
      </c>
      <c r="C101" s="5" t="str">
        <f t="shared" si="7"/>
        <v>LAC</v>
      </c>
      <c r="D101" s="5" t="str">
        <f t="shared" si="8"/>
        <v>WR</v>
      </c>
      <c r="F101" s="4">
        <v>114.4</v>
      </c>
      <c r="G101" s="4">
        <v>260</v>
      </c>
      <c r="H101" s="4">
        <v>153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97</v>
      </c>
      <c r="P101" s="4">
        <v>58</v>
      </c>
      <c r="Q101" s="4">
        <v>810</v>
      </c>
      <c r="R101" s="4">
        <v>4</v>
      </c>
      <c r="S101" s="4">
        <v>0</v>
      </c>
    </row>
    <row r="102" spans="1:19" hidden="1" x14ac:dyDescent="0.45">
      <c r="A102" s="4" t="s">
        <v>131</v>
      </c>
      <c r="B102" s="5" t="str">
        <f t="shared" si="6"/>
        <v>Duke Johnson Jr.</v>
      </c>
      <c r="C102" s="5" t="str">
        <f t="shared" si="7"/>
        <v>Cle</v>
      </c>
      <c r="D102" s="5" t="str">
        <f t="shared" si="8"/>
        <v>RB</v>
      </c>
      <c r="F102" s="4">
        <v>113.71</v>
      </c>
      <c r="G102" s="4">
        <v>106</v>
      </c>
      <c r="H102" s="4">
        <v>155</v>
      </c>
      <c r="I102" s="4">
        <v>0</v>
      </c>
      <c r="J102" s="4">
        <v>0</v>
      </c>
      <c r="K102" s="4">
        <v>0</v>
      </c>
      <c r="L102" s="4">
        <v>73</v>
      </c>
      <c r="M102" s="4">
        <v>358</v>
      </c>
      <c r="N102" s="4">
        <v>1</v>
      </c>
      <c r="O102" s="4">
        <v>74</v>
      </c>
      <c r="P102" s="4">
        <v>53</v>
      </c>
      <c r="Q102" s="4">
        <v>514</v>
      </c>
      <c r="R102" s="4">
        <v>0</v>
      </c>
      <c r="S102" s="4">
        <v>1</v>
      </c>
    </row>
    <row r="103" spans="1:19" hidden="1" x14ac:dyDescent="0.45">
      <c r="A103" s="4" t="s">
        <v>8</v>
      </c>
      <c r="B103" s="5" t="str">
        <f t="shared" si="6"/>
        <v>Randall Cobb</v>
      </c>
      <c r="C103" s="5" t="str">
        <f t="shared" si="7"/>
        <v>GB</v>
      </c>
      <c r="D103" s="5" t="str">
        <f t="shared" si="8"/>
        <v>WR</v>
      </c>
      <c r="F103" s="4">
        <v>112.55</v>
      </c>
      <c r="G103" s="4">
        <v>105</v>
      </c>
      <c r="H103" s="4">
        <v>158</v>
      </c>
      <c r="I103" s="4">
        <v>0</v>
      </c>
      <c r="J103" s="4">
        <v>0</v>
      </c>
      <c r="K103" s="4">
        <v>0</v>
      </c>
      <c r="L103" s="4">
        <v>10</v>
      </c>
      <c r="M103" s="4">
        <v>33</v>
      </c>
      <c r="N103" s="4">
        <v>0</v>
      </c>
      <c r="O103" s="4">
        <v>84</v>
      </c>
      <c r="P103" s="4">
        <v>60</v>
      </c>
      <c r="Q103" s="4">
        <v>610</v>
      </c>
      <c r="R103" s="4">
        <v>4</v>
      </c>
      <c r="S103" s="4">
        <v>0</v>
      </c>
    </row>
    <row r="104" spans="1:19" hidden="1" x14ac:dyDescent="0.45">
      <c r="A104" s="4" t="s">
        <v>436</v>
      </c>
      <c r="B104" s="5" t="str">
        <f t="shared" si="6"/>
        <v>Ted Ginn Jr.</v>
      </c>
      <c r="C104" s="5" t="str">
        <f t="shared" si="7"/>
        <v>NO</v>
      </c>
      <c r="D104" s="5" t="str">
        <f t="shared" si="8"/>
        <v>WR</v>
      </c>
      <c r="F104" s="4">
        <v>112.48</v>
      </c>
      <c r="G104" s="4">
        <v>120</v>
      </c>
      <c r="H104" s="4">
        <v>159</v>
      </c>
      <c r="I104" s="4">
        <v>0</v>
      </c>
      <c r="J104" s="4">
        <v>0</v>
      </c>
      <c r="K104" s="4">
        <v>0</v>
      </c>
      <c r="L104" s="4">
        <v>14</v>
      </c>
      <c r="M104" s="4">
        <v>98</v>
      </c>
      <c r="N104" s="4">
        <v>0</v>
      </c>
      <c r="O104" s="4">
        <v>95</v>
      </c>
      <c r="P104" s="4">
        <v>54</v>
      </c>
      <c r="Q104" s="4">
        <v>752</v>
      </c>
      <c r="R104" s="4">
        <v>4</v>
      </c>
      <c r="S104" s="4">
        <v>2</v>
      </c>
    </row>
    <row r="105" spans="1:19" hidden="1" x14ac:dyDescent="0.45">
      <c r="A105" s="4" t="s">
        <v>21</v>
      </c>
      <c r="B105" s="5" t="str">
        <f t="shared" si="6"/>
        <v>Jason Witten</v>
      </c>
      <c r="C105" s="5" t="str">
        <f t="shared" si="7"/>
        <v>Dal</v>
      </c>
      <c r="D105" s="5" t="str">
        <f t="shared" si="8"/>
        <v>TE</v>
      </c>
      <c r="F105" s="4">
        <v>111.92</v>
      </c>
      <c r="G105" s="4">
        <v>148</v>
      </c>
      <c r="H105" s="4">
        <v>160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95</v>
      </c>
      <c r="P105" s="4">
        <v>69</v>
      </c>
      <c r="Q105" s="4">
        <v>673</v>
      </c>
      <c r="R105" s="4">
        <v>3</v>
      </c>
      <c r="S105" s="4">
        <v>1</v>
      </c>
    </row>
    <row r="106" spans="1:19" hidden="1" x14ac:dyDescent="0.45">
      <c r="A106" s="4" t="s">
        <v>85</v>
      </c>
      <c r="B106" s="5" t="str">
        <f t="shared" si="6"/>
        <v>Jack Doyle</v>
      </c>
      <c r="C106" s="5" t="str">
        <f t="shared" si="7"/>
        <v>Ind</v>
      </c>
      <c r="D106" s="5" t="str">
        <f t="shared" si="8"/>
        <v>TE</v>
      </c>
      <c r="F106" s="4">
        <v>110.36</v>
      </c>
      <c r="G106" s="4">
        <v>107</v>
      </c>
      <c r="H106" s="4">
        <v>161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75</v>
      </c>
      <c r="P106" s="4">
        <v>59</v>
      </c>
      <c r="Q106" s="4">
        <v>584</v>
      </c>
      <c r="R106" s="4">
        <v>5</v>
      </c>
      <c r="S106" s="4">
        <v>1</v>
      </c>
    </row>
    <row r="107" spans="1:19" x14ac:dyDescent="0.45">
      <c r="A107" s="4" t="s">
        <v>634</v>
      </c>
      <c r="B107" s="5" t="str">
        <f t="shared" si="6"/>
        <v>Ryan Fitzpatrick</v>
      </c>
      <c r="C107" s="5" t="str">
        <f t="shared" si="7"/>
        <v>TB</v>
      </c>
      <c r="D107" s="5" t="str">
        <f t="shared" si="8"/>
        <v>QB</v>
      </c>
      <c r="F107" s="4">
        <v>109.95</v>
      </c>
      <c r="G107" s="4">
        <v>2122</v>
      </c>
      <c r="H107" s="4">
        <v>163</v>
      </c>
      <c r="I107" s="4">
        <v>2710</v>
      </c>
      <c r="J107" s="4">
        <v>12</v>
      </c>
      <c r="K107" s="4">
        <v>17</v>
      </c>
      <c r="L107" s="4">
        <v>33</v>
      </c>
      <c r="M107" s="4">
        <v>130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1</v>
      </c>
    </row>
    <row r="108" spans="1:19" hidden="1" x14ac:dyDescent="0.45">
      <c r="A108" s="4" t="s">
        <v>134</v>
      </c>
      <c r="B108" s="5" t="str">
        <f t="shared" si="6"/>
        <v>DeVante Parker</v>
      </c>
      <c r="C108" s="5" t="str">
        <f t="shared" si="7"/>
        <v>Mia</v>
      </c>
      <c r="D108" s="5" t="str">
        <f t="shared" si="8"/>
        <v>WR</v>
      </c>
      <c r="F108" s="4">
        <v>109.76</v>
      </c>
      <c r="G108" s="4">
        <v>59</v>
      </c>
      <c r="H108" s="4">
        <v>164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88</v>
      </c>
      <c r="P108" s="4">
        <v>56</v>
      </c>
      <c r="Q108" s="4">
        <v>744</v>
      </c>
      <c r="R108" s="4">
        <v>4</v>
      </c>
      <c r="S108" s="4">
        <v>0</v>
      </c>
    </row>
    <row r="109" spans="1:19" hidden="1" x14ac:dyDescent="0.45">
      <c r="A109" s="4" t="s">
        <v>294</v>
      </c>
      <c r="B109" s="5" t="str">
        <f t="shared" si="6"/>
        <v>Mohamed Sanu</v>
      </c>
      <c r="C109" s="5" t="str">
        <f t="shared" si="7"/>
        <v>Atl</v>
      </c>
      <c r="D109" s="5" t="str">
        <f t="shared" si="8"/>
        <v>WR</v>
      </c>
      <c r="F109" s="4">
        <v>109.62</v>
      </c>
      <c r="G109" s="4">
        <v>213</v>
      </c>
      <c r="H109" s="4">
        <v>165</v>
      </c>
      <c r="I109" s="4">
        <v>0</v>
      </c>
      <c r="J109" s="4">
        <v>0</v>
      </c>
      <c r="K109" s="4">
        <v>0</v>
      </c>
      <c r="L109" s="4">
        <v>1</v>
      </c>
      <c r="M109" s="4">
        <v>5</v>
      </c>
      <c r="N109" s="4">
        <v>0</v>
      </c>
      <c r="O109" s="4">
        <v>81</v>
      </c>
      <c r="P109" s="4">
        <v>59</v>
      </c>
      <c r="Q109" s="4">
        <v>653</v>
      </c>
      <c r="R109" s="4">
        <v>4</v>
      </c>
      <c r="S109" s="4">
        <v>1</v>
      </c>
    </row>
    <row r="110" spans="1:19" hidden="1" x14ac:dyDescent="0.45">
      <c r="A110" s="4" t="s">
        <v>428</v>
      </c>
      <c r="B110" s="5" t="str">
        <f t="shared" si="6"/>
        <v>Brandon Marshall</v>
      </c>
      <c r="C110" s="5" t="str">
        <f t="shared" si="7"/>
        <v>NYG</v>
      </c>
      <c r="D110" s="5" t="str">
        <f t="shared" si="8"/>
        <v>WR</v>
      </c>
      <c r="F110" s="4">
        <v>108.52</v>
      </c>
      <c r="G110" s="4">
        <v>93</v>
      </c>
      <c r="H110" s="4">
        <v>166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128</v>
      </c>
      <c r="P110" s="4">
        <v>59</v>
      </c>
      <c r="Q110" s="4">
        <v>788</v>
      </c>
      <c r="R110" s="4">
        <v>3</v>
      </c>
      <c r="S110" s="4">
        <v>0</v>
      </c>
    </row>
    <row r="111" spans="1:19" hidden="1" x14ac:dyDescent="0.45">
      <c r="A111" s="4" t="s">
        <v>23</v>
      </c>
      <c r="B111" s="5" t="str">
        <f t="shared" si="6"/>
        <v>Giovani Bernard</v>
      </c>
      <c r="C111" s="5" t="str">
        <f t="shared" si="7"/>
        <v>Cin</v>
      </c>
      <c r="D111" s="5" t="str">
        <f t="shared" si="8"/>
        <v>RB</v>
      </c>
      <c r="F111" s="4">
        <v>108.04</v>
      </c>
      <c r="G111" s="4">
        <v>199</v>
      </c>
      <c r="H111" s="4">
        <v>167</v>
      </c>
      <c r="I111" s="4">
        <v>0</v>
      </c>
      <c r="J111" s="4">
        <v>0</v>
      </c>
      <c r="K111" s="4">
        <v>0</v>
      </c>
      <c r="L111" s="4">
        <v>91</v>
      </c>
      <c r="M111" s="4">
        <v>337</v>
      </c>
      <c r="N111" s="4">
        <v>2</v>
      </c>
      <c r="O111" s="4">
        <v>51</v>
      </c>
      <c r="P111" s="4">
        <v>39</v>
      </c>
      <c r="Q111" s="4">
        <v>336</v>
      </c>
      <c r="R111" s="4">
        <v>1</v>
      </c>
      <c r="S111" s="4">
        <v>1</v>
      </c>
    </row>
    <row r="112" spans="1:19" hidden="1" x14ac:dyDescent="0.45">
      <c r="A112" s="4" t="s">
        <v>341</v>
      </c>
      <c r="B112" s="5" t="str">
        <f t="shared" si="6"/>
        <v>Jeremy Kerley</v>
      </c>
      <c r="C112" s="5" t="str">
        <f t="shared" si="7"/>
        <v>SF</v>
      </c>
      <c r="D112" s="5" t="str">
        <f t="shared" si="8"/>
        <v>WR</v>
      </c>
      <c r="F112" s="4">
        <v>106.68</v>
      </c>
      <c r="G112" s="4">
        <v>1916</v>
      </c>
      <c r="H112" s="4">
        <v>169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115</v>
      </c>
      <c r="P112" s="4">
        <v>64</v>
      </c>
      <c r="Q112" s="4">
        <v>667</v>
      </c>
      <c r="R112" s="4">
        <v>3</v>
      </c>
      <c r="S112" s="4">
        <v>1</v>
      </c>
    </row>
    <row r="113" spans="1:19" hidden="1" x14ac:dyDescent="0.45">
      <c r="A113" s="4" t="s">
        <v>87</v>
      </c>
      <c r="B113" s="5" t="str">
        <f t="shared" si="6"/>
        <v>C.J. Anderson</v>
      </c>
      <c r="C113" s="5" t="str">
        <f t="shared" si="7"/>
        <v>Den</v>
      </c>
      <c r="D113" s="5" t="str">
        <f t="shared" si="8"/>
        <v>RB</v>
      </c>
      <c r="F113" s="4">
        <v>105.47</v>
      </c>
      <c r="G113" s="4">
        <v>47</v>
      </c>
      <c r="H113" s="4">
        <v>174</v>
      </c>
      <c r="I113" s="4">
        <v>0</v>
      </c>
      <c r="J113" s="4">
        <v>0</v>
      </c>
      <c r="K113" s="4">
        <v>0</v>
      </c>
      <c r="L113" s="4">
        <v>110</v>
      </c>
      <c r="M113" s="4">
        <v>437</v>
      </c>
      <c r="N113" s="4">
        <v>4</v>
      </c>
      <c r="O113" s="4">
        <v>24</v>
      </c>
      <c r="P113" s="4">
        <v>16</v>
      </c>
      <c r="Q113" s="4">
        <v>128</v>
      </c>
      <c r="R113" s="4">
        <v>1</v>
      </c>
      <c r="S113" s="4">
        <v>0</v>
      </c>
    </row>
    <row r="114" spans="1:19" hidden="1" x14ac:dyDescent="0.45">
      <c r="A114" s="4" t="s">
        <v>159</v>
      </c>
      <c r="B114" s="5" t="str">
        <f t="shared" si="6"/>
        <v>DeAngelo Williams</v>
      </c>
      <c r="C114" s="5" t="str">
        <f t="shared" si="7"/>
        <v>Pit</v>
      </c>
      <c r="D114" s="5" t="str">
        <f t="shared" si="8"/>
        <v>RB</v>
      </c>
      <c r="F114" s="4">
        <v>105.37</v>
      </c>
      <c r="G114" s="4">
        <v>249</v>
      </c>
      <c r="H114" s="4">
        <v>175</v>
      </c>
      <c r="I114" s="4">
        <v>0</v>
      </c>
      <c r="J114" s="4">
        <v>0</v>
      </c>
      <c r="K114" s="4">
        <v>0</v>
      </c>
      <c r="L114" s="4">
        <v>98</v>
      </c>
      <c r="M114" s="4">
        <v>343</v>
      </c>
      <c r="N114" s="4">
        <v>4</v>
      </c>
      <c r="O114" s="4">
        <v>27</v>
      </c>
      <c r="P114" s="4">
        <v>18</v>
      </c>
      <c r="Q114" s="4">
        <v>118</v>
      </c>
      <c r="R114" s="4">
        <v>2</v>
      </c>
      <c r="S114" s="4">
        <v>0</v>
      </c>
    </row>
    <row r="115" spans="1:19" hidden="1" x14ac:dyDescent="0.45">
      <c r="A115" s="4" t="s">
        <v>368</v>
      </c>
      <c r="B115" s="5" t="str">
        <f t="shared" si="6"/>
        <v>Taylor Gabriel</v>
      </c>
      <c r="C115" s="5" t="str">
        <f t="shared" si="7"/>
        <v>Atl</v>
      </c>
      <c r="D115" s="5" t="str">
        <f t="shared" si="8"/>
        <v>WR</v>
      </c>
      <c r="F115" s="4">
        <v>103.71</v>
      </c>
      <c r="G115" s="4">
        <v>198</v>
      </c>
      <c r="H115" s="4">
        <v>179</v>
      </c>
      <c r="I115" s="4">
        <v>0</v>
      </c>
      <c r="J115" s="4">
        <v>0</v>
      </c>
      <c r="K115" s="4">
        <v>0</v>
      </c>
      <c r="L115" s="4">
        <v>4</v>
      </c>
      <c r="M115" s="4">
        <v>51</v>
      </c>
      <c r="N115" s="4">
        <v>1</v>
      </c>
      <c r="O115" s="4">
        <v>50</v>
      </c>
      <c r="P115" s="4">
        <v>35</v>
      </c>
      <c r="Q115" s="4">
        <v>579</v>
      </c>
      <c r="R115" s="4">
        <v>6</v>
      </c>
      <c r="S115" s="4">
        <v>0</v>
      </c>
    </row>
    <row r="116" spans="1:19" hidden="1" x14ac:dyDescent="0.45">
      <c r="A116" s="4" t="s">
        <v>149</v>
      </c>
      <c r="B116" s="5" t="str">
        <f t="shared" si="6"/>
        <v>Charles Clay</v>
      </c>
      <c r="C116" s="5" t="str">
        <f t="shared" si="7"/>
        <v>Buf</v>
      </c>
      <c r="D116" s="5" t="str">
        <f t="shared" si="8"/>
        <v>TE</v>
      </c>
      <c r="F116" s="4">
        <v>103.08</v>
      </c>
      <c r="G116" s="4">
        <v>210</v>
      </c>
      <c r="H116" s="4">
        <v>180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87</v>
      </c>
      <c r="P116" s="4">
        <v>57</v>
      </c>
      <c r="Q116" s="4">
        <v>552</v>
      </c>
      <c r="R116" s="4">
        <v>4</v>
      </c>
      <c r="S116" s="4">
        <v>0</v>
      </c>
    </row>
    <row r="117" spans="1:19" hidden="1" x14ac:dyDescent="0.45">
      <c r="A117" s="4" t="s">
        <v>211</v>
      </c>
      <c r="B117" s="5" t="str">
        <f t="shared" si="6"/>
        <v>J.J. Nelson</v>
      </c>
      <c r="C117" s="5" t="str">
        <f t="shared" si="7"/>
        <v>Ari</v>
      </c>
      <c r="D117" s="5" t="str">
        <f t="shared" si="8"/>
        <v>WR</v>
      </c>
      <c r="F117" s="4">
        <v>101.87</v>
      </c>
      <c r="G117" s="4">
        <v>196</v>
      </c>
      <c r="H117" s="4">
        <v>181</v>
      </c>
      <c r="I117" s="4">
        <v>0</v>
      </c>
      <c r="J117" s="4">
        <v>0</v>
      </c>
      <c r="K117" s="4">
        <v>0</v>
      </c>
      <c r="L117" s="4">
        <v>4</v>
      </c>
      <c r="M117" s="4">
        <v>83</v>
      </c>
      <c r="N117" s="4">
        <v>1</v>
      </c>
      <c r="O117" s="4">
        <v>74</v>
      </c>
      <c r="P117" s="4">
        <v>34</v>
      </c>
      <c r="Q117" s="4">
        <v>568</v>
      </c>
      <c r="R117" s="4">
        <v>6</v>
      </c>
      <c r="S117" s="4">
        <v>1</v>
      </c>
    </row>
    <row r="118" spans="1:19" hidden="1" x14ac:dyDescent="0.45">
      <c r="A118" s="4" t="s">
        <v>486</v>
      </c>
      <c r="B118" s="5" t="str">
        <f t="shared" si="6"/>
        <v>Shaun Draughn</v>
      </c>
      <c r="C118" s="5" t="str">
        <f t="shared" si="7"/>
        <v>NYG</v>
      </c>
      <c r="D118" s="5" t="str">
        <f t="shared" si="8"/>
        <v>RB</v>
      </c>
      <c r="F118" s="4">
        <v>101.82</v>
      </c>
      <c r="G118" s="4">
        <v>1919</v>
      </c>
      <c r="H118" s="4">
        <v>182</v>
      </c>
      <c r="I118" s="4">
        <v>0</v>
      </c>
      <c r="J118" s="4">
        <v>0</v>
      </c>
      <c r="K118" s="4">
        <v>0</v>
      </c>
      <c r="L118" s="4">
        <v>74</v>
      </c>
      <c r="M118" s="4">
        <v>196</v>
      </c>
      <c r="N118" s="4">
        <v>4</v>
      </c>
      <c r="O118" s="4">
        <v>39</v>
      </c>
      <c r="P118" s="4">
        <v>29</v>
      </c>
      <c r="Q118" s="4">
        <v>263</v>
      </c>
      <c r="R118" s="4">
        <v>2</v>
      </c>
      <c r="S118" s="4">
        <v>1</v>
      </c>
    </row>
    <row r="119" spans="1:19" hidden="1" x14ac:dyDescent="0.45">
      <c r="A119" s="4" t="s">
        <v>162</v>
      </c>
      <c r="B119" s="5" t="str">
        <f t="shared" si="6"/>
        <v>Eric Ebron</v>
      </c>
      <c r="C119" s="5" t="str">
        <f t="shared" si="7"/>
        <v>Det</v>
      </c>
      <c r="D119" s="5" t="str">
        <f t="shared" si="8"/>
        <v>TE</v>
      </c>
      <c r="F119" s="4">
        <v>101.74</v>
      </c>
      <c r="G119" s="4">
        <v>117</v>
      </c>
      <c r="H119" s="4">
        <v>183</v>
      </c>
      <c r="I119" s="4">
        <v>0</v>
      </c>
      <c r="J119" s="4">
        <v>0</v>
      </c>
      <c r="K119" s="4">
        <v>0</v>
      </c>
      <c r="L119" s="4">
        <v>1</v>
      </c>
      <c r="M119" s="4">
        <v>1</v>
      </c>
      <c r="N119" s="4">
        <v>1</v>
      </c>
      <c r="O119" s="4">
        <v>85</v>
      </c>
      <c r="P119" s="4">
        <v>61</v>
      </c>
      <c r="Q119" s="4">
        <v>711</v>
      </c>
      <c r="R119" s="4">
        <v>1</v>
      </c>
      <c r="S119" s="4">
        <v>0</v>
      </c>
    </row>
    <row r="120" spans="1:19" hidden="1" x14ac:dyDescent="0.45">
      <c r="A120" s="4" t="s">
        <v>432</v>
      </c>
      <c r="B120" s="5" t="str">
        <f t="shared" si="6"/>
        <v>Hunter Henry</v>
      </c>
      <c r="C120" s="5" t="str">
        <f t="shared" si="7"/>
        <v>LAC</v>
      </c>
      <c r="D120" s="5" t="str">
        <f t="shared" si="8"/>
        <v>TE</v>
      </c>
      <c r="F120" s="4">
        <v>101.12</v>
      </c>
      <c r="G120" s="4">
        <v>103</v>
      </c>
      <c r="H120" s="4">
        <v>184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53</v>
      </c>
      <c r="P120" s="4">
        <v>36</v>
      </c>
      <c r="Q120" s="4">
        <v>478</v>
      </c>
      <c r="R120" s="4">
        <v>8</v>
      </c>
      <c r="S120" s="4">
        <v>1</v>
      </c>
    </row>
    <row r="121" spans="1:19" hidden="1" x14ac:dyDescent="0.45">
      <c r="A121" s="4" t="s">
        <v>322</v>
      </c>
      <c r="B121" s="5" t="str">
        <f t="shared" si="6"/>
        <v>Robert Turbin</v>
      </c>
      <c r="C121" s="5" t="str">
        <f t="shared" si="7"/>
        <v>Ind</v>
      </c>
      <c r="D121" s="5" t="str">
        <f t="shared" si="8"/>
        <v>RB</v>
      </c>
      <c r="F121" s="4">
        <v>101.11</v>
      </c>
      <c r="G121" s="4">
        <v>172</v>
      </c>
      <c r="H121" s="4">
        <v>185</v>
      </c>
      <c r="I121" s="4">
        <v>0</v>
      </c>
      <c r="J121" s="4">
        <v>0</v>
      </c>
      <c r="K121" s="4">
        <v>0</v>
      </c>
      <c r="L121" s="4">
        <v>47</v>
      </c>
      <c r="M121" s="4">
        <v>164</v>
      </c>
      <c r="N121" s="4">
        <v>7</v>
      </c>
      <c r="O121" s="4">
        <v>35</v>
      </c>
      <c r="P121" s="4">
        <v>26</v>
      </c>
      <c r="Q121" s="4">
        <v>179</v>
      </c>
      <c r="R121" s="4">
        <v>1</v>
      </c>
      <c r="S121" s="4">
        <v>0</v>
      </c>
    </row>
    <row r="122" spans="1:19" hidden="1" x14ac:dyDescent="0.45">
      <c r="A122" s="4" t="s">
        <v>289</v>
      </c>
      <c r="B122" s="5" t="str">
        <f t="shared" si="6"/>
        <v>Derrick Henry</v>
      </c>
      <c r="C122" s="5" t="str">
        <f t="shared" si="7"/>
        <v>Ten</v>
      </c>
      <c r="D122" s="5" t="str">
        <f t="shared" si="8"/>
        <v>RB</v>
      </c>
      <c r="F122" s="4">
        <v>100.48</v>
      </c>
      <c r="G122" s="4">
        <v>69</v>
      </c>
      <c r="H122" s="4">
        <v>188</v>
      </c>
      <c r="I122" s="4">
        <v>0</v>
      </c>
      <c r="J122" s="4">
        <v>0</v>
      </c>
      <c r="K122" s="4">
        <v>0</v>
      </c>
      <c r="L122" s="4">
        <v>110</v>
      </c>
      <c r="M122" s="4">
        <v>490</v>
      </c>
      <c r="N122" s="4">
        <v>5</v>
      </c>
      <c r="O122" s="4">
        <v>15</v>
      </c>
      <c r="P122" s="4">
        <v>13</v>
      </c>
      <c r="Q122" s="4">
        <v>137</v>
      </c>
      <c r="R122" s="4">
        <v>0</v>
      </c>
      <c r="S122" s="4">
        <v>0</v>
      </c>
    </row>
    <row r="123" spans="1:19" hidden="1" x14ac:dyDescent="0.45">
      <c r="A123" s="4" t="s">
        <v>195</v>
      </c>
      <c r="B123" s="5" t="str">
        <f t="shared" si="6"/>
        <v>C.J. Fiedorowicz</v>
      </c>
      <c r="C123" s="5" t="str">
        <f t="shared" si="7"/>
        <v>Hou</v>
      </c>
      <c r="D123" s="5" t="str">
        <f t="shared" si="8"/>
        <v>TE</v>
      </c>
      <c r="F123" s="4">
        <v>100.36</v>
      </c>
      <c r="G123" s="4">
        <v>136</v>
      </c>
      <c r="H123" s="4">
        <v>189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89</v>
      </c>
      <c r="P123" s="4">
        <v>54</v>
      </c>
      <c r="Q123" s="4">
        <v>559</v>
      </c>
      <c r="R123" s="4">
        <v>4</v>
      </c>
      <c r="S123" s="4">
        <v>0</v>
      </c>
    </row>
    <row r="124" spans="1:19" hidden="1" x14ac:dyDescent="0.45">
      <c r="A124" s="4" t="s">
        <v>492</v>
      </c>
      <c r="B124" s="5" t="str">
        <f t="shared" si="6"/>
        <v>Jalen Richard</v>
      </c>
      <c r="C124" s="5" t="str">
        <f t="shared" si="7"/>
        <v>Oak</v>
      </c>
      <c r="D124" s="5" t="str">
        <f t="shared" si="8"/>
        <v>RB</v>
      </c>
      <c r="F124" s="4">
        <v>100.06</v>
      </c>
      <c r="G124" s="4">
        <v>1932</v>
      </c>
      <c r="H124" s="4">
        <v>190</v>
      </c>
      <c r="I124" s="4">
        <v>0</v>
      </c>
      <c r="J124" s="4">
        <v>0</v>
      </c>
      <c r="K124" s="4">
        <v>0</v>
      </c>
      <c r="L124" s="4">
        <v>83</v>
      </c>
      <c r="M124" s="4">
        <v>491</v>
      </c>
      <c r="N124" s="4">
        <v>1</v>
      </c>
      <c r="O124" s="4">
        <v>39</v>
      </c>
      <c r="P124" s="4">
        <v>29</v>
      </c>
      <c r="Q124" s="4">
        <v>194</v>
      </c>
      <c r="R124" s="4">
        <v>2</v>
      </c>
      <c r="S124" s="4">
        <v>0</v>
      </c>
    </row>
    <row r="125" spans="1:19" hidden="1" x14ac:dyDescent="0.45">
      <c r="A125" s="4" t="s">
        <v>287</v>
      </c>
      <c r="B125" s="5" t="str">
        <f t="shared" si="6"/>
        <v>Coby Fleener</v>
      </c>
      <c r="C125" s="5" t="str">
        <f t="shared" si="7"/>
        <v>NO</v>
      </c>
      <c r="D125" s="5" t="str">
        <f t="shared" si="8"/>
        <v>TE</v>
      </c>
      <c r="F125" s="4">
        <v>99.59</v>
      </c>
      <c r="G125" s="4">
        <v>143</v>
      </c>
      <c r="H125" s="4">
        <v>191</v>
      </c>
      <c r="I125" s="4">
        <v>0</v>
      </c>
      <c r="J125" s="4">
        <v>0</v>
      </c>
      <c r="K125" s="4">
        <v>0</v>
      </c>
      <c r="L125" s="4">
        <v>1</v>
      </c>
      <c r="M125" s="4">
        <v>2</v>
      </c>
      <c r="N125" s="4">
        <v>1</v>
      </c>
      <c r="O125" s="4">
        <v>82</v>
      </c>
      <c r="P125" s="4">
        <v>50</v>
      </c>
      <c r="Q125" s="4">
        <v>631</v>
      </c>
      <c r="R125" s="4">
        <v>3</v>
      </c>
      <c r="S125" s="4">
        <v>0</v>
      </c>
    </row>
    <row r="126" spans="1:19" hidden="1" x14ac:dyDescent="0.45">
      <c r="A126" s="4" t="s">
        <v>435</v>
      </c>
      <c r="B126" s="5" t="str">
        <f t="shared" si="6"/>
        <v>Jacquizz Rodgers</v>
      </c>
      <c r="C126" s="5" t="str">
        <f t="shared" si="7"/>
        <v>TB</v>
      </c>
      <c r="D126" s="5" t="str">
        <f t="shared" si="8"/>
        <v>RB</v>
      </c>
      <c r="F126" s="4">
        <v>99.17</v>
      </c>
      <c r="G126" s="4">
        <v>119</v>
      </c>
      <c r="H126" s="4">
        <v>192</v>
      </c>
      <c r="I126" s="4">
        <v>0</v>
      </c>
      <c r="J126" s="4">
        <v>0</v>
      </c>
      <c r="K126" s="4">
        <v>0</v>
      </c>
      <c r="L126" s="4">
        <v>129</v>
      </c>
      <c r="M126" s="4">
        <v>560</v>
      </c>
      <c r="N126" s="4">
        <v>2</v>
      </c>
      <c r="O126" s="4">
        <v>16</v>
      </c>
      <c r="P126" s="4">
        <v>13</v>
      </c>
      <c r="Q126" s="4">
        <v>98</v>
      </c>
      <c r="R126" s="4">
        <v>0</v>
      </c>
      <c r="S126" s="4">
        <v>0</v>
      </c>
    </row>
    <row r="127" spans="1:19" hidden="1" x14ac:dyDescent="0.45">
      <c r="A127" s="4" t="s">
        <v>415</v>
      </c>
      <c r="B127" s="5" t="str">
        <f t="shared" si="6"/>
        <v>Alshon Jeffery</v>
      </c>
      <c r="C127" s="5" t="str">
        <f t="shared" si="7"/>
        <v>Phi</v>
      </c>
      <c r="D127" s="5" t="str">
        <f t="shared" si="8"/>
        <v>WR</v>
      </c>
      <c r="F127" s="4">
        <v>96.84</v>
      </c>
      <c r="G127" s="4">
        <v>40</v>
      </c>
      <c r="H127" s="4">
        <v>193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94</v>
      </c>
      <c r="P127" s="4">
        <v>52</v>
      </c>
      <c r="Q127" s="4">
        <v>821</v>
      </c>
      <c r="R127" s="4">
        <v>2</v>
      </c>
      <c r="S127" s="4">
        <v>0</v>
      </c>
    </row>
    <row r="128" spans="1:19" hidden="1" x14ac:dyDescent="0.45">
      <c r="A128" s="4" t="s">
        <v>203</v>
      </c>
      <c r="B128" s="5" t="str">
        <f t="shared" si="6"/>
        <v>Adam Humphries</v>
      </c>
      <c r="C128" s="5" t="str">
        <f t="shared" si="7"/>
        <v>TB</v>
      </c>
      <c r="D128" s="5" t="str">
        <f t="shared" si="8"/>
        <v>WR</v>
      </c>
      <c r="F128" s="4">
        <v>96.03</v>
      </c>
      <c r="G128" s="4">
        <v>295</v>
      </c>
      <c r="H128" s="4">
        <v>194</v>
      </c>
      <c r="I128" s="4">
        <v>0</v>
      </c>
      <c r="J128" s="4">
        <v>0</v>
      </c>
      <c r="K128" s="4">
        <v>0</v>
      </c>
      <c r="L128" s="4">
        <v>5</v>
      </c>
      <c r="M128" s="4">
        <v>18</v>
      </c>
      <c r="N128" s="4">
        <v>0</v>
      </c>
      <c r="O128" s="4">
        <v>83</v>
      </c>
      <c r="P128" s="4">
        <v>55</v>
      </c>
      <c r="Q128" s="4">
        <v>622</v>
      </c>
      <c r="R128" s="4">
        <v>2</v>
      </c>
      <c r="S128" s="4">
        <v>0</v>
      </c>
    </row>
    <row r="129" spans="1:19" hidden="1" x14ac:dyDescent="0.45">
      <c r="A129" s="4" t="s">
        <v>290</v>
      </c>
      <c r="B129" s="5" t="str">
        <f t="shared" si="6"/>
        <v>Chris Ivory</v>
      </c>
      <c r="C129" s="5" t="str">
        <f t="shared" si="7"/>
        <v>Jax</v>
      </c>
      <c r="D129" s="5" t="str">
        <f t="shared" si="8"/>
        <v>RB</v>
      </c>
      <c r="F129" s="4">
        <v>95.64</v>
      </c>
      <c r="G129" s="4">
        <v>257</v>
      </c>
      <c r="H129" s="4">
        <v>195</v>
      </c>
      <c r="I129" s="4">
        <v>0</v>
      </c>
      <c r="J129" s="4">
        <v>0</v>
      </c>
      <c r="K129" s="4">
        <v>0</v>
      </c>
      <c r="L129" s="4">
        <v>117</v>
      </c>
      <c r="M129" s="4">
        <v>439</v>
      </c>
      <c r="N129" s="4">
        <v>3</v>
      </c>
      <c r="O129" s="4">
        <v>28</v>
      </c>
      <c r="P129" s="4">
        <v>20</v>
      </c>
      <c r="Q129" s="4">
        <v>186</v>
      </c>
      <c r="R129" s="4">
        <v>0</v>
      </c>
      <c r="S129" s="4">
        <v>3</v>
      </c>
    </row>
    <row r="130" spans="1:19" hidden="1" x14ac:dyDescent="0.45">
      <c r="A130" s="4" t="s">
        <v>305</v>
      </c>
      <c r="B130" s="5" t="str">
        <f t="shared" si="6"/>
        <v>Kenneth Dixon</v>
      </c>
      <c r="C130" s="5" t="str">
        <f t="shared" si="7"/>
        <v>Bal</v>
      </c>
      <c r="D130" s="5" t="str">
        <f t="shared" si="8"/>
        <v>RB</v>
      </c>
      <c r="F130" s="4">
        <v>95.58</v>
      </c>
      <c r="G130" s="4">
        <v>1905</v>
      </c>
      <c r="H130" s="4">
        <v>196</v>
      </c>
      <c r="I130" s="4">
        <v>0</v>
      </c>
      <c r="J130" s="4">
        <v>0</v>
      </c>
      <c r="K130" s="4">
        <v>0</v>
      </c>
      <c r="L130" s="4">
        <v>88</v>
      </c>
      <c r="M130" s="4">
        <v>382</v>
      </c>
      <c r="N130" s="4">
        <v>2</v>
      </c>
      <c r="O130" s="4">
        <v>41</v>
      </c>
      <c r="P130" s="4">
        <v>30</v>
      </c>
      <c r="Q130" s="4">
        <v>162</v>
      </c>
      <c r="R130" s="4">
        <v>1</v>
      </c>
      <c r="S130" s="4">
        <v>0</v>
      </c>
    </row>
    <row r="131" spans="1:19" hidden="1" x14ac:dyDescent="0.45">
      <c r="A131" s="4" t="s">
        <v>63</v>
      </c>
      <c r="B131" s="5" t="str">
        <f t="shared" ref="B131:B194" si="9">CONCATENATE(TRIM(LEFT(A131,LEN(A131)-8)),IF(LEN(E131)&gt;0,CONCATENATE(" ",E131),""))</f>
        <v>Gary Barnidge</v>
      </c>
      <c r="C131" s="5" t="str">
        <f t="shared" ref="C131:C194" si="10">TRIM(LEFT(RIGHT(A131,8),3))</f>
        <v>Cle</v>
      </c>
      <c r="D131" s="5" t="str">
        <f t="shared" ref="D131:D194" si="11">RIGHT(A131,2)</f>
        <v>TE</v>
      </c>
      <c r="F131" s="4">
        <v>93.48</v>
      </c>
      <c r="G131" s="4">
        <v>256</v>
      </c>
      <c r="H131" s="4">
        <v>199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82</v>
      </c>
      <c r="P131" s="4">
        <v>55</v>
      </c>
      <c r="Q131" s="4">
        <v>612</v>
      </c>
      <c r="R131" s="4">
        <v>2</v>
      </c>
      <c r="S131" s="4">
        <v>0</v>
      </c>
    </row>
    <row r="132" spans="1:19" x14ac:dyDescent="0.45">
      <c r="A132" s="4" t="s">
        <v>994</v>
      </c>
      <c r="B132" s="5" t="str">
        <f t="shared" si="9"/>
        <v>Case Keenum</v>
      </c>
      <c r="C132" s="5" t="str">
        <f t="shared" si="10"/>
        <v>Min</v>
      </c>
      <c r="D132" s="5" t="str">
        <f t="shared" si="11"/>
        <v>QB</v>
      </c>
      <c r="F132" s="4">
        <v>92.57</v>
      </c>
      <c r="G132" s="4">
        <v>2549</v>
      </c>
      <c r="H132" s="4">
        <v>200</v>
      </c>
      <c r="I132" s="4">
        <v>2201</v>
      </c>
      <c r="J132" s="4">
        <v>9</v>
      </c>
      <c r="K132" s="4">
        <v>11</v>
      </c>
      <c r="L132" s="4">
        <v>20</v>
      </c>
      <c r="M132" s="4">
        <v>51</v>
      </c>
      <c r="N132" s="4">
        <v>1</v>
      </c>
      <c r="O132" s="4">
        <v>0</v>
      </c>
      <c r="P132" s="4">
        <v>0</v>
      </c>
      <c r="Q132" s="4">
        <v>0</v>
      </c>
      <c r="R132" s="4">
        <v>0</v>
      </c>
      <c r="S132" s="4">
        <v>1</v>
      </c>
    </row>
    <row r="133" spans="1:19" hidden="1" x14ac:dyDescent="0.45">
      <c r="A133" s="4" t="s">
        <v>466</v>
      </c>
      <c r="B133" s="5" t="str">
        <f t="shared" si="9"/>
        <v>Travis Benjamin</v>
      </c>
      <c r="C133" s="5" t="str">
        <f t="shared" si="10"/>
        <v>LAC</v>
      </c>
      <c r="D133" s="5" t="str">
        <f t="shared" si="11"/>
        <v>WR</v>
      </c>
      <c r="F133" s="4">
        <v>92.43</v>
      </c>
      <c r="G133" s="4">
        <v>223</v>
      </c>
      <c r="H133" s="4">
        <v>201</v>
      </c>
      <c r="I133" s="4">
        <v>0</v>
      </c>
      <c r="J133" s="4">
        <v>0</v>
      </c>
      <c r="K133" s="4">
        <v>0</v>
      </c>
      <c r="L133" s="4">
        <v>2</v>
      </c>
      <c r="M133" s="4">
        <v>-3</v>
      </c>
      <c r="N133" s="4">
        <v>0</v>
      </c>
      <c r="O133" s="4">
        <v>75</v>
      </c>
      <c r="P133" s="4">
        <v>47</v>
      </c>
      <c r="Q133" s="4">
        <v>677</v>
      </c>
      <c r="R133" s="4">
        <v>4</v>
      </c>
      <c r="S133" s="4">
        <v>3</v>
      </c>
    </row>
    <row r="134" spans="1:19" hidden="1" x14ac:dyDescent="0.45">
      <c r="A134" s="4" t="s">
        <v>0</v>
      </c>
      <c r="B134" s="5" t="str">
        <f t="shared" si="9"/>
        <v>Doug Martin</v>
      </c>
      <c r="C134" s="5" t="str">
        <f t="shared" si="10"/>
        <v>TB</v>
      </c>
      <c r="D134" s="5" t="str">
        <f t="shared" si="11"/>
        <v>RB</v>
      </c>
      <c r="F134" s="4">
        <v>92.41</v>
      </c>
      <c r="G134" s="4">
        <v>78</v>
      </c>
      <c r="H134" s="4">
        <v>202</v>
      </c>
      <c r="I134" s="4">
        <v>0</v>
      </c>
      <c r="J134" s="4">
        <v>0</v>
      </c>
      <c r="K134" s="4">
        <v>0</v>
      </c>
      <c r="L134" s="4">
        <v>144</v>
      </c>
      <c r="M134" s="4">
        <v>421</v>
      </c>
      <c r="N134" s="4">
        <v>3</v>
      </c>
      <c r="O134" s="4">
        <v>16</v>
      </c>
      <c r="P134" s="4">
        <v>14</v>
      </c>
      <c r="Q134" s="4">
        <v>134</v>
      </c>
      <c r="R134" s="4">
        <v>0</v>
      </c>
      <c r="S134" s="4">
        <v>1</v>
      </c>
    </row>
    <row r="135" spans="1:19" hidden="1" x14ac:dyDescent="0.45">
      <c r="A135" s="4" t="s">
        <v>176</v>
      </c>
      <c r="B135" s="5" t="str">
        <f t="shared" si="9"/>
        <v>Zach Miller</v>
      </c>
      <c r="C135" s="5" t="str">
        <f t="shared" si="10"/>
        <v>Chi</v>
      </c>
      <c r="D135" s="5" t="str">
        <f t="shared" si="11"/>
        <v>TE</v>
      </c>
      <c r="F135" s="4">
        <v>90.44</v>
      </c>
      <c r="G135" s="4">
        <v>231</v>
      </c>
      <c r="H135" s="4">
        <v>205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64</v>
      </c>
      <c r="P135" s="4">
        <v>47</v>
      </c>
      <c r="Q135" s="4">
        <v>486</v>
      </c>
      <c r="R135" s="4">
        <v>4</v>
      </c>
      <c r="S135" s="4">
        <v>0</v>
      </c>
    </row>
    <row r="136" spans="1:19" hidden="1" x14ac:dyDescent="0.45">
      <c r="A136" s="4" t="s">
        <v>210</v>
      </c>
      <c r="B136" s="5" t="str">
        <f t="shared" si="9"/>
        <v>Eli Rogers</v>
      </c>
      <c r="C136" s="5" t="str">
        <f t="shared" si="10"/>
        <v>Pit</v>
      </c>
      <c r="D136" s="5" t="str">
        <f t="shared" si="11"/>
        <v>WR</v>
      </c>
      <c r="F136" s="4">
        <v>90.31</v>
      </c>
      <c r="G136" s="4">
        <v>279</v>
      </c>
      <c r="H136" s="4">
        <v>206</v>
      </c>
      <c r="I136" s="4">
        <v>0</v>
      </c>
      <c r="J136" s="4">
        <v>0</v>
      </c>
      <c r="K136" s="4">
        <v>0</v>
      </c>
      <c r="L136" s="4">
        <v>1</v>
      </c>
      <c r="M136" s="4">
        <v>6</v>
      </c>
      <c r="N136" s="4">
        <v>0</v>
      </c>
      <c r="O136" s="4">
        <v>66</v>
      </c>
      <c r="P136" s="4">
        <v>48</v>
      </c>
      <c r="Q136" s="4">
        <v>594</v>
      </c>
      <c r="R136" s="4">
        <v>3</v>
      </c>
      <c r="S136" s="4">
        <v>0</v>
      </c>
    </row>
    <row r="137" spans="1:19" hidden="1" x14ac:dyDescent="0.45">
      <c r="A137" s="4" t="s">
        <v>240</v>
      </c>
      <c r="B137" s="5" t="str">
        <f t="shared" si="9"/>
        <v>Charcandrick West</v>
      </c>
      <c r="C137" s="5" t="str">
        <f t="shared" si="10"/>
        <v>KC</v>
      </c>
      <c r="D137" s="5" t="str">
        <f t="shared" si="11"/>
        <v>RB</v>
      </c>
      <c r="F137" s="4">
        <v>90.17</v>
      </c>
      <c r="G137" s="4">
        <v>1926</v>
      </c>
      <c r="H137" s="4">
        <v>207</v>
      </c>
      <c r="I137" s="4">
        <v>0</v>
      </c>
      <c r="J137" s="4">
        <v>0</v>
      </c>
      <c r="K137" s="4">
        <v>0</v>
      </c>
      <c r="L137" s="4">
        <v>88</v>
      </c>
      <c r="M137" s="4">
        <v>293</v>
      </c>
      <c r="N137" s="4">
        <v>1</v>
      </c>
      <c r="O137" s="4">
        <v>34</v>
      </c>
      <c r="P137" s="4">
        <v>28</v>
      </c>
      <c r="Q137" s="4">
        <v>188</v>
      </c>
      <c r="R137" s="4">
        <v>2</v>
      </c>
      <c r="S137" s="4">
        <v>0</v>
      </c>
    </row>
    <row r="138" spans="1:19" hidden="1" x14ac:dyDescent="0.45">
      <c r="A138" s="4" t="s">
        <v>46</v>
      </c>
      <c r="B138" s="5" t="str">
        <f t="shared" si="9"/>
        <v>Terrance Williams</v>
      </c>
      <c r="C138" s="5" t="str">
        <f t="shared" si="10"/>
        <v>Dal</v>
      </c>
      <c r="D138" s="5" t="str">
        <f t="shared" si="11"/>
        <v>WR</v>
      </c>
      <c r="F138" s="4">
        <v>89.76</v>
      </c>
      <c r="G138" s="4">
        <v>272</v>
      </c>
      <c r="H138" s="4">
        <v>210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61</v>
      </c>
      <c r="P138" s="4">
        <v>44</v>
      </c>
      <c r="Q138" s="4">
        <v>594</v>
      </c>
      <c r="R138" s="4">
        <v>4</v>
      </c>
      <c r="S138" s="4">
        <v>1</v>
      </c>
    </row>
    <row r="139" spans="1:19" hidden="1" x14ac:dyDescent="0.45">
      <c r="A139" s="4" t="s">
        <v>467</v>
      </c>
      <c r="B139" s="5" t="str">
        <f t="shared" si="9"/>
        <v>Dwayne Allen</v>
      </c>
      <c r="C139" s="5" t="str">
        <f t="shared" si="10"/>
        <v>NE</v>
      </c>
      <c r="D139" s="5" t="str">
        <f t="shared" si="11"/>
        <v>TE</v>
      </c>
      <c r="F139" s="4">
        <v>89.24</v>
      </c>
      <c r="G139" s="4">
        <v>238</v>
      </c>
      <c r="H139" s="4">
        <v>211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52</v>
      </c>
      <c r="P139" s="4">
        <v>35</v>
      </c>
      <c r="Q139" s="4">
        <v>406</v>
      </c>
      <c r="R139" s="4">
        <v>6</v>
      </c>
      <c r="S139" s="4">
        <v>0</v>
      </c>
    </row>
    <row r="140" spans="1:19" hidden="1" x14ac:dyDescent="0.45">
      <c r="A140" s="4" t="s">
        <v>293</v>
      </c>
      <c r="B140" s="5" t="str">
        <f t="shared" si="9"/>
        <v>Chris Hogan</v>
      </c>
      <c r="C140" s="5" t="str">
        <f t="shared" si="10"/>
        <v>NE</v>
      </c>
      <c r="D140" s="5" t="str">
        <f t="shared" si="11"/>
        <v>WR</v>
      </c>
      <c r="F140" s="4">
        <v>88.4</v>
      </c>
      <c r="G140" s="4">
        <v>97</v>
      </c>
      <c r="H140" s="4">
        <v>213</v>
      </c>
      <c r="I140" s="4">
        <v>0</v>
      </c>
      <c r="J140" s="4">
        <v>0</v>
      </c>
      <c r="K140" s="4">
        <v>0</v>
      </c>
      <c r="L140" s="4">
        <v>3</v>
      </c>
      <c r="M140" s="4">
        <v>9</v>
      </c>
      <c r="N140" s="4">
        <v>0</v>
      </c>
      <c r="O140" s="4">
        <v>58</v>
      </c>
      <c r="P140" s="4">
        <v>38</v>
      </c>
      <c r="Q140" s="4">
        <v>680</v>
      </c>
      <c r="R140" s="4">
        <v>4</v>
      </c>
      <c r="S140" s="4">
        <v>1</v>
      </c>
    </row>
    <row r="141" spans="1:19" hidden="1" x14ac:dyDescent="0.45">
      <c r="A141" s="4" t="s">
        <v>228</v>
      </c>
      <c r="B141" s="5" t="str">
        <f t="shared" si="9"/>
        <v>Seth Roberts</v>
      </c>
      <c r="C141" s="5" t="str">
        <f t="shared" si="10"/>
        <v>Oak</v>
      </c>
      <c r="D141" s="5" t="str">
        <f t="shared" si="11"/>
        <v>WR</v>
      </c>
      <c r="F141" s="4">
        <v>87.88</v>
      </c>
      <c r="G141" s="4">
        <v>1893</v>
      </c>
      <c r="H141" s="4">
        <v>216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77</v>
      </c>
      <c r="P141" s="4">
        <v>38</v>
      </c>
      <c r="Q141" s="4">
        <v>397</v>
      </c>
      <c r="R141" s="4">
        <v>5</v>
      </c>
      <c r="S141" s="4">
        <v>0</v>
      </c>
    </row>
    <row r="142" spans="1:19" hidden="1" x14ac:dyDescent="0.45">
      <c r="A142" s="4" t="s">
        <v>447</v>
      </c>
      <c r="B142" s="5" t="str">
        <f t="shared" si="9"/>
        <v>Robert Woods</v>
      </c>
      <c r="C142" s="5" t="str">
        <f t="shared" si="10"/>
        <v>LAR</v>
      </c>
      <c r="D142" s="5" t="str">
        <f t="shared" si="11"/>
        <v>WR</v>
      </c>
      <c r="F142" s="4">
        <v>87.07</v>
      </c>
      <c r="G142" s="4">
        <v>178</v>
      </c>
      <c r="H142" s="4">
        <v>217</v>
      </c>
      <c r="I142" s="4">
        <v>0</v>
      </c>
      <c r="J142" s="4">
        <v>0</v>
      </c>
      <c r="K142" s="4">
        <v>0</v>
      </c>
      <c r="L142" s="4">
        <v>1</v>
      </c>
      <c r="M142" s="4">
        <v>6</v>
      </c>
      <c r="N142" s="4">
        <v>0</v>
      </c>
      <c r="O142" s="4">
        <v>76</v>
      </c>
      <c r="P142" s="4">
        <v>51</v>
      </c>
      <c r="Q142" s="4">
        <v>613</v>
      </c>
      <c r="R142" s="4">
        <v>1</v>
      </c>
      <c r="S142" s="4">
        <v>0</v>
      </c>
    </row>
    <row r="143" spans="1:19" hidden="1" x14ac:dyDescent="0.45">
      <c r="A143" s="4" t="s">
        <v>242</v>
      </c>
      <c r="B143" s="5" t="str">
        <f t="shared" si="9"/>
        <v>Zach Zenner</v>
      </c>
      <c r="C143" s="5" t="str">
        <f t="shared" si="10"/>
        <v>Det</v>
      </c>
      <c r="D143" s="5" t="str">
        <f t="shared" si="11"/>
        <v>RB</v>
      </c>
      <c r="F143" s="4">
        <v>86.54</v>
      </c>
      <c r="G143" s="4">
        <v>283</v>
      </c>
      <c r="H143" s="4">
        <v>218</v>
      </c>
      <c r="I143" s="4">
        <v>0</v>
      </c>
      <c r="J143" s="4">
        <v>0</v>
      </c>
      <c r="K143" s="4">
        <v>0</v>
      </c>
      <c r="L143" s="4">
        <v>88</v>
      </c>
      <c r="M143" s="4">
        <v>334</v>
      </c>
      <c r="N143" s="4">
        <v>4</v>
      </c>
      <c r="O143" s="4">
        <v>23</v>
      </c>
      <c r="P143" s="4">
        <v>18</v>
      </c>
      <c r="Q143" s="4">
        <v>196</v>
      </c>
      <c r="R143" s="4">
        <v>0</v>
      </c>
      <c r="S143" s="4">
        <v>1</v>
      </c>
    </row>
    <row r="144" spans="1:19" hidden="1" x14ac:dyDescent="0.45">
      <c r="A144" s="4" t="s">
        <v>477</v>
      </c>
      <c r="B144" s="5" t="str">
        <f t="shared" si="9"/>
        <v>Michael Floyd</v>
      </c>
      <c r="C144" s="5" t="str">
        <f t="shared" si="10"/>
        <v>Min</v>
      </c>
      <c r="D144" s="5" t="str">
        <f t="shared" si="11"/>
        <v>WR</v>
      </c>
      <c r="F144" s="4">
        <v>86.52</v>
      </c>
      <c r="G144" s="4">
        <v>263</v>
      </c>
      <c r="H144" s="4">
        <v>219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76</v>
      </c>
      <c r="P144" s="4">
        <v>37</v>
      </c>
      <c r="Q144" s="4">
        <v>488</v>
      </c>
      <c r="R144" s="4">
        <v>5</v>
      </c>
      <c r="S144" s="4">
        <v>0</v>
      </c>
    </row>
    <row r="145" spans="1:19" hidden="1" x14ac:dyDescent="0.45">
      <c r="A145" s="4" t="s">
        <v>300</v>
      </c>
      <c r="B145" s="5" t="str">
        <f t="shared" si="9"/>
        <v>Tyler Boyd</v>
      </c>
      <c r="C145" s="5" t="str">
        <f t="shared" si="10"/>
        <v>Cin</v>
      </c>
      <c r="D145" s="5" t="str">
        <f t="shared" si="11"/>
        <v>WR</v>
      </c>
      <c r="F145" s="4">
        <v>86.02</v>
      </c>
      <c r="G145" s="4">
        <v>1936</v>
      </c>
      <c r="H145" s="4">
        <v>220</v>
      </c>
      <c r="I145" s="4">
        <v>0</v>
      </c>
      <c r="J145" s="4">
        <v>0</v>
      </c>
      <c r="K145" s="4">
        <v>0</v>
      </c>
      <c r="L145" s="4">
        <v>4</v>
      </c>
      <c r="M145" s="4">
        <v>58</v>
      </c>
      <c r="N145" s="4">
        <v>0</v>
      </c>
      <c r="O145" s="4">
        <v>81</v>
      </c>
      <c r="P145" s="4">
        <v>54</v>
      </c>
      <c r="Q145" s="4">
        <v>603</v>
      </c>
      <c r="R145" s="4">
        <v>1</v>
      </c>
      <c r="S145" s="4">
        <v>1</v>
      </c>
    </row>
    <row r="146" spans="1:19" hidden="1" x14ac:dyDescent="0.45">
      <c r="A146" s="4" t="s">
        <v>505</v>
      </c>
      <c r="B146" s="5" t="str">
        <f t="shared" si="9"/>
        <v>Cordarrelle Patterson</v>
      </c>
      <c r="C146" s="5" t="str">
        <f t="shared" si="10"/>
        <v>Oak</v>
      </c>
      <c r="D146" s="5" t="str">
        <f t="shared" si="11"/>
        <v>WR</v>
      </c>
      <c r="F146" s="4">
        <v>86.02</v>
      </c>
      <c r="G146" s="4">
        <v>1958</v>
      </c>
      <c r="H146" s="4">
        <v>221</v>
      </c>
      <c r="I146" s="4">
        <v>0</v>
      </c>
      <c r="J146" s="4">
        <v>0</v>
      </c>
      <c r="K146" s="4">
        <v>0</v>
      </c>
      <c r="L146" s="4">
        <v>7</v>
      </c>
      <c r="M146" s="4">
        <v>43</v>
      </c>
      <c r="N146" s="4">
        <v>0</v>
      </c>
      <c r="O146" s="4">
        <v>70</v>
      </c>
      <c r="P146" s="4">
        <v>52</v>
      </c>
      <c r="Q146" s="4">
        <v>453</v>
      </c>
      <c r="R146" s="4">
        <v>2</v>
      </c>
      <c r="S146" s="4">
        <v>0</v>
      </c>
    </row>
    <row r="147" spans="1:19" x14ac:dyDescent="0.45">
      <c r="A147" s="4" t="s">
        <v>444</v>
      </c>
      <c r="B147" s="5" t="str">
        <f t="shared" si="9"/>
        <v>Brian Hoyer</v>
      </c>
      <c r="C147" s="5" t="str">
        <f t="shared" si="10"/>
        <v>SF</v>
      </c>
      <c r="D147" s="5" t="str">
        <f t="shared" si="11"/>
        <v>QB</v>
      </c>
      <c r="F147" s="4">
        <v>84.55</v>
      </c>
      <c r="G147" s="4">
        <v>150</v>
      </c>
      <c r="H147" s="4">
        <v>222</v>
      </c>
      <c r="I147" s="4">
        <v>1445</v>
      </c>
      <c r="J147" s="4">
        <v>6</v>
      </c>
      <c r="K147" s="4">
        <v>0</v>
      </c>
      <c r="L147" s="4">
        <v>7</v>
      </c>
      <c r="M147" s="4">
        <v>-2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1</v>
      </c>
    </row>
    <row r="148" spans="1:19" hidden="1" x14ac:dyDescent="0.45">
      <c r="A148" s="4" t="s">
        <v>238</v>
      </c>
      <c r="B148" s="5" t="str">
        <f t="shared" si="9"/>
        <v>Thomas Rawls</v>
      </c>
      <c r="C148" s="5" t="str">
        <f t="shared" si="10"/>
        <v>Sea</v>
      </c>
      <c r="D148" s="5" t="str">
        <f t="shared" si="11"/>
        <v>RB</v>
      </c>
      <c r="F148" s="4">
        <v>84.54</v>
      </c>
      <c r="G148" s="4">
        <v>101</v>
      </c>
      <c r="H148" s="4">
        <v>223</v>
      </c>
      <c r="I148" s="4">
        <v>0</v>
      </c>
      <c r="J148" s="4">
        <v>0</v>
      </c>
      <c r="K148" s="4">
        <v>0</v>
      </c>
      <c r="L148" s="4">
        <v>109</v>
      </c>
      <c r="M148" s="4">
        <v>349</v>
      </c>
      <c r="N148" s="4">
        <v>3</v>
      </c>
      <c r="O148" s="4">
        <v>17</v>
      </c>
      <c r="P148" s="4">
        <v>13</v>
      </c>
      <c r="Q148" s="4">
        <v>96</v>
      </c>
      <c r="R148" s="4">
        <v>0</v>
      </c>
      <c r="S148" s="4">
        <v>0</v>
      </c>
    </row>
    <row r="149" spans="1:19" hidden="1" x14ac:dyDescent="0.45">
      <c r="A149" s="4" t="s">
        <v>458</v>
      </c>
      <c r="B149" s="5" t="str">
        <f t="shared" si="9"/>
        <v>Will Fuller V</v>
      </c>
      <c r="C149" s="5" t="str">
        <f t="shared" si="10"/>
        <v>Hou</v>
      </c>
      <c r="D149" s="5" t="str">
        <f t="shared" si="11"/>
        <v>WR</v>
      </c>
      <c r="F149" s="4">
        <v>84.5</v>
      </c>
      <c r="G149" s="4">
        <v>194</v>
      </c>
      <c r="H149" s="4">
        <v>224</v>
      </c>
      <c r="I149" s="4">
        <v>0</v>
      </c>
      <c r="J149" s="4">
        <v>0</v>
      </c>
      <c r="K149" s="4">
        <v>0</v>
      </c>
      <c r="L149" s="4">
        <v>1</v>
      </c>
      <c r="M149" s="4">
        <v>-3</v>
      </c>
      <c r="N149" s="4">
        <v>0</v>
      </c>
      <c r="O149" s="4">
        <v>92</v>
      </c>
      <c r="P149" s="4">
        <v>47</v>
      </c>
      <c r="Q149" s="4">
        <v>635</v>
      </c>
      <c r="R149" s="4">
        <v>2</v>
      </c>
      <c r="S149" s="4">
        <v>0</v>
      </c>
    </row>
    <row r="150" spans="1:19" hidden="1" x14ac:dyDescent="0.45">
      <c r="A150" s="4" t="s">
        <v>150</v>
      </c>
      <c r="B150" s="5" t="str">
        <f t="shared" si="9"/>
        <v>Donte Moncrief</v>
      </c>
      <c r="C150" s="5" t="str">
        <f t="shared" si="10"/>
        <v>Ind</v>
      </c>
      <c r="D150" s="5" t="str">
        <f t="shared" si="11"/>
        <v>WR</v>
      </c>
      <c r="F150" s="4">
        <v>84.48</v>
      </c>
      <c r="G150" s="4">
        <v>110</v>
      </c>
      <c r="H150" s="4">
        <v>225</v>
      </c>
      <c r="I150" s="4">
        <v>0</v>
      </c>
      <c r="J150" s="4">
        <v>0</v>
      </c>
      <c r="K150" s="4">
        <v>0</v>
      </c>
      <c r="L150" s="4">
        <v>1</v>
      </c>
      <c r="M150" s="4">
        <v>-1</v>
      </c>
      <c r="N150" s="4">
        <v>0</v>
      </c>
      <c r="O150" s="4">
        <v>56</v>
      </c>
      <c r="P150" s="4">
        <v>30</v>
      </c>
      <c r="Q150" s="4">
        <v>307</v>
      </c>
      <c r="R150" s="4">
        <v>7</v>
      </c>
      <c r="S150" s="4">
        <v>0</v>
      </c>
    </row>
    <row r="151" spans="1:19" hidden="1" x14ac:dyDescent="0.45">
      <c r="A151" s="4" t="s">
        <v>207</v>
      </c>
      <c r="B151" s="5" t="str">
        <f t="shared" si="9"/>
        <v>Tyler Lockett</v>
      </c>
      <c r="C151" s="5" t="str">
        <f t="shared" si="10"/>
        <v>Sea</v>
      </c>
      <c r="D151" s="5" t="str">
        <f t="shared" si="11"/>
        <v>WR</v>
      </c>
      <c r="F151" s="4">
        <v>84.08</v>
      </c>
      <c r="G151" s="4">
        <v>162</v>
      </c>
      <c r="H151" s="4">
        <v>226</v>
      </c>
      <c r="I151" s="4">
        <v>0</v>
      </c>
      <c r="J151" s="4">
        <v>0</v>
      </c>
      <c r="K151" s="4">
        <v>0</v>
      </c>
      <c r="L151" s="4">
        <v>6</v>
      </c>
      <c r="M151" s="4">
        <v>114</v>
      </c>
      <c r="N151" s="4">
        <v>1</v>
      </c>
      <c r="O151" s="4">
        <v>66</v>
      </c>
      <c r="P151" s="4">
        <v>41</v>
      </c>
      <c r="Q151" s="4">
        <v>597</v>
      </c>
      <c r="R151" s="4">
        <v>1</v>
      </c>
      <c r="S151" s="4">
        <v>0</v>
      </c>
    </row>
    <row r="152" spans="1:19" hidden="1" x14ac:dyDescent="0.45">
      <c r="A152" s="4" t="s">
        <v>472</v>
      </c>
      <c r="B152" s="5" t="str">
        <f t="shared" si="9"/>
        <v>Matt Jones</v>
      </c>
      <c r="C152" s="5" t="str">
        <f t="shared" si="10"/>
        <v>Ind</v>
      </c>
      <c r="D152" s="5" t="str">
        <f t="shared" si="11"/>
        <v>RB</v>
      </c>
      <c r="F152" s="4">
        <v>82.67</v>
      </c>
      <c r="G152" s="4">
        <v>251</v>
      </c>
      <c r="H152" s="4">
        <v>229</v>
      </c>
      <c r="I152" s="4">
        <v>0</v>
      </c>
      <c r="J152" s="4">
        <v>0</v>
      </c>
      <c r="K152" s="4">
        <v>0</v>
      </c>
      <c r="L152" s="4">
        <v>99</v>
      </c>
      <c r="M152" s="4">
        <v>460</v>
      </c>
      <c r="N152" s="4">
        <v>3</v>
      </c>
      <c r="O152" s="4">
        <v>8</v>
      </c>
      <c r="P152" s="4">
        <v>8</v>
      </c>
      <c r="Q152" s="4">
        <v>73</v>
      </c>
      <c r="R152" s="4">
        <v>0</v>
      </c>
      <c r="S152" s="4">
        <v>2</v>
      </c>
    </row>
    <row r="153" spans="1:19" hidden="1" x14ac:dyDescent="0.45">
      <c r="A153" s="4" t="s">
        <v>500</v>
      </c>
      <c r="B153" s="5" t="str">
        <f t="shared" si="9"/>
        <v>Brian Quick</v>
      </c>
      <c r="C153" s="5" t="str">
        <f t="shared" si="10"/>
        <v>Was</v>
      </c>
      <c r="D153" s="5" t="str">
        <f t="shared" si="11"/>
        <v>WR</v>
      </c>
      <c r="F153" s="4">
        <v>81.56</v>
      </c>
      <c r="G153" s="4">
        <v>1945</v>
      </c>
      <c r="H153" s="4">
        <v>230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77</v>
      </c>
      <c r="P153" s="4">
        <v>41</v>
      </c>
      <c r="Q153" s="4">
        <v>564</v>
      </c>
      <c r="R153" s="4">
        <v>3</v>
      </c>
      <c r="S153" s="4">
        <v>0</v>
      </c>
    </row>
    <row r="154" spans="1:19" hidden="1" x14ac:dyDescent="0.45">
      <c r="A154" s="4" t="s">
        <v>253</v>
      </c>
      <c r="B154" s="5" t="str">
        <f t="shared" si="9"/>
        <v>Damien Williams</v>
      </c>
      <c r="C154" s="5" t="str">
        <f t="shared" si="10"/>
        <v>Mia</v>
      </c>
      <c r="D154" s="5" t="str">
        <f t="shared" si="11"/>
        <v>RB</v>
      </c>
      <c r="F154" s="4">
        <v>81.459999999999994</v>
      </c>
      <c r="G154" s="4">
        <v>1983</v>
      </c>
      <c r="H154" s="4">
        <v>231</v>
      </c>
      <c r="I154" s="4">
        <v>0</v>
      </c>
      <c r="J154" s="4">
        <v>0</v>
      </c>
      <c r="K154" s="4">
        <v>0</v>
      </c>
      <c r="L154" s="4">
        <v>35</v>
      </c>
      <c r="M154" s="4">
        <v>115</v>
      </c>
      <c r="N154" s="4">
        <v>3</v>
      </c>
      <c r="O154" s="4">
        <v>31</v>
      </c>
      <c r="P154" s="4">
        <v>23</v>
      </c>
      <c r="Q154" s="4">
        <v>249</v>
      </c>
      <c r="R154" s="4">
        <v>3</v>
      </c>
      <c r="S154" s="4">
        <v>1</v>
      </c>
    </row>
    <row r="155" spans="1:19" hidden="1" x14ac:dyDescent="0.45">
      <c r="A155" s="4" t="s">
        <v>480</v>
      </c>
      <c r="B155" s="5" t="str">
        <f t="shared" si="9"/>
        <v>Lance Kendricks</v>
      </c>
      <c r="C155" s="5" t="str">
        <f t="shared" si="10"/>
        <v>GB</v>
      </c>
      <c r="D155" s="5" t="str">
        <f t="shared" si="11"/>
        <v>TE</v>
      </c>
      <c r="F155" s="4">
        <v>79.959999999999994</v>
      </c>
      <c r="G155" s="4">
        <v>290</v>
      </c>
      <c r="H155" s="4">
        <v>235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87</v>
      </c>
      <c r="P155" s="4">
        <v>50</v>
      </c>
      <c r="Q155" s="4">
        <v>499</v>
      </c>
      <c r="R155" s="4">
        <v>2</v>
      </c>
      <c r="S155" s="4">
        <v>1</v>
      </c>
    </row>
    <row r="156" spans="1:19" hidden="1" x14ac:dyDescent="0.45">
      <c r="A156" s="4" t="s">
        <v>312</v>
      </c>
      <c r="B156" s="5" t="str">
        <f t="shared" si="9"/>
        <v>Vernon Davis</v>
      </c>
      <c r="C156" s="5" t="str">
        <f t="shared" si="10"/>
        <v>Was</v>
      </c>
      <c r="D156" s="5" t="str">
        <f t="shared" si="11"/>
        <v>TE</v>
      </c>
      <c r="F156" s="4">
        <v>79.319999999999993</v>
      </c>
      <c r="G156" s="4">
        <v>273</v>
      </c>
      <c r="H156" s="4">
        <v>236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59</v>
      </c>
      <c r="P156" s="4">
        <v>44</v>
      </c>
      <c r="Q156" s="4">
        <v>583</v>
      </c>
      <c r="R156" s="4">
        <v>2</v>
      </c>
      <c r="S156" s="4">
        <v>0</v>
      </c>
    </row>
    <row r="157" spans="1:19" hidden="1" x14ac:dyDescent="0.45">
      <c r="A157" s="4" t="s">
        <v>442</v>
      </c>
      <c r="B157" s="5" t="str">
        <f t="shared" si="9"/>
        <v>Robby Anderson</v>
      </c>
      <c r="C157" s="5" t="str">
        <f t="shared" si="10"/>
        <v>NYJ</v>
      </c>
      <c r="D157" s="5" t="str">
        <f t="shared" si="11"/>
        <v>WR</v>
      </c>
      <c r="F157" s="4">
        <v>78.33</v>
      </c>
      <c r="G157" s="4">
        <v>144</v>
      </c>
      <c r="H157" s="4">
        <v>237</v>
      </c>
      <c r="I157" s="4">
        <v>0</v>
      </c>
      <c r="J157" s="4">
        <v>0</v>
      </c>
      <c r="K157" s="4">
        <v>0</v>
      </c>
      <c r="L157" s="4">
        <v>3</v>
      </c>
      <c r="M157" s="4">
        <v>42</v>
      </c>
      <c r="N157" s="4">
        <v>0</v>
      </c>
      <c r="O157" s="4">
        <v>78</v>
      </c>
      <c r="P157" s="4">
        <v>42</v>
      </c>
      <c r="Q157" s="4">
        <v>587</v>
      </c>
      <c r="R157" s="4">
        <v>2</v>
      </c>
      <c r="S157" s="4">
        <v>1</v>
      </c>
    </row>
    <row r="158" spans="1:19" hidden="1" x14ac:dyDescent="0.45">
      <c r="A158" s="4" t="s">
        <v>54</v>
      </c>
      <c r="B158" s="5" t="str">
        <f t="shared" si="9"/>
        <v>Ryan Griffin</v>
      </c>
      <c r="C158" s="5" t="str">
        <f t="shared" si="10"/>
        <v>Hou</v>
      </c>
      <c r="D158" s="5" t="str">
        <f t="shared" si="11"/>
        <v>TE</v>
      </c>
      <c r="F158" s="4">
        <v>77.680000000000007</v>
      </c>
      <c r="G158" s="4">
        <v>289</v>
      </c>
      <c r="H158" s="4">
        <v>240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74</v>
      </c>
      <c r="P158" s="4">
        <v>50</v>
      </c>
      <c r="Q158" s="4">
        <v>442</v>
      </c>
      <c r="R158" s="4">
        <v>2</v>
      </c>
      <c r="S158" s="4">
        <v>1</v>
      </c>
    </row>
    <row r="159" spans="1:19" hidden="1" x14ac:dyDescent="0.45">
      <c r="A159" s="4" t="s">
        <v>424</v>
      </c>
      <c r="B159" s="5" t="str">
        <f t="shared" si="9"/>
        <v>Jeremy Maclin</v>
      </c>
      <c r="C159" s="5" t="str">
        <f t="shared" si="10"/>
        <v>Bal</v>
      </c>
      <c r="D159" s="5" t="str">
        <f t="shared" si="11"/>
        <v>WR</v>
      </c>
      <c r="F159" s="4">
        <v>77.64</v>
      </c>
      <c r="G159" s="4">
        <v>82</v>
      </c>
      <c r="H159" s="4">
        <v>241</v>
      </c>
      <c r="I159" s="4">
        <v>0</v>
      </c>
      <c r="J159" s="4">
        <v>0</v>
      </c>
      <c r="K159" s="4">
        <v>0</v>
      </c>
      <c r="L159" s="4">
        <v>1</v>
      </c>
      <c r="M159" s="4">
        <v>-1</v>
      </c>
      <c r="N159" s="4">
        <v>0</v>
      </c>
      <c r="O159" s="4">
        <v>76</v>
      </c>
      <c r="P159" s="4">
        <v>44</v>
      </c>
      <c r="Q159" s="4">
        <v>536</v>
      </c>
      <c r="R159" s="4">
        <v>2</v>
      </c>
      <c r="S159" s="4">
        <v>0</v>
      </c>
    </row>
    <row r="160" spans="1:19" hidden="1" x14ac:dyDescent="0.45">
      <c r="A160" s="4" t="s">
        <v>338</v>
      </c>
      <c r="B160" s="5" t="str">
        <f t="shared" si="9"/>
        <v>Paul Perkins</v>
      </c>
      <c r="C160" s="5" t="str">
        <f t="shared" si="10"/>
        <v>NYG</v>
      </c>
      <c r="D160" s="5" t="str">
        <f t="shared" si="11"/>
        <v>RB</v>
      </c>
      <c r="F160" s="4">
        <v>77.28</v>
      </c>
      <c r="G160" s="4">
        <v>91</v>
      </c>
      <c r="H160" s="4">
        <v>242</v>
      </c>
      <c r="I160" s="4">
        <v>0</v>
      </c>
      <c r="J160" s="4">
        <v>0</v>
      </c>
      <c r="K160" s="4">
        <v>0</v>
      </c>
      <c r="L160" s="4">
        <v>112</v>
      </c>
      <c r="M160" s="4">
        <v>456</v>
      </c>
      <c r="N160" s="4">
        <v>0</v>
      </c>
      <c r="O160" s="4">
        <v>24</v>
      </c>
      <c r="P160" s="4">
        <v>15</v>
      </c>
      <c r="Q160" s="4">
        <v>162</v>
      </c>
      <c r="R160" s="4">
        <v>0</v>
      </c>
      <c r="S160" s="4">
        <v>0</v>
      </c>
    </row>
    <row r="161" spans="1:19" hidden="1" x14ac:dyDescent="0.45">
      <c r="A161" s="4" t="s">
        <v>314</v>
      </c>
      <c r="B161" s="5" t="str">
        <f t="shared" si="9"/>
        <v>Travaris Cadet</v>
      </c>
      <c r="C161" s="5" t="str">
        <f t="shared" si="10"/>
        <v>NO</v>
      </c>
      <c r="D161" s="5" t="str">
        <f t="shared" si="11"/>
        <v>RB</v>
      </c>
      <c r="F161" s="4">
        <v>77.19</v>
      </c>
      <c r="G161" s="4">
        <v>2128</v>
      </c>
      <c r="H161" s="4">
        <v>243</v>
      </c>
      <c r="I161" s="4">
        <v>0</v>
      </c>
      <c r="J161" s="4">
        <v>0</v>
      </c>
      <c r="K161" s="4">
        <v>0</v>
      </c>
      <c r="L161" s="4">
        <v>4</v>
      </c>
      <c r="M161" s="4">
        <v>19</v>
      </c>
      <c r="N161" s="4">
        <v>0</v>
      </c>
      <c r="O161" s="4">
        <v>54</v>
      </c>
      <c r="P161" s="4">
        <v>40</v>
      </c>
      <c r="Q161" s="4">
        <v>281</v>
      </c>
      <c r="R161" s="4">
        <v>4</v>
      </c>
      <c r="S161" s="4">
        <v>0</v>
      </c>
    </row>
    <row r="162" spans="1:19" hidden="1" x14ac:dyDescent="0.45">
      <c r="A162" s="4" t="s">
        <v>301</v>
      </c>
      <c r="B162" s="5" t="str">
        <f t="shared" si="9"/>
        <v>DeAndre Washington</v>
      </c>
      <c r="C162" s="5" t="str">
        <f t="shared" si="10"/>
        <v>Oak</v>
      </c>
      <c r="D162" s="5" t="str">
        <f t="shared" si="11"/>
        <v>RB</v>
      </c>
      <c r="F162" s="4">
        <v>76.7</v>
      </c>
      <c r="G162" s="4">
        <v>244</v>
      </c>
      <c r="H162" s="4">
        <v>244</v>
      </c>
      <c r="I162" s="4">
        <v>0</v>
      </c>
      <c r="J162" s="4">
        <v>0</v>
      </c>
      <c r="K162" s="4">
        <v>0</v>
      </c>
      <c r="L162" s="4">
        <v>87</v>
      </c>
      <c r="M162" s="4">
        <v>467</v>
      </c>
      <c r="N162" s="4">
        <v>2</v>
      </c>
      <c r="O162" s="4">
        <v>23</v>
      </c>
      <c r="P162" s="4">
        <v>17</v>
      </c>
      <c r="Q162" s="4">
        <v>115</v>
      </c>
      <c r="R162" s="4">
        <v>0</v>
      </c>
      <c r="S162" s="4">
        <v>1</v>
      </c>
    </row>
    <row r="163" spans="1:19" hidden="1" x14ac:dyDescent="0.45">
      <c r="A163" s="4" t="s">
        <v>43</v>
      </c>
      <c r="B163" s="5" t="str">
        <f t="shared" si="9"/>
        <v>Tyler Eifert</v>
      </c>
      <c r="C163" s="5" t="str">
        <f t="shared" si="10"/>
        <v>Cin</v>
      </c>
      <c r="D163" s="5" t="str">
        <f t="shared" si="11"/>
        <v>TE</v>
      </c>
      <c r="F163" s="4">
        <v>74.760000000000005</v>
      </c>
      <c r="G163" s="4">
        <v>86</v>
      </c>
      <c r="H163" s="4">
        <v>245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47</v>
      </c>
      <c r="P163" s="4">
        <v>29</v>
      </c>
      <c r="Q163" s="4">
        <v>394</v>
      </c>
      <c r="R163" s="4">
        <v>5</v>
      </c>
      <c r="S163" s="4">
        <v>0</v>
      </c>
    </row>
    <row r="164" spans="1:19" hidden="1" x14ac:dyDescent="0.45">
      <c r="A164" s="4" t="s">
        <v>295</v>
      </c>
      <c r="B164" s="5" t="str">
        <f t="shared" si="9"/>
        <v>Tajae Sharpe</v>
      </c>
      <c r="C164" s="5" t="str">
        <f t="shared" si="10"/>
        <v>Ten</v>
      </c>
      <c r="D164" s="5" t="str">
        <f t="shared" si="11"/>
        <v>WR</v>
      </c>
      <c r="F164" s="4">
        <v>74.180000000000007</v>
      </c>
      <c r="G164" s="4">
        <v>1949</v>
      </c>
      <c r="H164" s="4">
        <v>246</v>
      </c>
      <c r="I164" s="4">
        <v>0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83</v>
      </c>
      <c r="P164" s="4">
        <v>41</v>
      </c>
      <c r="Q164" s="4">
        <v>522</v>
      </c>
      <c r="R164" s="4">
        <v>2</v>
      </c>
      <c r="S164" s="4">
        <v>0</v>
      </c>
    </row>
    <row r="165" spans="1:19" hidden="1" x14ac:dyDescent="0.45">
      <c r="A165" s="4" t="s">
        <v>437</v>
      </c>
      <c r="B165" s="5" t="str">
        <f t="shared" si="9"/>
        <v>Rex Burkhead</v>
      </c>
      <c r="C165" s="5" t="str">
        <f t="shared" si="10"/>
        <v>NE</v>
      </c>
      <c r="D165" s="5" t="str">
        <f t="shared" si="11"/>
        <v>RB</v>
      </c>
      <c r="F165" s="4">
        <v>73.5</v>
      </c>
      <c r="G165" s="4">
        <v>124</v>
      </c>
      <c r="H165" s="4">
        <v>247</v>
      </c>
      <c r="I165" s="4">
        <v>0</v>
      </c>
      <c r="J165" s="4">
        <v>0</v>
      </c>
      <c r="K165" s="4">
        <v>0</v>
      </c>
      <c r="L165" s="4">
        <v>74</v>
      </c>
      <c r="M165" s="4">
        <v>344</v>
      </c>
      <c r="N165" s="4">
        <v>2</v>
      </c>
      <c r="O165" s="4">
        <v>20</v>
      </c>
      <c r="P165" s="4">
        <v>17</v>
      </c>
      <c r="Q165" s="4">
        <v>145</v>
      </c>
      <c r="R165" s="4">
        <v>0</v>
      </c>
      <c r="S165" s="4">
        <v>1</v>
      </c>
    </row>
    <row r="166" spans="1:19" hidden="1" x14ac:dyDescent="0.45">
      <c r="A166" s="4" t="s">
        <v>122</v>
      </c>
      <c r="B166" s="5" t="str">
        <f t="shared" si="9"/>
        <v>John Brown</v>
      </c>
      <c r="C166" s="5" t="str">
        <f t="shared" si="10"/>
        <v>Ari</v>
      </c>
      <c r="D166" s="5" t="str">
        <f t="shared" si="11"/>
        <v>WR</v>
      </c>
      <c r="F166" s="4">
        <v>72.430000000000007</v>
      </c>
      <c r="G166" s="4">
        <v>116</v>
      </c>
      <c r="H166" s="4">
        <v>248</v>
      </c>
      <c r="I166" s="4">
        <v>0</v>
      </c>
      <c r="J166" s="4">
        <v>0</v>
      </c>
      <c r="K166" s="4">
        <v>0</v>
      </c>
      <c r="L166" s="4">
        <v>1</v>
      </c>
      <c r="M166" s="4">
        <v>10</v>
      </c>
      <c r="N166" s="4">
        <v>0</v>
      </c>
      <c r="O166" s="4">
        <v>72</v>
      </c>
      <c r="P166" s="4">
        <v>39</v>
      </c>
      <c r="Q166" s="4">
        <v>517</v>
      </c>
      <c r="R166" s="4">
        <v>2</v>
      </c>
      <c r="S166" s="4">
        <v>0</v>
      </c>
    </row>
    <row r="167" spans="1:19" x14ac:dyDescent="0.45">
      <c r="A167" s="4" t="s">
        <v>1008</v>
      </c>
      <c r="B167" s="5" t="str">
        <f t="shared" si="9"/>
        <v>Matt Barkley</v>
      </c>
      <c r="C167" s="5" t="str">
        <f t="shared" si="10"/>
        <v>SF</v>
      </c>
      <c r="D167" s="5" t="str">
        <f t="shared" si="11"/>
        <v>QB</v>
      </c>
      <c r="F167" s="4">
        <v>72.150000000000006</v>
      </c>
      <c r="G167" s="4">
        <v>2571</v>
      </c>
      <c r="H167" s="4">
        <v>249</v>
      </c>
      <c r="I167" s="4">
        <v>1611</v>
      </c>
      <c r="J167" s="4">
        <v>8</v>
      </c>
      <c r="K167" s="4">
        <v>14</v>
      </c>
      <c r="L167" s="4">
        <v>7</v>
      </c>
      <c r="M167" s="4">
        <v>2</v>
      </c>
      <c r="N167" s="4">
        <v>0</v>
      </c>
      <c r="O167" s="4">
        <v>1</v>
      </c>
      <c r="P167" s="4">
        <v>1</v>
      </c>
      <c r="Q167" s="4">
        <v>2</v>
      </c>
      <c r="R167" s="4">
        <v>1</v>
      </c>
      <c r="S167" s="4">
        <v>2</v>
      </c>
    </row>
    <row r="168" spans="1:19" hidden="1" x14ac:dyDescent="0.45">
      <c r="A168" s="4" t="s">
        <v>146</v>
      </c>
      <c r="B168" s="5" t="str">
        <f t="shared" si="9"/>
        <v>Allen Hurns</v>
      </c>
      <c r="C168" s="5" t="str">
        <f t="shared" si="10"/>
        <v>Jax</v>
      </c>
      <c r="D168" s="5" t="str">
        <f t="shared" si="11"/>
        <v>WR</v>
      </c>
      <c r="F168" s="4">
        <v>72.08</v>
      </c>
      <c r="G168" s="4">
        <v>175</v>
      </c>
      <c r="H168" s="4">
        <v>250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76</v>
      </c>
      <c r="P168" s="4">
        <v>35</v>
      </c>
      <c r="Q168" s="4">
        <v>477</v>
      </c>
      <c r="R168" s="4">
        <v>3</v>
      </c>
      <c r="S168" s="4">
        <v>0</v>
      </c>
    </row>
    <row r="169" spans="1:19" hidden="1" x14ac:dyDescent="0.45">
      <c r="A169" s="4" t="s">
        <v>349</v>
      </c>
      <c r="B169" s="5" t="str">
        <f t="shared" si="9"/>
        <v>Malcolm Mitchell</v>
      </c>
      <c r="C169" s="5" t="str">
        <f t="shared" si="10"/>
        <v>NE</v>
      </c>
      <c r="D169" s="5" t="str">
        <f t="shared" si="11"/>
        <v>WR</v>
      </c>
      <c r="F169" s="4">
        <v>72.040000000000006</v>
      </c>
      <c r="G169" s="4">
        <v>236</v>
      </c>
      <c r="H169" s="4">
        <v>251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48</v>
      </c>
      <c r="P169" s="4">
        <v>32</v>
      </c>
      <c r="Q169" s="4">
        <v>401</v>
      </c>
      <c r="R169" s="4">
        <v>4</v>
      </c>
      <c r="S169" s="4">
        <v>0</v>
      </c>
    </row>
    <row r="170" spans="1:19" hidden="1" x14ac:dyDescent="0.45">
      <c r="A170" s="4" t="s">
        <v>141</v>
      </c>
      <c r="B170" s="5" t="str">
        <f t="shared" si="9"/>
        <v>Breshad Perriman</v>
      </c>
      <c r="C170" s="5" t="str">
        <f t="shared" si="10"/>
        <v>Bal</v>
      </c>
      <c r="D170" s="5" t="str">
        <f t="shared" si="11"/>
        <v>WR</v>
      </c>
      <c r="F170" s="4">
        <v>71.31</v>
      </c>
      <c r="G170" s="4">
        <v>168</v>
      </c>
      <c r="H170" s="4">
        <v>252</v>
      </c>
      <c r="I170" s="4">
        <v>0</v>
      </c>
      <c r="J170" s="4">
        <v>0</v>
      </c>
      <c r="K170" s="4">
        <v>0</v>
      </c>
      <c r="L170" s="4">
        <v>1</v>
      </c>
      <c r="M170" s="4">
        <v>2</v>
      </c>
      <c r="N170" s="4">
        <v>0</v>
      </c>
      <c r="O170" s="4">
        <v>66</v>
      </c>
      <c r="P170" s="4">
        <v>33</v>
      </c>
      <c r="Q170" s="4">
        <v>499</v>
      </c>
      <c r="R170" s="4">
        <v>3</v>
      </c>
      <c r="S170" s="4">
        <v>0</v>
      </c>
    </row>
    <row r="171" spans="1:19" hidden="1" x14ac:dyDescent="0.45">
      <c r="A171" s="4" t="s">
        <v>181</v>
      </c>
      <c r="B171" s="5" t="str">
        <f t="shared" si="9"/>
        <v>Jesse James</v>
      </c>
      <c r="C171" s="5" t="str">
        <f t="shared" si="10"/>
        <v>Pit</v>
      </c>
      <c r="D171" s="5" t="str">
        <f t="shared" si="11"/>
        <v>TE</v>
      </c>
      <c r="F171" s="4">
        <v>70.52</v>
      </c>
      <c r="G171" s="4">
        <v>226</v>
      </c>
      <c r="H171" s="4">
        <v>253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60</v>
      </c>
      <c r="P171" s="4">
        <v>39</v>
      </c>
      <c r="Q171" s="4">
        <v>338</v>
      </c>
      <c r="R171" s="4">
        <v>3</v>
      </c>
      <c r="S171" s="4">
        <v>0</v>
      </c>
    </row>
    <row r="172" spans="1:19" hidden="1" x14ac:dyDescent="0.45">
      <c r="A172" s="4" t="s">
        <v>248</v>
      </c>
      <c r="B172" s="5" t="str">
        <f t="shared" si="9"/>
        <v>Jeremy Langford</v>
      </c>
      <c r="C172" s="5" t="str">
        <f t="shared" si="10"/>
        <v>Chi</v>
      </c>
      <c r="D172" s="5" t="str">
        <f t="shared" si="11"/>
        <v>RB</v>
      </c>
      <c r="F172" s="4">
        <v>70.180000000000007</v>
      </c>
      <c r="G172" s="4">
        <v>1915</v>
      </c>
      <c r="H172" s="4">
        <v>254</v>
      </c>
      <c r="I172" s="4">
        <v>0</v>
      </c>
      <c r="J172" s="4">
        <v>0</v>
      </c>
      <c r="K172" s="4">
        <v>0</v>
      </c>
      <c r="L172" s="4">
        <v>62</v>
      </c>
      <c r="M172" s="4">
        <v>200</v>
      </c>
      <c r="N172" s="4">
        <v>4</v>
      </c>
      <c r="O172" s="4">
        <v>27</v>
      </c>
      <c r="P172" s="4">
        <v>19</v>
      </c>
      <c r="Q172" s="4">
        <v>142</v>
      </c>
      <c r="R172" s="4">
        <v>0</v>
      </c>
      <c r="S172" s="4">
        <v>2</v>
      </c>
    </row>
    <row r="173" spans="1:19" hidden="1" x14ac:dyDescent="0.45">
      <c r="A173" s="4" t="s">
        <v>485</v>
      </c>
      <c r="B173" s="5" t="str">
        <f t="shared" si="9"/>
        <v>Will Tye</v>
      </c>
      <c r="C173" s="5" t="str">
        <f t="shared" si="10"/>
        <v>NYJ</v>
      </c>
      <c r="D173" s="5" t="str">
        <f t="shared" si="11"/>
        <v>TE</v>
      </c>
      <c r="F173" s="4">
        <v>69.8</v>
      </c>
      <c r="G173" s="4">
        <v>1914</v>
      </c>
      <c r="H173" s="4">
        <v>255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70</v>
      </c>
      <c r="P173" s="4">
        <v>48</v>
      </c>
      <c r="Q173" s="4">
        <v>395</v>
      </c>
      <c r="R173" s="4">
        <v>1</v>
      </c>
      <c r="S173" s="4">
        <v>0</v>
      </c>
    </row>
    <row r="174" spans="1:19" hidden="1" x14ac:dyDescent="0.45">
      <c r="A174" s="4" t="s">
        <v>20</v>
      </c>
      <c r="B174" s="5" t="str">
        <f t="shared" si="9"/>
        <v>Rob Gronkowski</v>
      </c>
      <c r="C174" s="5" t="str">
        <f t="shared" si="10"/>
        <v>NE</v>
      </c>
      <c r="D174" s="5" t="str">
        <f t="shared" si="11"/>
        <v>TE</v>
      </c>
      <c r="F174" s="4">
        <v>69.599999999999994</v>
      </c>
      <c r="G174" s="4">
        <v>34</v>
      </c>
      <c r="H174" s="4">
        <v>256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38</v>
      </c>
      <c r="P174" s="4">
        <v>25</v>
      </c>
      <c r="Q174" s="4">
        <v>540</v>
      </c>
      <c r="R174" s="4">
        <v>3</v>
      </c>
      <c r="S174" s="4">
        <v>0</v>
      </c>
    </row>
    <row r="175" spans="1:19" hidden="1" x14ac:dyDescent="0.45">
      <c r="A175" s="4" t="s">
        <v>291</v>
      </c>
      <c r="B175" s="5" t="str">
        <f t="shared" si="9"/>
        <v>Corey Coleman</v>
      </c>
      <c r="C175" s="5" t="str">
        <f t="shared" si="10"/>
        <v>Cle</v>
      </c>
      <c r="D175" s="5" t="str">
        <f t="shared" si="11"/>
        <v>WR</v>
      </c>
      <c r="F175" s="4">
        <v>68.52</v>
      </c>
      <c r="G175" s="4">
        <v>127</v>
      </c>
      <c r="H175" s="4">
        <v>257</v>
      </c>
      <c r="I175" s="4">
        <v>0</v>
      </c>
      <c r="J175" s="4">
        <v>0</v>
      </c>
      <c r="K175" s="4">
        <v>0</v>
      </c>
      <c r="L175" s="4">
        <v>2</v>
      </c>
      <c r="M175" s="4">
        <v>10</v>
      </c>
      <c r="N175" s="4">
        <v>0</v>
      </c>
      <c r="O175" s="4">
        <v>73</v>
      </c>
      <c r="P175" s="4">
        <v>33</v>
      </c>
      <c r="Q175" s="4">
        <v>413</v>
      </c>
      <c r="R175" s="4">
        <v>3</v>
      </c>
      <c r="S175" s="4">
        <v>0</v>
      </c>
    </row>
    <row r="176" spans="1:19" x14ac:dyDescent="0.45">
      <c r="A176" s="4" t="s">
        <v>371</v>
      </c>
      <c r="B176" s="5" t="str">
        <f t="shared" si="9"/>
        <v>Cody Kessler</v>
      </c>
      <c r="C176" s="5" t="str">
        <f t="shared" si="10"/>
        <v>Cle</v>
      </c>
      <c r="D176" s="5" t="str">
        <f t="shared" si="11"/>
        <v>QB</v>
      </c>
      <c r="F176" s="4">
        <v>68.25</v>
      </c>
      <c r="G176" s="4">
        <v>2714</v>
      </c>
      <c r="H176" s="4">
        <v>258</v>
      </c>
      <c r="I176" s="4">
        <v>1380</v>
      </c>
      <c r="J176" s="4">
        <v>6</v>
      </c>
      <c r="K176" s="4">
        <v>2</v>
      </c>
      <c r="L176" s="4">
        <v>11</v>
      </c>
      <c r="M176" s="4">
        <v>18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1</v>
      </c>
    </row>
    <row r="177" spans="1:19" x14ac:dyDescent="0.45">
      <c r="A177" s="4" t="s">
        <v>482</v>
      </c>
      <c r="B177" s="5" t="str">
        <f t="shared" si="9"/>
        <v>Blaine Gabbert</v>
      </c>
      <c r="C177" s="5" t="str">
        <f t="shared" si="10"/>
        <v>Ari</v>
      </c>
      <c r="D177" s="5" t="str">
        <f t="shared" si="11"/>
        <v>QB</v>
      </c>
      <c r="F177" s="4">
        <v>67.510000000000005</v>
      </c>
      <c r="G177" s="4">
        <v>1900</v>
      </c>
      <c r="H177" s="4">
        <v>259</v>
      </c>
      <c r="I177" s="4">
        <v>925</v>
      </c>
      <c r="J177" s="4">
        <v>5</v>
      </c>
      <c r="K177" s="4">
        <v>6</v>
      </c>
      <c r="L177" s="4">
        <v>40</v>
      </c>
      <c r="M177" s="4">
        <v>173</v>
      </c>
      <c r="N177" s="4">
        <v>2</v>
      </c>
      <c r="O177" s="4">
        <v>1</v>
      </c>
      <c r="P177" s="4">
        <v>1</v>
      </c>
      <c r="Q177" s="4">
        <v>-16</v>
      </c>
      <c r="R177" s="4">
        <v>0</v>
      </c>
      <c r="S177" s="4">
        <v>0</v>
      </c>
    </row>
    <row r="178" spans="1:19" hidden="1" x14ac:dyDescent="0.45">
      <c r="A178" s="4" t="s">
        <v>493</v>
      </c>
      <c r="B178" s="5" t="str">
        <f t="shared" si="9"/>
        <v>Jermaine Kearse</v>
      </c>
      <c r="C178" s="5" t="str">
        <f t="shared" si="10"/>
        <v>NYJ</v>
      </c>
      <c r="D178" s="5" t="str">
        <f t="shared" si="11"/>
        <v>WR</v>
      </c>
      <c r="F178" s="4">
        <v>67.400000000000006</v>
      </c>
      <c r="G178" s="4">
        <v>1934</v>
      </c>
      <c r="H178" s="4">
        <v>260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89</v>
      </c>
      <c r="P178" s="4">
        <v>41</v>
      </c>
      <c r="Q178" s="4">
        <v>510</v>
      </c>
      <c r="R178" s="4">
        <v>1</v>
      </c>
      <c r="S178" s="4">
        <v>0</v>
      </c>
    </row>
    <row r="179" spans="1:19" hidden="1" x14ac:dyDescent="0.45">
      <c r="A179" s="4" t="s">
        <v>498</v>
      </c>
      <c r="B179" s="5" t="str">
        <f t="shared" si="9"/>
        <v>Phillip Dorsett</v>
      </c>
      <c r="C179" s="5" t="str">
        <f t="shared" si="10"/>
        <v>NE</v>
      </c>
      <c r="D179" s="5" t="str">
        <f t="shared" si="11"/>
        <v>WR</v>
      </c>
      <c r="F179" s="4">
        <v>67.12</v>
      </c>
      <c r="G179" s="4">
        <v>1941</v>
      </c>
      <c r="H179" s="4">
        <v>261</v>
      </c>
      <c r="I179" s="4">
        <v>0</v>
      </c>
      <c r="J179" s="4">
        <v>0</v>
      </c>
      <c r="K179" s="4">
        <v>0</v>
      </c>
      <c r="L179" s="4">
        <v>2</v>
      </c>
      <c r="M179" s="4">
        <v>10</v>
      </c>
      <c r="N179" s="4">
        <v>0</v>
      </c>
      <c r="O179" s="4">
        <v>59</v>
      </c>
      <c r="P179" s="4">
        <v>33</v>
      </c>
      <c r="Q179" s="4">
        <v>528</v>
      </c>
      <c r="R179" s="4">
        <v>2</v>
      </c>
      <c r="S179" s="4">
        <v>0</v>
      </c>
    </row>
    <row r="180" spans="1:19" hidden="1" x14ac:dyDescent="0.45">
      <c r="A180" s="4" t="s">
        <v>121</v>
      </c>
      <c r="B180" s="5" t="str">
        <f t="shared" si="9"/>
        <v>Nelson Agholor</v>
      </c>
      <c r="C180" s="5" t="str">
        <f t="shared" si="10"/>
        <v>Phi</v>
      </c>
      <c r="D180" s="5" t="str">
        <f t="shared" si="11"/>
        <v>WR</v>
      </c>
      <c r="F180" s="4">
        <v>66.55</v>
      </c>
      <c r="G180" s="4">
        <v>163</v>
      </c>
      <c r="H180" s="4">
        <v>263</v>
      </c>
      <c r="I180" s="4">
        <v>0</v>
      </c>
      <c r="J180" s="4">
        <v>0</v>
      </c>
      <c r="K180" s="4">
        <v>0</v>
      </c>
      <c r="L180" s="4">
        <v>5</v>
      </c>
      <c r="M180" s="4">
        <v>14</v>
      </c>
      <c r="N180" s="4">
        <v>0</v>
      </c>
      <c r="O180" s="4">
        <v>69</v>
      </c>
      <c r="P180" s="4">
        <v>36</v>
      </c>
      <c r="Q180" s="4">
        <v>365</v>
      </c>
      <c r="R180" s="4">
        <v>2</v>
      </c>
      <c r="S180" s="4">
        <v>0</v>
      </c>
    </row>
    <row r="181" spans="1:19" hidden="1" x14ac:dyDescent="0.45">
      <c r="A181" s="4" t="s">
        <v>490</v>
      </c>
      <c r="B181" s="5" t="str">
        <f t="shared" si="9"/>
        <v>Victor Cruz</v>
      </c>
      <c r="C181" s="5" t="str">
        <f t="shared" si="10"/>
        <v>Chi</v>
      </c>
      <c r="D181" s="5" t="str">
        <f t="shared" si="11"/>
        <v>WR</v>
      </c>
      <c r="F181" s="4">
        <v>66.44</v>
      </c>
      <c r="G181" s="4">
        <v>1929</v>
      </c>
      <c r="H181" s="4">
        <v>264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72</v>
      </c>
      <c r="P181" s="4">
        <v>39</v>
      </c>
      <c r="Q181" s="4">
        <v>586</v>
      </c>
      <c r="R181" s="4">
        <v>1</v>
      </c>
      <c r="S181" s="4">
        <v>1</v>
      </c>
    </row>
    <row r="182" spans="1:19" hidden="1" x14ac:dyDescent="0.45">
      <c r="A182" s="4" t="s">
        <v>186</v>
      </c>
      <c r="B182" s="5" t="str">
        <f t="shared" si="9"/>
        <v>Clive Walford</v>
      </c>
      <c r="C182" s="5" t="str">
        <f t="shared" si="10"/>
        <v>Oak</v>
      </c>
      <c r="D182" s="5" t="str">
        <f t="shared" si="11"/>
        <v>TE</v>
      </c>
      <c r="F182" s="4">
        <v>65.36</v>
      </c>
      <c r="G182" s="4">
        <v>287</v>
      </c>
      <c r="H182" s="4">
        <v>265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52</v>
      </c>
      <c r="P182" s="4">
        <v>33</v>
      </c>
      <c r="Q182" s="4">
        <v>359</v>
      </c>
      <c r="R182" s="4">
        <v>3</v>
      </c>
      <c r="S182" s="4">
        <v>0</v>
      </c>
    </row>
    <row r="183" spans="1:19" hidden="1" x14ac:dyDescent="0.45">
      <c r="A183" s="4" t="s">
        <v>443</v>
      </c>
      <c r="B183" s="5" t="str">
        <f t="shared" si="9"/>
        <v>Julius Thomas</v>
      </c>
      <c r="C183" s="5" t="str">
        <f t="shared" si="10"/>
        <v>Mia</v>
      </c>
      <c r="D183" s="5" t="str">
        <f t="shared" si="11"/>
        <v>TE</v>
      </c>
      <c r="F183" s="4">
        <v>65.239999999999995</v>
      </c>
      <c r="G183" s="4">
        <v>146</v>
      </c>
      <c r="H183" s="4">
        <v>266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51</v>
      </c>
      <c r="P183" s="4">
        <v>30</v>
      </c>
      <c r="Q183" s="4">
        <v>281</v>
      </c>
      <c r="R183" s="4">
        <v>4</v>
      </c>
      <c r="S183" s="4">
        <v>0</v>
      </c>
    </row>
    <row r="184" spans="1:19" hidden="1" x14ac:dyDescent="0.45">
      <c r="A184" s="4" t="s">
        <v>226</v>
      </c>
      <c r="B184" s="5" t="str">
        <f t="shared" si="9"/>
        <v>Chris Conley</v>
      </c>
      <c r="C184" s="5" t="str">
        <f t="shared" si="10"/>
        <v>KC</v>
      </c>
      <c r="D184" s="5" t="str">
        <f t="shared" si="11"/>
        <v>WR</v>
      </c>
      <c r="F184" s="4">
        <v>65.2</v>
      </c>
      <c r="G184" s="4">
        <v>197</v>
      </c>
      <c r="H184" s="4">
        <v>267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69</v>
      </c>
      <c r="P184" s="4">
        <v>44</v>
      </c>
      <c r="Q184" s="4">
        <v>530</v>
      </c>
      <c r="R184" s="4">
        <v>0</v>
      </c>
      <c r="S184" s="4">
        <v>0</v>
      </c>
    </row>
    <row r="185" spans="1:19" hidden="1" x14ac:dyDescent="0.45">
      <c r="A185" s="4" t="s">
        <v>450</v>
      </c>
      <c r="B185" s="5" t="str">
        <f t="shared" si="9"/>
        <v>Kendall Wright</v>
      </c>
      <c r="C185" s="5" t="str">
        <f t="shared" si="10"/>
        <v>Chi</v>
      </c>
      <c r="D185" s="5" t="str">
        <f t="shared" si="11"/>
        <v>WR</v>
      </c>
      <c r="F185" s="4">
        <v>64.64</v>
      </c>
      <c r="G185" s="4">
        <v>182</v>
      </c>
      <c r="H185" s="4">
        <v>268</v>
      </c>
      <c r="I185" s="4">
        <v>0</v>
      </c>
      <c r="J185" s="4">
        <v>0</v>
      </c>
      <c r="K185" s="4">
        <v>0</v>
      </c>
      <c r="L185" s="4">
        <v>1</v>
      </c>
      <c r="M185" s="4">
        <v>15</v>
      </c>
      <c r="N185" s="4">
        <v>0</v>
      </c>
      <c r="O185" s="4">
        <v>43</v>
      </c>
      <c r="P185" s="4">
        <v>29</v>
      </c>
      <c r="Q185" s="4">
        <v>416</v>
      </c>
      <c r="R185" s="4">
        <v>3</v>
      </c>
      <c r="S185" s="4">
        <v>0</v>
      </c>
    </row>
    <row r="186" spans="1:19" hidden="1" x14ac:dyDescent="0.45">
      <c r="A186" s="4" t="s">
        <v>153</v>
      </c>
      <c r="B186" s="5" t="str">
        <f t="shared" si="9"/>
        <v>Jermaine Gresham</v>
      </c>
      <c r="C186" s="5" t="str">
        <f t="shared" si="10"/>
        <v>Ari</v>
      </c>
      <c r="D186" s="5" t="str">
        <f t="shared" si="11"/>
        <v>TE</v>
      </c>
      <c r="F186" s="4">
        <v>64.64</v>
      </c>
      <c r="G186" s="4">
        <v>1927</v>
      </c>
      <c r="H186" s="4">
        <v>269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61</v>
      </c>
      <c r="P186" s="4">
        <v>37</v>
      </c>
      <c r="Q186" s="4">
        <v>391</v>
      </c>
      <c r="R186" s="4">
        <v>2</v>
      </c>
      <c r="S186" s="4">
        <v>0</v>
      </c>
    </row>
    <row r="187" spans="1:19" hidden="1" x14ac:dyDescent="0.45">
      <c r="A187" s="4" t="s">
        <v>194</v>
      </c>
      <c r="B187" s="5" t="str">
        <f t="shared" si="9"/>
        <v>Fozzy Whittaker</v>
      </c>
      <c r="C187" s="5" t="str">
        <f t="shared" si="10"/>
        <v>Car</v>
      </c>
      <c r="D187" s="5" t="str">
        <f t="shared" si="11"/>
        <v>RB</v>
      </c>
      <c r="F187" s="4">
        <v>64.540000000000006</v>
      </c>
      <c r="G187" s="4">
        <v>2586</v>
      </c>
      <c r="H187" s="4">
        <v>270</v>
      </c>
      <c r="I187" s="4">
        <v>0</v>
      </c>
      <c r="J187" s="4">
        <v>0</v>
      </c>
      <c r="K187" s="4">
        <v>0</v>
      </c>
      <c r="L187" s="4">
        <v>57</v>
      </c>
      <c r="M187" s="4">
        <v>265</v>
      </c>
      <c r="N187" s="4">
        <v>0</v>
      </c>
      <c r="O187" s="4">
        <v>33</v>
      </c>
      <c r="P187" s="4">
        <v>25</v>
      </c>
      <c r="Q187" s="4">
        <v>226</v>
      </c>
      <c r="R187" s="4">
        <v>0</v>
      </c>
      <c r="S187" s="4">
        <v>1</v>
      </c>
    </row>
    <row r="188" spans="1:19" hidden="1" x14ac:dyDescent="0.45">
      <c r="A188" s="4" t="s">
        <v>517</v>
      </c>
      <c r="B188" s="5" t="str">
        <f t="shared" si="9"/>
        <v>Andrew Hawkins</v>
      </c>
      <c r="C188" s="5" t="str">
        <f t="shared" si="10"/>
        <v>NE</v>
      </c>
      <c r="D188" s="5" t="str">
        <f t="shared" si="11"/>
        <v>WR</v>
      </c>
      <c r="F188" s="4">
        <v>64.459999999999994</v>
      </c>
      <c r="G188" s="4">
        <v>1991</v>
      </c>
      <c r="H188" s="4">
        <v>271</v>
      </c>
      <c r="I188" s="4">
        <v>0</v>
      </c>
      <c r="J188" s="4">
        <v>0</v>
      </c>
      <c r="K188" s="4">
        <v>0</v>
      </c>
      <c r="L188" s="4">
        <v>2</v>
      </c>
      <c r="M188" s="4">
        <v>0</v>
      </c>
      <c r="N188" s="4">
        <v>0</v>
      </c>
      <c r="O188" s="4">
        <v>54</v>
      </c>
      <c r="P188" s="4">
        <v>33</v>
      </c>
      <c r="Q188" s="4">
        <v>324</v>
      </c>
      <c r="R188" s="4">
        <v>3</v>
      </c>
      <c r="S188" s="4">
        <v>0</v>
      </c>
    </row>
    <row r="189" spans="1:19" hidden="1" x14ac:dyDescent="0.45">
      <c r="A189" s="4" t="s">
        <v>496</v>
      </c>
      <c r="B189" s="5" t="str">
        <f t="shared" si="9"/>
        <v>Marquise Goodwin</v>
      </c>
      <c r="C189" s="5" t="str">
        <f t="shared" si="10"/>
        <v>SF</v>
      </c>
      <c r="D189" s="5" t="str">
        <f t="shared" si="11"/>
        <v>WR</v>
      </c>
      <c r="F189" s="4">
        <v>64.239999999999995</v>
      </c>
      <c r="G189" s="4">
        <v>1939</v>
      </c>
      <c r="H189" s="4">
        <v>272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68</v>
      </c>
      <c r="P189" s="4">
        <v>29</v>
      </c>
      <c r="Q189" s="4">
        <v>431</v>
      </c>
      <c r="R189" s="4">
        <v>3</v>
      </c>
      <c r="S189" s="4">
        <v>0</v>
      </c>
    </row>
    <row r="190" spans="1:19" hidden="1" x14ac:dyDescent="0.45">
      <c r="A190" s="4" t="s">
        <v>127</v>
      </c>
      <c r="B190" s="5" t="str">
        <f t="shared" si="9"/>
        <v>Devin Funchess</v>
      </c>
      <c r="C190" s="5" t="str">
        <f t="shared" si="10"/>
        <v>Car</v>
      </c>
      <c r="D190" s="5" t="str">
        <f t="shared" si="11"/>
        <v>WR</v>
      </c>
      <c r="F190" s="4">
        <v>63.84</v>
      </c>
      <c r="G190" s="4">
        <v>164</v>
      </c>
      <c r="H190" s="4">
        <v>274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58</v>
      </c>
      <c r="P190" s="4">
        <v>23</v>
      </c>
      <c r="Q190" s="4">
        <v>371</v>
      </c>
      <c r="R190" s="4">
        <v>4</v>
      </c>
      <c r="S190" s="4">
        <v>0</v>
      </c>
    </row>
    <row r="191" spans="1:19" hidden="1" x14ac:dyDescent="0.45">
      <c r="A191" s="4" t="s">
        <v>481</v>
      </c>
      <c r="B191" s="5" t="str">
        <f t="shared" si="9"/>
        <v>Justin Forsett</v>
      </c>
      <c r="C191" s="5" t="str">
        <f t="shared" si="10"/>
        <v>Den</v>
      </c>
      <c r="D191" s="5" t="str">
        <f t="shared" si="11"/>
        <v>RB</v>
      </c>
      <c r="F191" s="4">
        <v>63.7</v>
      </c>
      <c r="G191" s="4">
        <v>1887</v>
      </c>
      <c r="H191" s="4">
        <v>275</v>
      </c>
      <c r="I191" s="4">
        <v>0</v>
      </c>
      <c r="J191" s="4">
        <v>0</v>
      </c>
      <c r="K191" s="4">
        <v>0</v>
      </c>
      <c r="L191" s="4">
        <v>87</v>
      </c>
      <c r="M191" s="4">
        <v>291</v>
      </c>
      <c r="N191" s="4">
        <v>1</v>
      </c>
      <c r="O191" s="4">
        <v>27</v>
      </c>
      <c r="P191" s="4">
        <v>20</v>
      </c>
      <c r="Q191" s="4">
        <v>85</v>
      </c>
      <c r="R191" s="4">
        <v>0</v>
      </c>
      <c r="S191" s="4">
        <v>1</v>
      </c>
    </row>
    <row r="192" spans="1:19" hidden="1" x14ac:dyDescent="0.45">
      <c r="A192" s="4" t="s">
        <v>306</v>
      </c>
      <c r="B192" s="5" t="str">
        <f t="shared" si="9"/>
        <v>Dorial Green-Beckham</v>
      </c>
      <c r="C192" s="5" t="str">
        <f t="shared" si="10"/>
        <v>Phi</v>
      </c>
      <c r="D192" s="5" t="str">
        <f t="shared" si="11"/>
        <v>WR</v>
      </c>
      <c r="F192" s="4">
        <v>63.68</v>
      </c>
      <c r="G192" s="4">
        <v>1933</v>
      </c>
      <c r="H192" s="4">
        <v>276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74</v>
      </c>
      <c r="P192" s="4">
        <v>36</v>
      </c>
      <c r="Q192" s="4">
        <v>392</v>
      </c>
      <c r="R192" s="4">
        <v>2</v>
      </c>
      <c r="S192" s="4">
        <v>0</v>
      </c>
    </row>
    <row r="193" spans="1:19" hidden="1" x14ac:dyDescent="0.45">
      <c r="A193" s="4" t="s">
        <v>473</v>
      </c>
      <c r="B193" s="5" t="str">
        <f t="shared" si="9"/>
        <v>Vance McDonald</v>
      </c>
      <c r="C193" s="5" t="str">
        <f t="shared" si="10"/>
        <v>Pit</v>
      </c>
      <c r="D193" s="5" t="str">
        <f t="shared" si="11"/>
        <v>TE</v>
      </c>
      <c r="F193" s="4">
        <v>63.64</v>
      </c>
      <c r="G193" s="4">
        <v>255</v>
      </c>
      <c r="H193" s="4">
        <v>277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45</v>
      </c>
      <c r="P193" s="4">
        <v>24</v>
      </c>
      <c r="Q193" s="4">
        <v>391</v>
      </c>
      <c r="R193" s="4">
        <v>4</v>
      </c>
      <c r="S193" s="4">
        <v>0</v>
      </c>
    </row>
    <row r="194" spans="1:19" hidden="1" x14ac:dyDescent="0.45">
      <c r="A194" s="4" t="s">
        <v>136</v>
      </c>
      <c r="B194" s="5" t="str">
        <f t="shared" si="9"/>
        <v>Alfred Blue</v>
      </c>
      <c r="C194" s="5" t="str">
        <f t="shared" si="10"/>
        <v>Hou</v>
      </c>
      <c r="D194" s="5" t="str">
        <f t="shared" si="11"/>
        <v>RB</v>
      </c>
      <c r="F194" s="4">
        <v>63.6</v>
      </c>
      <c r="G194" s="4">
        <v>1970</v>
      </c>
      <c r="H194" s="4">
        <v>278</v>
      </c>
      <c r="I194" s="4">
        <v>0</v>
      </c>
      <c r="J194" s="4">
        <v>0</v>
      </c>
      <c r="K194" s="4">
        <v>0</v>
      </c>
      <c r="L194" s="4">
        <v>100</v>
      </c>
      <c r="M194" s="4">
        <v>420</v>
      </c>
      <c r="N194" s="4">
        <v>1</v>
      </c>
      <c r="O194" s="4">
        <v>16</v>
      </c>
      <c r="P194" s="4">
        <v>12</v>
      </c>
      <c r="Q194" s="4">
        <v>40</v>
      </c>
      <c r="R194" s="4">
        <v>0</v>
      </c>
      <c r="S194" s="4">
        <v>1</v>
      </c>
    </row>
    <row r="195" spans="1:19" hidden="1" x14ac:dyDescent="0.45">
      <c r="A195" s="4" t="s">
        <v>231</v>
      </c>
      <c r="B195" s="5" t="str">
        <f t="shared" ref="B195:B258" si="12">CONCATENATE(TRIM(LEFT(A195,LEN(A195)-8)),IF(LEN(E195)&gt;0,CONCATENATE(" ",E195),""))</f>
        <v>Albert Wilson</v>
      </c>
      <c r="C195" s="5" t="str">
        <f t="shared" ref="C195:C258" si="13">TRIM(LEFT(RIGHT(A195,8),3))</f>
        <v>KC</v>
      </c>
      <c r="D195" s="5" t="str">
        <f t="shared" ref="D195:D258" si="14">RIGHT(A195,2)</f>
        <v>WR</v>
      </c>
      <c r="F195" s="4">
        <v>63.16</v>
      </c>
      <c r="G195" s="4">
        <v>1950</v>
      </c>
      <c r="H195" s="4">
        <v>279</v>
      </c>
      <c r="I195" s="4">
        <v>0</v>
      </c>
      <c r="J195" s="4">
        <v>0</v>
      </c>
      <c r="K195" s="4">
        <v>0</v>
      </c>
      <c r="L195" s="4">
        <v>2</v>
      </c>
      <c r="M195" s="4">
        <v>50</v>
      </c>
      <c r="N195" s="4">
        <v>1</v>
      </c>
      <c r="O195" s="4">
        <v>51</v>
      </c>
      <c r="P195" s="4">
        <v>31</v>
      </c>
      <c r="Q195" s="4">
        <v>279</v>
      </c>
      <c r="R195" s="4">
        <v>2</v>
      </c>
      <c r="S195" s="4">
        <v>0</v>
      </c>
    </row>
    <row r="196" spans="1:19" hidden="1" x14ac:dyDescent="0.45">
      <c r="A196" s="4" t="s">
        <v>418</v>
      </c>
      <c r="B196" s="5" t="str">
        <f t="shared" si="12"/>
        <v>Sammy Watkins</v>
      </c>
      <c r="C196" s="5" t="str">
        <f t="shared" si="13"/>
        <v>LAR</v>
      </c>
      <c r="D196" s="5" t="str">
        <f t="shared" si="14"/>
        <v>WR</v>
      </c>
      <c r="F196" s="4">
        <v>62.2</v>
      </c>
      <c r="G196" s="4">
        <v>61</v>
      </c>
      <c r="H196" s="4">
        <v>281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52</v>
      </c>
      <c r="P196" s="4">
        <v>28</v>
      </c>
      <c r="Q196" s="4">
        <v>430</v>
      </c>
      <c r="R196" s="4">
        <v>2</v>
      </c>
      <c r="S196" s="4">
        <v>0</v>
      </c>
    </row>
    <row r="197" spans="1:19" hidden="1" x14ac:dyDescent="0.45">
      <c r="A197" s="4" t="s">
        <v>144</v>
      </c>
      <c r="B197" s="5" t="str">
        <f t="shared" si="12"/>
        <v>Charles Sims</v>
      </c>
      <c r="C197" s="5" t="str">
        <f t="shared" si="13"/>
        <v>TB</v>
      </c>
      <c r="D197" s="5" t="str">
        <f t="shared" si="14"/>
        <v>RB</v>
      </c>
      <c r="F197" s="4">
        <v>61.8</v>
      </c>
      <c r="G197" s="4">
        <v>268</v>
      </c>
      <c r="H197" s="4">
        <v>282</v>
      </c>
      <c r="I197" s="4">
        <v>0</v>
      </c>
      <c r="J197" s="4">
        <v>0</v>
      </c>
      <c r="K197" s="4">
        <v>0</v>
      </c>
      <c r="L197" s="4">
        <v>51</v>
      </c>
      <c r="M197" s="4">
        <v>149</v>
      </c>
      <c r="N197" s="4">
        <v>1</v>
      </c>
      <c r="O197" s="4">
        <v>32</v>
      </c>
      <c r="P197" s="4">
        <v>24</v>
      </c>
      <c r="Q197" s="4">
        <v>190</v>
      </c>
      <c r="R197" s="4">
        <v>1</v>
      </c>
      <c r="S197" s="4">
        <v>1</v>
      </c>
    </row>
    <row r="198" spans="1:19" hidden="1" x14ac:dyDescent="0.45">
      <c r="A198" s="4" t="s">
        <v>483</v>
      </c>
      <c r="B198" s="5" t="str">
        <f t="shared" si="12"/>
        <v>Dion Sims</v>
      </c>
      <c r="C198" s="5" t="str">
        <f t="shared" si="13"/>
        <v>Chi</v>
      </c>
      <c r="D198" s="5" t="str">
        <f t="shared" si="14"/>
        <v>TE</v>
      </c>
      <c r="F198" s="4">
        <v>60.24</v>
      </c>
      <c r="G198" s="4">
        <v>1906</v>
      </c>
      <c r="H198" s="4">
        <v>283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35</v>
      </c>
      <c r="P198" s="4">
        <v>26</v>
      </c>
      <c r="Q198" s="4">
        <v>256</v>
      </c>
      <c r="R198" s="4">
        <v>4</v>
      </c>
      <c r="S198" s="4">
        <v>0</v>
      </c>
    </row>
    <row r="199" spans="1:19" hidden="1" x14ac:dyDescent="0.45">
      <c r="A199" s="4" t="s">
        <v>123</v>
      </c>
      <c r="B199" s="5" t="str">
        <f t="shared" si="12"/>
        <v>Eddie Royal</v>
      </c>
      <c r="C199" s="5" t="str">
        <f t="shared" si="13"/>
        <v>Chi</v>
      </c>
      <c r="D199" s="5" t="str">
        <f t="shared" si="14"/>
        <v>WR</v>
      </c>
      <c r="F199" s="4">
        <v>59.76</v>
      </c>
      <c r="G199" s="4">
        <v>276</v>
      </c>
      <c r="H199" s="4">
        <v>284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43</v>
      </c>
      <c r="P199" s="4">
        <v>33</v>
      </c>
      <c r="Q199" s="4">
        <v>369</v>
      </c>
      <c r="R199" s="4">
        <v>2</v>
      </c>
      <c r="S199" s="4">
        <v>0</v>
      </c>
    </row>
    <row r="200" spans="1:19" hidden="1" x14ac:dyDescent="0.45">
      <c r="A200" s="4" t="s">
        <v>48</v>
      </c>
      <c r="B200" s="5" t="str">
        <f t="shared" si="12"/>
        <v>James Starks</v>
      </c>
      <c r="C200" s="5" t="str">
        <f t="shared" si="13"/>
        <v>GB</v>
      </c>
      <c r="D200" s="5" t="str">
        <f t="shared" si="14"/>
        <v>RB</v>
      </c>
      <c r="F200" s="4">
        <v>59.36</v>
      </c>
      <c r="G200" s="4">
        <v>1922</v>
      </c>
      <c r="H200" s="4">
        <v>285</v>
      </c>
      <c r="I200" s="4">
        <v>0</v>
      </c>
      <c r="J200" s="4">
        <v>0</v>
      </c>
      <c r="K200" s="4">
        <v>0</v>
      </c>
      <c r="L200" s="4">
        <v>63</v>
      </c>
      <c r="M200" s="4">
        <v>145</v>
      </c>
      <c r="N200" s="4">
        <v>0</v>
      </c>
      <c r="O200" s="4">
        <v>25</v>
      </c>
      <c r="P200" s="4">
        <v>19</v>
      </c>
      <c r="Q200" s="4">
        <v>134</v>
      </c>
      <c r="R200" s="4">
        <v>2</v>
      </c>
      <c r="S200" s="4">
        <v>0</v>
      </c>
    </row>
    <row r="201" spans="1:19" hidden="1" x14ac:dyDescent="0.45">
      <c r="A201" s="4" t="s">
        <v>65</v>
      </c>
      <c r="B201" s="5" t="str">
        <f t="shared" si="12"/>
        <v>Garrett Celek</v>
      </c>
      <c r="C201" s="5" t="str">
        <f t="shared" si="13"/>
        <v>SF</v>
      </c>
      <c r="D201" s="5" t="str">
        <f t="shared" si="14"/>
        <v>TE</v>
      </c>
      <c r="F201" s="4">
        <v>59</v>
      </c>
      <c r="G201" s="4">
        <v>284</v>
      </c>
      <c r="H201" s="4">
        <v>286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50</v>
      </c>
      <c r="P201" s="4">
        <v>29</v>
      </c>
      <c r="Q201" s="4">
        <v>350</v>
      </c>
      <c r="R201" s="4">
        <v>3</v>
      </c>
      <c r="S201" s="4">
        <v>1</v>
      </c>
    </row>
    <row r="202" spans="1:19" hidden="1" x14ac:dyDescent="0.45">
      <c r="A202" s="4" t="s">
        <v>1028</v>
      </c>
      <c r="B202" s="5" t="str">
        <f t="shared" si="12"/>
        <v>Kyle Juszczyk</v>
      </c>
      <c r="C202" s="5" t="str">
        <f t="shared" si="13"/>
        <v>SF</v>
      </c>
      <c r="D202" s="5" t="str">
        <f t="shared" si="14"/>
        <v>RB</v>
      </c>
      <c r="F202" s="4">
        <v>57.99</v>
      </c>
      <c r="G202" s="4">
        <v>2601</v>
      </c>
      <c r="H202" s="4">
        <v>287</v>
      </c>
      <c r="I202" s="4">
        <v>0</v>
      </c>
      <c r="J202" s="4">
        <v>0</v>
      </c>
      <c r="K202" s="4">
        <v>0</v>
      </c>
      <c r="L202" s="4">
        <v>5</v>
      </c>
      <c r="M202" s="4">
        <v>22</v>
      </c>
      <c r="N202" s="4">
        <v>1</v>
      </c>
      <c r="O202" s="4">
        <v>49</v>
      </c>
      <c r="P202" s="4">
        <v>37</v>
      </c>
      <c r="Q202" s="4">
        <v>266</v>
      </c>
      <c r="R202" s="4">
        <v>0</v>
      </c>
      <c r="S202" s="4">
        <v>0</v>
      </c>
    </row>
    <row r="203" spans="1:19" x14ac:dyDescent="0.45">
      <c r="A203" s="4" t="s">
        <v>97</v>
      </c>
      <c r="B203" s="5" t="str">
        <f t="shared" si="12"/>
        <v>Matt Moore</v>
      </c>
      <c r="C203" s="5" t="str">
        <f t="shared" si="13"/>
        <v>Mia</v>
      </c>
      <c r="D203" s="5" t="str">
        <f t="shared" si="14"/>
        <v>QB</v>
      </c>
      <c r="F203" s="4">
        <v>56.62</v>
      </c>
      <c r="G203" s="4">
        <v>1946</v>
      </c>
      <c r="H203" s="4">
        <v>288</v>
      </c>
      <c r="I203" s="4">
        <v>721</v>
      </c>
      <c r="J203" s="4">
        <v>8</v>
      </c>
      <c r="K203" s="4">
        <v>3</v>
      </c>
      <c r="L203" s="4">
        <v>1</v>
      </c>
      <c r="M203" s="4">
        <v>-1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</row>
    <row r="204" spans="1:19" hidden="1" x14ac:dyDescent="0.45">
      <c r="A204" s="4" t="s">
        <v>254</v>
      </c>
      <c r="B204" s="5" t="str">
        <f t="shared" si="12"/>
        <v>Trey Burton</v>
      </c>
      <c r="C204" s="5" t="str">
        <f t="shared" si="13"/>
        <v>Phi</v>
      </c>
      <c r="D204" s="5" t="str">
        <f t="shared" si="14"/>
        <v>TE</v>
      </c>
      <c r="F204" s="4">
        <v>56.08</v>
      </c>
      <c r="G204" s="4">
        <v>1959</v>
      </c>
      <c r="H204" s="4">
        <v>289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60</v>
      </c>
      <c r="P204" s="4">
        <v>37</v>
      </c>
      <c r="Q204" s="4">
        <v>327</v>
      </c>
      <c r="R204" s="4">
        <v>1</v>
      </c>
      <c r="S204" s="4">
        <v>0</v>
      </c>
    </row>
    <row r="205" spans="1:19" hidden="1" x14ac:dyDescent="0.45">
      <c r="A205" s="4" t="s">
        <v>138</v>
      </c>
      <c r="B205" s="5" t="str">
        <f t="shared" si="12"/>
        <v>Brandon Coleman</v>
      </c>
      <c r="C205" s="5" t="str">
        <f t="shared" si="13"/>
        <v>NO</v>
      </c>
      <c r="D205" s="5" t="str">
        <f t="shared" si="14"/>
        <v>WR</v>
      </c>
      <c r="F205" s="4">
        <v>55.24</v>
      </c>
      <c r="G205" s="4">
        <v>1978</v>
      </c>
      <c r="H205" s="4">
        <v>290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38</v>
      </c>
      <c r="P205" s="4">
        <v>26</v>
      </c>
      <c r="Q205" s="4">
        <v>281</v>
      </c>
      <c r="R205" s="4">
        <v>3</v>
      </c>
      <c r="S205" s="4">
        <v>0</v>
      </c>
    </row>
    <row r="206" spans="1:19" hidden="1" x14ac:dyDescent="0.45">
      <c r="A206" s="4" t="s">
        <v>1009</v>
      </c>
      <c r="B206" s="5" t="str">
        <f t="shared" si="12"/>
        <v>John Kuhn</v>
      </c>
      <c r="C206" s="5" t="str">
        <f t="shared" si="13"/>
        <v>NO</v>
      </c>
      <c r="D206" s="5" t="str">
        <f t="shared" si="14"/>
        <v>RB</v>
      </c>
      <c r="F206" s="4">
        <v>55.15</v>
      </c>
      <c r="G206" s="4">
        <v>2573</v>
      </c>
      <c r="H206" s="4">
        <v>291</v>
      </c>
      <c r="I206" s="4">
        <v>0</v>
      </c>
      <c r="J206" s="4">
        <v>0</v>
      </c>
      <c r="K206" s="4">
        <v>0</v>
      </c>
      <c r="L206" s="4">
        <v>18</v>
      </c>
      <c r="M206" s="4">
        <v>37</v>
      </c>
      <c r="N206" s="4">
        <v>4</v>
      </c>
      <c r="O206" s="4">
        <v>20</v>
      </c>
      <c r="P206" s="4">
        <v>16</v>
      </c>
      <c r="Q206" s="4">
        <v>70</v>
      </c>
      <c r="R206" s="4">
        <v>1</v>
      </c>
      <c r="S206" s="4">
        <v>0</v>
      </c>
    </row>
    <row r="207" spans="1:19" hidden="1" x14ac:dyDescent="0.45">
      <c r="A207" s="4" t="s">
        <v>11</v>
      </c>
      <c r="B207" s="5" t="str">
        <f t="shared" si="12"/>
        <v>Danny Amendola</v>
      </c>
      <c r="C207" s="5" t="str">
        <f t="shared" si="13"/>
        <v>NE</v>
      </c>
      <c r="D207" s="5" t="str">
        <f t="shared" si="14"/>
        <v>WR</v>
      </c>
      <c r="F207" s="4">
        <v>54.72</v>
      </c>
      <c r="G207" s="4">
        <v>169</v>
      </c>
      <c r="H207" s="4">
        <v>292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29</v>
      </c>
      <c r="P207" s="4">
        <v>23</v>
      </c>
      <c r="Q207" s="4">
        <v>243</v>
      </c>
      <c r="R207" s="4">
        <v>4</v>
      </c>
      <c r="S207" s="4">
        <v>1</v>
      </c>
    </row>
    <row r="208" spans="1:19" hidden="1" x14ac:dyDescent="0.45">
      <c r="A208" s="4" t="s">
        <v>357</v>
      </c>
      <c r="B208" s="5" t="str">
        <f t="shared" si="12"/>
        <v>Dwayne Washington</v>
      </c>
      <c r="C208" s="5" t="str">
        <f t="shared" si="13"/>
        <v>Det</v>
      </c>
      <c r="D208" s="5" t="str">
        <f t="shared" si="14"/>
        <v>RB</v>
      </c>
      <c r="F208" s="4">
        <v>54.23</v>
      </c>
      <c r="G208" s="4">
        <v>2402</v>
      </c>
      <c r="H208" s="4">
        <v>293</v>
      </c>
      <c r="I208" s="4">
        <v>0</v>
      </c>
      <c r="J208" s="4">
        <v>0</v>
      </c>
      <c r="K208" s="4">
        <v>0</v>
      </c>
      <c r="L208" s="4">
        <v>90</v>
      </c>
      <c r="M208" s="4">
        <v>265</v>
      </c>
      <c r="N208" s="4">
        <v>1</v>
      </c>
      <c r="O208" s="4">
        <v>15</v>
      </c>
      <c r="P208" s="4">
        <v>10</v>
      </c>
      <c r="Q208" s="4">
        <v>62</v>
      </c>
      <c r="R208" s="4">
        <v>0</v>
      </c>
      <c r="S208" s="4">
        <v>0</v>
      </c>
    </row>
    <row r="209" spans="1:19" hidden="1" x14ac:dyDescent="0.45">
      <c r="A209" s="4" t="s">
        <v>632</v>
      </c>
      <c r="B209" s="5" t="str">
        <f t="shared" si="12"/>
        <v>Quinton Patton</v>
      </c>
      <c r="C209" s="5" t="str">
        <f t="shared" si="13"/>
        <v>NYJ</v>
      </c>
      <c r="D209" s="5" t="str">
        <f t="shared" si="14"/>
        <v>WR</v>
      </c>
      <c r="F209" s="4">
        <v>53.32</v>
      </c>
      <c r="G209" s="4">
        <v>2120</v>
      </c>
      <c r="H209" s="4">
        <v>294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63</v>
      </c>
      <c r="P209" s="4">
        <v>37</v>
      </c>
      <c r="Q209" s="4">
        <v>408</v>
      </c>
      <c r="R209" s="4">
        <v>0</v>
      </c>
      <c r="S209" s="4">
        <v>0</v>
      </c>
    </row>
    <row r="210" spans="1:19" hidden="1" x14ac:dyDescent="0.45">
      <c r="A210" s="4" t="s">
        <v>229</v>
      </c>
      <c r="B210" s="5" t="str">
        <f t="shared" si="12"/>
        <v>Justin Hardy</v>
      </c>
      <c r="C210" s="5" t="str">
        <f t="shared" si="13"/>
        <v>Atl</v>
      </c>
      <c r="D210" s="5" t="str">
        <f t="shared" si="14"/>
        <v>WR</v>
      </c>
      <c r="F210" s="4">
        <v>53.12</v>
      </c>
      <c r="G210" s="4">
        <v>2113</v>
      </c>
      <c r="H210" s="4">
        <v>295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31</v>
      </c>
      <c r="P210" s="4">
        <v>21</v>
      </c>
      <c r="Q210" s="4">
        <v>203</v>
      </c>
      <c r="R210" s="4">
        <v>4</v>
      </c>
      <c r="S210" s="4">
        <v>0</v>
      </c>
    </row>
    <row r="211" spans="1:19" hidden="1" x14ac:dyDescent="0.45">
      <c r="A211" s="4" t="s">
        <v>161</v>
      </c>
      <c r="B211" s="5" t="str">
        <f t="shared" si="12"/>
        <v>Richard Rodgers</v>
      </c>
      <c r="C211" s="5" t="str">
        <f t="shared" si="13"/>
        <v>GB</v>
      </c>
      <c r="D211" s="5" t="str">
        <f t="shared" si="14"/>
        <v>TE</v>
      </c>
      <c r="F211" s="4">
        <v>52.84</v>
      </c>
      <c r="G211" s="4">
        <v>1902</v>
      </c>
      <c r="H211" s="4">
        <v>297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47</v>
      </c>
      <c r="P211" s="4">
        <v>30</v>
      </c>
      <c r="Q211" s="4">
        <v>271</v>
      </c>
      <c r="R211" s="4">
        <v>2</v>
      </c>
      <c r="S211" s="4">
        <v>0</v>
      </c>
    </row>
    <row r="212" spans="1:19" x14ac:dyDescent="0.45">
      <c r="A212" s="4" t="s">
        <v>510</v>
      </c>
      <c r="B212" s="5" t="str">
        <f t="shared" si="12"/>
        <v>Josh McCown</v>
      </c>
      <c r="C212" s="5" t="str">
        <f t="shared" si="13"/>
        <v>NYJ</v>
      </c>
      <c r="D212" s="5" t="str">
        <f t="shared" si="14"/>
        <v>QB</v>
      </c>
      <c r="F212" s="4">
        <v>52.8</v>
      </c>
      <c r="G212" s="4">
        <v>1974</v>
      </c>
      <c r="H212" s="4">
        <v>298</v>
      </c>
      <c r="I212" s="4">
        <v>1100</v>
      </c>
      <c r="J212" s="4">
        <v>6</v>
      </c>
      <c r="K212" s="4">
        <v>6</v>
      </c>
      <c r="L212" s="4">
        <v>7</v>
      </c>
      <c r="M212" s="4">
        <v>21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4</v>
      </c>
    </row>
    <row r="213" spans="1:19" hidden="1" x14ac:dyDescent="0.45">
      <c r="A213" s="4" t="s">
        <v>494</v>
      </c>
      <c r="B213" s="5" t="str">
        <f t="shared" si="12"/>
        <v>Sammie Coates</v>
      </c>
      <c r="C213" s="5" t="str">
        <f t="shared" si="13"/>
        <v>Cle</v>
      </c>
      <c r="D213" s="5" t="str">
        <f t="shared" si="14"/>
        <v>WR</v>
      </c>
      <c r="F213" s="4">
        <v>52.1</v>
      </c>
      <c r="G213" s="4">
        <v>1937</v>
      </c>
      <c r="H213" s="4">
        <v>299</v>
      </c>
      <c r="I213" s="4">
        <v>0</v>
      </c>
      <c r="J213" s="4">
        <v>0</v>
      </c>
      <c r="K213" s="4">
        <v>0</v>
      </c>
      <c r="L213" s="4">
        <v>4</v>
      </c>
      <c r="M213" s="4">
        <v>14</v>
      </c>
      <c r="N213" s="4">
        <v>0</v>
      </c>
      <c r="O213" s="4">
        <v>49</v>
      </c>
      <c r="P213" s="4">
        <v>21</v>
      </c>
      <c r="Q213" s="4">
        <v>435</v>
      </c>
      <c r="R213" s="4">
        <v>2</v>
      </c>
      <c r="S213" s="4">
        <v>0</v>
      </c>
    </row>
    <row r="214" spans="1:19" x14ac:dyDescent="0.45">
      <c r="A214" s="4" t="s">
        <v>298</v>
      </c>
      <c r="B214" s="5" t="str">
        <f t="shared" si="12"/>
        <v>Robert Griffin III</v>
      </c>
      <c r="C214" s="5" t="str">
        <f t="shared" si="13"/>
        <v>Cle</v>
      </c>
      <c r="D214" s="5" t="str">
        <f t="shared" si="14"/>
        <v>QB</v>
      </c>
      <c r="F214" s="4">
        <v>50.97</v>
      </c>
      <c r="G214" s="4">
        <v>1968</v>
      </c>
      <c r="H214" s="4">
        <v>300</v>
      </c>
      <c r="I214" s="4">
        <v>886</v>
      </c>
      <c r="J214" s="4">
        <v>2</v>
      </c>
      <c r="K214" s="4">
        <v>3</v>
      </c>
      <c r="L214" s="4">
        <v>31</v>
      </c>
      <c r="M214" s="4">
        <v>190</v>
      </c>
      <c r="N214" s="4">
        <v>2</v>
      </c>
      <c r="O214" s="4">
        <v>0</v>
      </c>
      <c r="P214" s="4">
        <v>0</v>
      </c>
      <c r="Q214" s="4">
        <v>0</v>
      </c>
      <c r="R214" s="4">
        <v>0</v>
      </c>
      <c r="S214" s="4">
        <v>1</v>
      </c>
    </row>
    <row r="215" spans="1:19" hidden="1" x14ac:dyDescent="0.45">
      <c r="A215" s="4" t="s">
        <v>244</v>
      </c>
      <c r="B215" s="5" t="str">
        <f t="shared" si="12"/>
        <v>Dion Lewis</v>
      </c>
      <c r="C215" s="5" t="str">
        <f t="shared" si="13"/>
        <v>NE</v>
      </c>
      <c r="D215" s="5" t="str">
        <f t="shared" si="14"/>
        <v>RB</v>
      </c>
      <c r="F215" s="4">
        <v>50.91</v>
      </c>
      <c r="G215" s="4">
        <v>200</v>
      </c>
      <c r="H215" s="4">
        <v>301</v>
      </c>
      <c r="I215" s="4">
        <v>0</v>
      </c>
      <c r="J215" s="4">
        <v>0</v>
      </c>
      <c r="K215" s="4">
        <v>0</v>
      </c>
      <c r="L215" s="4">
        <v>64</v>
      </c>
      <c r="M215" s="4">
        <v>283</v>
      </c>
      <c r="N215" s="4">
        <v>0</v>
      </c>
      <c r="O215" s="4">
        <v>24</v>
      </c>
      <c r="P215" s="4">
        <v>17</v>
      </c>
      <c r="Q215" s="4">
        <v>94</v>
      </c>
      <c r="R215" s="4">
        <v>0</v>
      </c>
      <c r="S215" s="4">
        <v>0</v>
      </c>
    </row>
    <row r="216" spans="1:19" hidden="1" x14ac:dyDescent="0.45">
      <c r="A216" s="4" t="s">
        <v>635</v>
      </c>
      <c r="B216" s="5" t="str">
        <f t="shared" si="12"/>
        <v>Russell Shepard</v>
      </c>
      <c r="C216" s="5" t="str">
        <f t="shared" si="13"/>
        <v>Car</v>
      </c>
      <c r="D216" s="5" t="str">
        <f t="shared" si="14"/>
        <v>WR</v>
      </c>
      <c r="F216" s="4">
        <v>49.34</v>
      </c>
      <c r="G216" s="4">
        <v>2123</v>
      </c>
      <c r="H216" s="4">
        <v>302</v>
      </c>
      <c r="I216" s="4">
        <v>0</v>
      </c>
      <c r="J216" s="4">
        <v>0</v>
      </c>
      <c r="K216" s="4">
        <v>0</v>
      </c>
      <c r="L216" s="4">
        <v>1</v>
      </c>
      <c r="M216" s="4">
        <v>9</v>
      </c>
      <c r="N216" s="4">
        <v>0</v>
      </c>
      <c r="O216" s="4">
        <v>40</v>
      </c>
      <c r="P216" s="4">
        <v>23</v>
      </c>
      <c r="Q216" s="4">
        <v>341</v>
      </c>
      <c r="R216" s="4">
        <v>2</v>
      </c>
      <c r="S216" s="4">
        <v>0</v>
      </c>
    </row>
    <row r="217" spans="1:19" hidden="1" x14ac:dyDescent="0.45">
      <c r="A217" s="4" t="s">
        <v>454</v>
      </c>
      <c r="B217" s="5" t="str">
        <f t="shared" si="12"/>
        <v>Jared Cook</v>
      </c>
      <c r="C217" s="5" t="str">
        <f t="shared" si="13"/>
        <v>Oak</v>
      </c>
      <c r="D217" s="5" t="str">
        <f t="shared" si="14"/>
        <v>TE</v>
      </c>
      <c r="F217" s="4">
        <v>49.08</v>
      </c>
      <c r="G217" s="4">
        <v>189</v>
      </c>
      <c r="H217" s="4">
        <v>303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51</v>
      </c>
      <c r="P217" s="4">
        <v>30</v>
      </c>
      <c r="Q217" s="4">
        <v>377</v>
      </c>
      <c r="R217" s="4">
        <v>1</v>
      </c>
      <c r="S217" s="4">
        <v>1</v>
      </c>
    </row>
    <row r="218" spans="1:19" hidden="1" x14ac:dyDescent="0.45">
      <c r="A218" s="4" t="s">
        <v>468</v>
      </c>
      <c r="B218" s="5" t="str">
        <f t="shared" si="12"/>
        <v>Torrey Smith</v>
      </c>
      <c r="C218" s="5" t="str">
        <f t="shared" si="13"/>
        <v>Phi</v>
      </c>
      <c r="D218" s="5" t="str">
        <f t="shared" si="14"/>
        <v>WR</v>
      </c>
      <c r="F218" s="4">
        <v>48.68</v>
      </c>
      <c r="G218" s="4">
        <v>239</v>
      </c>
      <c r="H218" s="4">
        <v>304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49</v>
      </c>
      <c r="P218" s="4">
        <v>20</v>
      </c>
      <c r="Q218" s="4">
        <v>267</v>
      </c>
      <c r="R218" s="4">
        <v>3</v>
      </c>
      <c r="S218" s="4">
        <v>0</v>
      </c>
    </row>
    <row r="219" spans="1:19" hidden="1" x14ac:dyDescent="0.45">
      <c r="A219" s="4" t="s">
        <v>196</v>
      </c>
      <c r="B219" s="5" t="str">
        <f t="shared" si="12"/>
        <v>Jacob Tamme</v>
      </c>
      <c r="C219" s="5" t="str">
        <f t="shared" si="13"/>
        <v>Atl</v>
      </c>
      <c r="D219" s="5" t="str">
        <f t="shared" si="14"/>
        <v>TE</v>
      </c>
      <c r="F219" s="4">
        <v>48.4</v>
      </c>
      <c r="G219" s="4">
        <v>264</v>
      </c>
      <c r="H219" s="4">
        <v>305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31</v>
      </c>
      <c r="P219" s="4">
        <v>22</v>
      </c>
      <c r="Q219" s="4">
        <v>210</v>
      </c>
      <c r="R219" s="4">
        <v>3</v>
      </c>
      <c r="S219" s="4">
        <v>0</v>
      </c>
    </row>
    <row r="220" spans="1:19" hidden="1" x14ac:dyDescent="0.45">
      <c r="A220" s="4" t="s">
        <v>507</v>
      </c>
      <c r="B220" s="5" t="str">
        <f t="shared" si="12"/>
        <v>Kamar Aiken</v>
      </c>
      <c r="C220" s="5" t="str">
        <f t="shared" si="13"/>
        <v>Ind</v>
      </c>
      <c r="D220" s="5" t="str">
        <f t="shared" si="14"/>
        <v>WR</v>
      </c>
      <c r="F220" s="4">
        <v>48.12</v>
      </c>
      <c r="G220" s="4">
        <v>1964</v>
      </c>
      <c r="H220" s="4">
        <v>306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50</v>
      </c>
      <c r="P220" s="4">
        <v>29</v>
      </c>
      <c r="Q220" s="4">
        <v>328</v>
      </c>
      <c r="R220" s="4">
        <v>1</v>
      </c>
      <c r="S220" s="4">
        <v>0</v>
      </c>
    </row>
    <row r="221" spans="1:19" hidden="1" x14ac:dyDescent="0.45">
      <c r="A221" s="4" t="s">
        <v>318</v>
      </c>
      <c r="B221" s="5" t="str">
        <f t="shared" si="12"/>
        <v>Austin Hooper</v>
      </c>
      <c r="C221" s="5" t="str">
        <f t="shared" si="13"/>
        <v>Atl</v>
      </c>
      <c r="D221" s="5" t="str">
        <f t="shared" si="14"/>
        <v>TE</v>
      </c>
      <c r="F221" s="4">
        <v>47.84</v>
      </c>
      <c r="G221" s="4">
        <v>126</v>
      </c>
      <c r="H221" s="4">
        <v>307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27</v>
      </c>
      <c r="P221" s="4">
        <v>19</v>
      </c>
      <c r="Q221" s="4">
        <v>271</v>
      </c>
      <c r="R221" s="4">
        <v>3</v>
      </c>
      <c r="S221" s="4">
        <v>0</v>
      </c>
    </row>
    <row r="222" spans="1:19" hidden="1" x14ac:dyDescent="0.45">
      <c r="A222" s="4" t="s">
        <v>342</v>
      </c>
      <c r="B222" s="5" t="str">
        <f t="shared" si="12"/>
        <v>C.J. Prosise</v>
      </c>
      <c r="C222" s="5" t="str">
        <f t="shared" si="13"/>
        <v>Sea</v>
      </c>
      <c r="D222" s="5" t="str">
        <f t="shared" si="14"/>
        <v>RB</v>
      </c>
      <c r="F222" s="4">
        <v>47.42</v>
      </c>
      <c r="G222" s="4">
        <v>138</v>
      </c>
      <c r="H222" s="4">
        <v>308</v>
      </c>
      <c r="I222" s="4">
        <v>0</v>
      </c>
      <c r="J222" s="4">
        <v>0</v>
      </c>
      <c r="K222" s="4">
        <v>0</v>
      </c>
      <c r="L222" s="4">
        <v>30</v>
      </c>
      <c r="M222" s="4">
        <v>172</v>
      </c>
      <c r="N222" s="4">
        <v>1</v>
      </c>
      <c r="O222" s="4">
        <v>19</v>
      </c>
      <c r="P222" s="4">
        <v>17</v>
      </c>
      <c r="Q222" s="4">
        <v>208</v>
      </c>
      <c r="R222" s="4">
        <v>0</v>
      </c>
      <c r="S222" s="4">
        <v>0</v>
      </c>
    </row>
    <row r="223" spans="1:19" hidden="1" x14ac:dyDescent="0.45">
      <c r="A223" s="4" t="s">
        <v>347</v>
      </c>
      <c r="B223" s="5" t="str">
        <f t="shared" si="12"/>
        <v>Wendell Smallwood</v>
      </c>
      <c r="C223" s="5" t="str">
        <f t="shared" si="13"/>
        <v>Phi</v>
      </c>
      <c r="D223" s="5" t="str">
        <f t="shared" si="14"/>
        <v>RB</v>
      </c>
      <c r="F223" s="4">
        <v>47.05</v>
      </c>
      <c r="G223" s="4">
        <v>2147</v>
      </c>
      <c r="H223" s="4">
        <v>309</v>
      </c>
      <c r="I223" s="4">
        <v>0</v>
      </c>
      <c r="J223" s="4">
        <v>0</v>
      </c>
      <c r="K223" s="4">
        <v>0</v>
      </c>
      <c r="L223" s="4">
        <v>77</v>
      </c>
      <c r="M223" s="4">
        <v>312</v>
      </c>
      <c r="N223" s="4">
        <v>1</v>
      </c>
      <c r="O223" s="4">
        <v>13</v>
      </c>
      <c r="P223" s="4">
        <v>6</v>
      </c>
      <c r="Q223" s="4">
        <v>55</v>
      </c>
      <c r="R223" s="4">
        <v>0</v>
      </c>
      <c r="S223" s="4">
        <v>1</v>
      </c>
    </row>
    <row r="224" spans="1:19" hidden="1" x14ac:dyDescent="0.45">
      <c r="A224" s="4" t="s">
        <v>433</v>
      </c>
      <c r="B224" s="5" t="str">
        <f t="shared" si="12"/>
        <v>Eddie Lacy</v>
      </c>
      <c r="C224" s="5" t="str">
        <f t="shared" si="13"/>
        <v>Sea</v>
      </c>
      <c r="D224" s="5" t="str">
        <f t="shared" si="14"/>
        <v>RB</v>
      </c>
      <c r="F224" s="4">
        <v>45.87</v>
      </c>
      <c r="G224" s="4">
        <v>114</v>
      </c>
      <c r="H224" s="4">
        <v>310</v>
      </c>
      <c r="I224" s="4">
        <v>0</v>
      </c>
      <c r="J224" s="4">
        <v>0</v>
      </c>
      <c r="K224" s="4">
        <v>0</v>
      </c>
      <c r="L224" s="4">
        <v>71</v>
      </c>
      <c r="M224" s="4">
        <v>360</v>
      </c>
      <c r="N224" s="4">
        <v>0</v>
      </c>
      <c r="O224" s="4">
        <v>7</v>
      </c>
      <c r="P224" s="4">
        <v>4</v>
      </c>
      <c r="Q224" s="4">
        <v>28</v>
      </c>
      <c r="R224" s="4">
        <v>0</v>
      </c>
      <c r="S224" s="4">
        <v>0</v>
      </c>
    </row>
    <row r="225" spans="1:19" hidden="1" x14ac:dyDescent="0.45">
      <c r="A225" s="4" t="s">
        <v>90</v>
      </c>
      <c r="B225" s="5" t="str">
        <f t="shared" si="12"/>
        <v>Jamize Olawale</v>
      </c>
      <c r="C225" s="5" t="str">
        <f t="shared" si="13"/>
        <v>Oak</v>
      </c>
      <c r="D225" s="5" t="str">
        <f t="shared" si="14"/>
        <v>RB</v>
      </c>
      <c r="F225" s="4">
        <v>45.68</v>
      </c>
      <c r="G225" s="4">
        <v>2423</v>
      </c>
      <c r="H225" s="4">
        <v>311</v>
      </c>
      <c r="I225" s="4">
        <v>0</v>
      </c>
      <c r="J225" s="4">
        <v>0</v>
      </c>
      <c r="K225" s="4">
        <v>0</v>
      </c>
      <c r="L225" s="4">
        <v>17</v>
      </c>
      <c r="M225" s="4">
        <v>47</v>
      </c>
      <c r="N225" s="4">
        <v>2</v>
      </c>
      <c r="O225" s="4">
        <v>14</v>
      </c>
      <c r="P225" s="4">
        <v>12</v>
      </c>
      <c r="Q225" s="4">
        <v>227</v>
      </c>
      <c r="R225" s="4">
        <v>1</v>
      </c>
      <c r="S225" s="4">
        <v>0</v>
      </c>
    </row>
    <row r="226" spans="1:19" hidden="1" x14ac:dyDescent="0.45">
      <c r="A226" s="4" t="s">
        <v>513</v>
      </c>
      <c r="B226" s="5" t="str">
        <f t="shared" si="12"/>
        <v>Aldrick Robinson</v>
      </c>
      <c r="C226" s="5" t="str">
        <f t="shared" si="13"/>
        <v>SF</v>
      </c>
      <c r="D226" s="5" t="str">
        <f t="shared" si="14"/>
        <v>WR</v>
      </c>
      <c r="F226" s="4">
        <v>44.92</v>
      </c>
      <c r="G226" s="4">
        <v>1984</v>
      </c>
      <c r="H226" s="4">
        <v>313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32</v>
      </c>
      <c r="P226" s="4">
        <v>20</v>
      </c>
      <c r="Q226" s="4">
        <v>323</v>
      </c>
      <c r="R226" s="4">
        <v>2</v>
      </c>
      <c r="S226" s="4">
        <v>0</v>
      </c>
    </row>
    <row r="227" spans="1:19" hidden="1" x14ac:dyDescent="0.45">
      <c r="A227" s="4" t="s">
        <v>310</v>
      </c>
      <c r="B227" s="5" t="str">
        <f t="shared" si="12"/>
        <v>Alfred Morris</v>
      </c>
      <c r="C227" s="5" t="str">
        <f t="shared" si="13"/>
        <v>Dal</v>
      </c>
      <c r="D227" s="5" t="str">
        <f t="shared" si="14"/>
        <v>RB</v>
      </c>
      <c r="F227" s="4">
        <v>44.84</v>
      </c>
      <c r="G227" s="4">
        <v>2420</v>
      </c>
      <c r="H227" s="4">
        <v>314</v>
      </c>
      <c r="I227" s="4">
        <v>0</v>
      </c>
      <c r="J227" s="4">
        <v>0</v>
      </c>
      <c r="K227" s="4">
        <v>0</v>
      </c>
      <c r="L227" s="4">
        <v>69</v>
      </c>
      <c r="M227" s="4">
        <v>243</v>
      </c>
      <c r="N227" s="4">
        <v>2</v>
      </c>
      <c r="O227" s="4">
        <v>6</v>
      </c>
      <c r="P227" s="4">
        <v>3</v>
      </c>
      <c r="Q227" s="4">
        <v>11</v>
      </c>
      <c r="R227" s="4">
        <v>0</v>
      </c>
      <c r="S227" s="4">
        <v>0</v>
      </c>
    </row>
    <row r="228" spans="1:19" hidden="1" x14ac:dyDescent="0.45">
      <c r="A228" s="4" t="s">
        <v>250</v>
      </c>
      <c r="B228" s="5" t="str">
        <f t="shared" si="12"/>
        <v>Aaron Ripkowski</v>
      </c>
      <c r="C228" s="5" t="str">
        <f t="shared" si="13"/>
        <v>GB</v>
      </c>
      <c r="D228" s="5" t="str">
        <f t="shared" si="14"/>
        <v>RB</v>
      </c>
      <c r="F228" s="4">
        <v>44.84</v>
      </c>
      <c r="G228" s="4">
        <v>2547</v>
      </c>
      <c r="H228" s="4">
        <v>315</v>
      </c>
      <c r="I228" s="4">
        <v>0</v>
      </c>
      <c r="J228" s="4">
        <v>0</v>
      </c>
      <c r="K228" s="4">
        <v>0</v>
      </c>
      <c r="L228" s="4">
        <v>34</v>
      </c>
      <c r="M228" s="4">
        <v>150</v>
      </c>
      <c r="N228" s="4">
        <v>2</v>
      </c>
      <c r="O228" s="4">
        <v>10</v>
      </c>
      <c r="P228" s="4">
        <v>9</v>
      </c>
      <c r="Q228" s="4">
        <v>46</v>
      </c>
      <c r="R228" s="4">
        <v>1</v>
      </c>
      <c r="S228" s="4">
        <v>0</v>
      </c>
    </row>
    <row r="229" spans="1:19" hidden="1" x14ac:dyDescent="0.45">
      <c r="A229" s="4" t="s">
        <v>259</v>
      </c>
      <c r="B229" s="5" t="str">
        <f t="shared" si="12"/>
        <v>Bryan Walters</v>
      </c>
      <c r="C229" s="5" t="str">
        <f t="shared" si="13"/>
        <v>Jax</v>
      </c>
      <c r="D229" s="5" t="str">
        <f t="shared" si="14"/>
        <v>WR</v>
      </c>
      <c r="F229" s="4">
        <v>43.69</v>
      </c>
      <c r="G229" s="4">
        <v>1967</v>
      </c>
      <c r="H229" s="4">
        <v>317</v>
      </c>
      <c r="I229" s="4">
        <v>0</v>
      </c>
      <c r="J229" s="4">
        <v>0</v>
      </c>
      <c r="K229" s="4">
        <v>0</v>
      </c>
      <c r="L229" s="4">
        <v>1</v>
      </c>
      <c r="M229" s="4">
        <v>4</v>
      </c>
      <c r="N229" s="4">
        <v>0</v>
      </c>
      <c r="O229" s="4">
        <v>34</v>
      </c>
      <c r="P229" s="4">
        <v>24</v>
      </c>
      <c r="Q229" s="4">
        <v>231</v>
      </c>
      <c r="R229" s="4">
        <v>2</v>
      </c>
      <c r="S229" s="4">
        <v>1</v>
      </c>
    </row>
    <row r="230" spans="1:19" hidden="1" x14ac:dyDescent="0.45">
      <c r="A230" s="4" t="s">
        <v>655</v>
      </c>
      <c r="B230" s="5" t="str">
        <f t="shared" si="12"/>
        <v>Philly Brown</v>
      </c>
      <c r="C230" s="5" t="str">
        <f t="shared" si="13"/>
        <v>Buf</v>
      </c>
      <c r="D230" s="5" t="str">
        <f t="shared" si="14"/>
        <v>WR</v>
      </c>
      <c r="F230" s="4">
        <v>42.84</v>
      </c>
      <c r="G230" s="4">
        <v>2163</v>
      </c>
      <c r="H230" s="4">
        <v>318</v>
      </c>
      <c r="I230" s="4">
        <v>0</v>
      </c>
      <c r="J230" s="4">
        <v>0</v>
      </c>
      <c r="K230" s="4">
        <v>0</v>
      </c>
      <c r="L230" s="4">
        <v>2</v>
      </c>
      <c r="M230" s="4">
        <v>6</v>
      </c>
      <c r="N230" s="4">
        <v>0</v>
      </c>
      <c r="O230" s="4">
        <v>53</v>
      </c>
      <c r="P230" s="4">
        <v>27</v>
      </c>
      <c r="Q230" s="4">
        <v>276</v>
      </c>
      <c r="R230" s="4">
        <v>1</v>
      </c>
      <c r="S230" s="4">
        <v>1</v>
      </c>
    </row>
    <row r="231" spans="1:19" hidden="1" x14ac:dyDescent="0.45">
      <c r="A231" s="4" t="s">
        <v>308</v>
      </c>
      <c r="B231" s="5" t="str">
        <f t="shared" si="12"/>
        <v>Brice Butler</v>
      </c>
      <c r="C231" s="5" t="str">
        <f t="shared" si="13"/>
        <v>Dal</v>
      </c>
      <c r="D231" s="5" t="str">
        <f t="shared" si="14"/>
        <v>WR</v>
      </c>
      <c r="F231" s="4">
        <v>42.76</v>
      </c>
      <c r="G231" s="4">
        <v>1982</v>
      </c>
      <c r="H231" s="4">
        <v>319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32</v>
      </c>
      <c r="P231" s="4">
        <v>16</v>
      </c>
      <c r="Q231" s="4">
        <v>219</v>
      </c>
      <c r="R231" s="4">
        <v>3</v>
      </c>
      <c r="S231" s="4">
        <v>0</v>
      </c>
    </row>
    <row r="232" spans="1:19" x14ac:dyDescent="0.45">
      <c r="A232" s="4" t="s">
        <v>470</v>
      </c>
      <c r="B232" s="5" t="str">
        <f t="shared" si="12"/>
        <v>Jared Goff</v>
      </c>
      <c r="C232" s="5" t="str">
        <f t="shared" si="13"/>
        <v>LAR</v>
      </c>
      <c r="D232" s="5" t="str">
        <f t="shared" si="14"/>
        <v>QB</v>
      </c>
      <c r="F232" s="4">
        <v>42.58</v>
      </c>
      <c r="G232" s="4">
        <v>243</v>
      </c>
      <c r="H232" s="4">
        <v>320</v>
      </c>
      <c r="I232" s="4">
        <v>1089</v>
      </c>
      <c r="J232" s="4">
        <v>5</v>
      </c>
      <c r="K232" s="4">
        <v>7</v>
      </c>
      <c r="L232" s="4">
        <v>8</v>
      </c>
      <c r="M232" s="4">
        <v>16</v>
      </c>
      <c r="N232" s="4">
        <v>1</v>
      </c>
      <c r="O232" s="4">
        <v>0</v>
      </c>
      <c r="P232" s="4">
        <v>0</v>
      </c>
      <c r="Q232" s="4">
        <v>0</v>
      </c>
      <c r="R232" s="4">
        <v>0</v>
      </c>
      <c r="S232" s="4">
        <v>2</v>
      </c>
    </row>
    <row r="233" spans="1:19" hidden="1" x14ac:dyDescent="0.45">
      <c r="A233" s="4" t="s">
        <v>364</v>
      </c>
      <c r="B233" s="5" t="str">
        <f t="shared" si="12"/>
        <v>Deonte Thompson</v>
      </c>
      <c r="C233" s="5" t="str">
        <f t="shared" si="13"/>
        <v>Chi</v>
      </c>
      <c r="D233" s="5" t="str">
        <f t="shared" si="14"/>
        <v>WR</v>
      </c>
      <c r="F233" s="4">
        <v>41.96</v>
      </c>
      <c r="G233" s="4">
        <v>2565</v>
      </c>
      <c r="H233" s="4">
        <v>321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36</v>
      </c>
      <c r="P233" s="4">
        <v>22</v>
      </c>
      <c r="Q233" s="4">
        <v>249</v>
      </c>
      <c r="R233" s="4">
        <v>2</v>
      </c>
      <c r="S233" s="4">
        <v>1</v>
      </c>
    </row>
    <row r="234" spans="1:19" hidden="1" x14ac:dyDescent="0.45">
      <c r="A234" s="4" t="s">
        <v>489</v>
      </c>
      <c r="B234" s="5" t="str">
        <f t="shared" si="12"/>
        <v>Justin Hunter</v>
      </c>
      <c r="C234" s="5" t="str">
        <f t="shared" si="13"/>
        <v>Pit</v>
      </c>
      <c r="D234" s="5" t="str">
        <f t="shared" si="14"/>
        <v>WR</v>
      </c>
      <c r="F234" s="4">
        <v>41.56</v>
      </c>
      <c r="G234" s="4">
        <v>1928</v>
      </c>
      <c r="H234" s="4">
        <v>322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24</v>
      </c>
      <c r="P234" s="4">
        <v>10</v>
      </c>
      <c r="Q234" s="4">
        <v>189</v>
      </c>
      <c r="R234" s="4">
        <v>4</v>
      </c>
      <c r="S234" s="4">
        <v>0</v>
      </c>
    </row>
    <row r="235" spans="1:19" hidden="1" x14ac:dyDescent="0.45">
      <c r="A235" s="4" t="s">
        <v>185</v>
      </c>
      <c r="B235" s="5" t="str">
        <f t="shared" si="12"/>
        <v>C.J. Uzomah</v>
      </c>
      <c r="C235" s="5" t="str">
        <f t="shared" si="13"/>
        <v>Cin</v>
      </c>
      <c r="D235" s="5" t="str">
        <f t="shared" si="14"/>
        <v>TE</v>
      </c>
      <c r="F235" s="4">
        <v>40.36</v>
      </c>
      <c r="G235" s="4">
        <v>1908</v>
      </c>
      <c r="H235" s="4">
        <v>323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38</v>
      </c>
      <c r="P235" s="4">
        <v>25</v>
      </c>
      <c r="Q235" s="4">
        <v>234</v>
      </c>
      <c r="R235" s="4">
        <v>1</v>
      </c>
      <c r="S235" s="4">
        <v>0</v>
      </c>
    </row>
    <row r="236" spans="1:19" hidden="1" x14ac:dyDescent="0.45">
      <c r="A236" s="4" t="s">
        <v>350</v>
      </c>
      <c r="B236" s="5" t="str">
        <f t="shared" si="12"/>
        <v>Kenyan Drake</v>
      </c>
      <c r="C236" s="5" t="str">
        <f t="shared" si="13"/>
        <v>Mia</v>
      </c>
      <c r="D236" s="5" t="str">
        <f t="shared" si="14"/>
        <v>RB</v>
      </c>
      <c r="F236" s="4">
        <v>40.04</v>
      </c>
      <c r="G236" s="4">
        <v>2432</v>
      </c>
      <c r="H236" s="4">
        <v>324</v>
      </c>
      <c r="I236" s="4">
        <v>0</v>
      </c>
      <c r="J236" s="4">
        <v>0</v>
      </c>
      <c r="K236" s="4">
        <v>0</v>
      </c>
      <c r="L236" s="4">
        <v>33</v>
      </c>
      <c r="M236" s="4">
        <v>179</v>
      </c>
      <c r="N236" s="4">
        <v>2</v>
      </c>
      <c r="O236" s="4">
        <v>10</v>
      </c>
      <c r="P236" s="4">
        <v>9</v>
      </c>
      <c r="Q236" s="4">
        <v>46</v>
      </c>
      <c r="R236" s="4">
        <v>0</v>
      </c>
      <c r="S236" s="4">
        <v>0</v>
      </c>
    </row>
    <row r="237" spans="1:19" hidden="1" x14ac:dyDescent="0.45">
      <c r="A237" s="4" t="s">
        <v>652</v>
      </c>
      <c r="B237" s="5" t="str">
        <f t="shared" si="12"/>
        <v>Josh Bellamy</v>
      </c>
      <c r="C237" s="5" t="str">
        <f t="shared" si="13"/>
        <v>Chi</v>
      </c>
      <c r="D237" s="5" t="str">
        <f t="shared" si="14"/>
        <v>WR</v>
      </c>
      <c r="F237" s="4">
        <v>39.130000000000003</v>
      </c>
      <c r="G237" s="4">
        <v>2158</v>
      </c>
      <c r="H237" s="4">
        <v>325</v>
      </c>
      <c r="I237" s="4">
        <v>0</v>
      </c>
      <c r="J237" s="4">
        <v>0</v>
      </c>
      <c r="K237" s="4">
        <v>0</v>
      </c>
      <c r="L237" s="4">
        <v>4</v>
      </c>
      <c r="M237" s="4">
        <v>37</v>
      </c>
      <c r="N237" s="4">
        <v>0</v>
      </c>
      <c r="O237" s="4">
        <v>38</v>
      </c>
      <c r="P237" s="4">
        <v>19</v>
      </c>
      <c r="Q237" s="4">
        <v>282</v>
      </c>
      <c r="R237" s="4">
        <v>1</v>
      </c>
      <c r="S237" s="4">
        <v>0</v>
      </c>
    </row>
    <row r="238" spans="1:19" hidden="1" x14ac:dyDescent="0.45">
      <c r="A238" s="4" t="s">
        <v>200</v>
      </c>
      <c r="B238" s="5" t="str">
        <f t="shared" si="12"/>
        <v>Paul Richardson</v>
      </c>
      <c r="C238" s="5" t="str">
        <f t="shared" si="13"/>
        <v>Sea</v>
      </c>
      <c r="D238" s="5" t="str">
        <f t="shared" si="14"/>
        <v>WR</v>
      </c>
      <c r="F238" s="4">
        <v>39.020000000000003</v>
      </c>
      <c r="G238" s="4">
        <v>201</v>
      </c>
      <c r="H238" s="4">
        <v>326</v>
      </c>
      <c r="I238" s="4">
        <v>0</v>
      </c>
      <c r="J238" s="4">
        <v>0</v>
      </c>
      <c r="K238" s="4">
        <v>0</v>
      </c>
      <c r="L238" s="4">
        <v>1</v>
      </c>
      <c r="M238" s="4">
        <v>5</v>
      </c>
      <c r="N238" s="4">
        <v>0</v>
      </c>
      <c r="O238" s="4">
        <v>36</v>
      </c>
      <c r="P238" s="4">
        <v>21</v>
      </c>
      <c r="Q238" s="4">
        <v>288</v>
      </c>
      <c r="R238" s="4">
        <v>1</v>
      </c>
      <c r="S238" s="4">
        <v>0</v>
      </c>
    </row>
    <row r="239" spans="1:19" hidden="1" x14ac:dyDescent="0.45">
      <c r="A239" s="4" t="s">
        <v>235</v>
      </c>
      <c r="B239" s="5" t="str">
        <f t="shared" si="12"/>
        <v>Corey Grant</v>
      </c>
      <c r="C239" s="5" t="str">
        <f t="shared" si="13"/>
        <v>Jax</v>
      </c>
      <c r="D239" s="5" t="str">
        <f t="shared" si="14"/>
        <v>RB</v>
      </c>
      <c r="F239" s="4">
        <v>38.6</v>
      </c>
      <c r="G239" s="4">
        <v>2604</v>
      </c>
      <c r="H239" s="4">
        <v>327</v>
      </c>
      <c r="I239" s="4">
        <v>0</v>
      </c>
      <c r="J239" s="4">
        <v>0</v>
      </c>
      <c r="K239" s="4">
        <v>0</v>
      </c>
      <c r="L239" s="4">
        <v>32</v>
      </c>
      <c r="M239" s="4">
        <v>164</v>
      </c>
      <c r="N239" s="4">
        <v>1</v>
      </c>
      <c r="O239" s="4">
        <v>7</v>
      </c>
      <c r="P239" s="4">
        <v>4</v>
      </c>
      <c r="Q239" s="4">
        <v>35</v>
      </c>
      <c r="R239" s="4">
        <v>1</v>
      </c>
      <c r="S239" s="4">
        <v>0</v>
      </c>
    </row>
    <row r="240" spans="1:19" hidden="1" x14ac:dyDescent="0.45">
      <c r="A240" s="4" t="s">
        <v>1039</v>
      </c>
      <c r="B240" s="5" t="str">
        <f t="shared" si="12"/>
        <v>Kenneth Farrow</v>
      </c>
      <c r="C240" s="5" t="str">
        <f t="shared" si="13"/>
        <v>LAC</v>
      </c>
      <c r="D240" s="5" t="str">
        <f t="shared" si="14"/>
        <v>RB</v>
      </c>
      <c r="F240" s="4">
        <v>38.4</v>
      </c>
      <c r="G240" s="4">
        <v>2637</v>
      </c>
      <c r="H240" s="4">
        <v>328</v>
      </c>
      <c r="I240" s="4">
        <v>0</v>
      </c>
      <c r="J240" s="4">
        <v>0</v>
      </c>
      <c r="K240" s="4">
        <v>0</v>
      </c>
      <c r="L240" s="4">
        <v>60</v>
      </c>
      <c r="M240" s="4">
        <v>192</v>
      </c>
      <c r="N240" s="4">
        <v>0</v>
      </c>
      <c r="O240" s="4">
        <v>16</v>
      </c>
      <c r="P240" s="4">
        <v>13</v>
      </c>
      <c r="Q240" s="4">
        <v>70</v>
      </c>
      <c r="R240" s="4">
        <v>0</v>
      </c>
      <c r="S240" s="4">
        <v>1</v>
      </c>
    </row>
    <row r="241" spans="1:19" hidden="1" x14ac:dyDescent="0.45">
      <c r="A241" s="4" t="s">
        <v>630</v>
      </c>
      <c r="B241" s="5" t="str">
        <f t="shared" si="12"/>
        <v>Cobi Hamilton</v>
      </c>
      <c r="C241" s="5" t="str">
        <f t="shared" si="13"/>
        <v>Pit</v>
      </c>
      <c r="D241" s="5" t="str">
        <f t="shared" si="14"/>
        <v>WR</v>
      </c>
      <c r="F241" s="4">
        <v>38.36</v>
      </c>
      <c r="G241" s="4">
        <v>2117</v>
      </c>
      <c r="H241" s="4">
        <v>329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28</v>
      </c>
      <c r="P241" s="4">
        <v>17</v>
      </c>
      <c r="Q241" s="4">
        <v>234</v>
      </c>
      <c r="R241" s="4">
        <v>2</v>
      </c>
      <c r="S241" s="4">
        <v>0</v>
      </c>
    </row>
    <row r="242" spans="1:19" hidden="1" x14ac:dyDescent="0.45">
      <c r="A242" s="4" t="s">
        <v>882</v>
      </c>
      <c r="B242" s="5" t="str">
        <f t="shared" si="12"/>
        <v>Rod Streater</v>
      </c>
      <c r="C242" s="5" t="str">
        <f t="shared" si="13"/>
        <v>Buf</v>
      </c>
      <c r="D242" s="5" t="str">
        <f t="shared" si="14"/>
        <v>WR</v>
      </c>
      <c r="F242" s="4">
        <v>37.64</v>
      </c>
      <c r="G242" s="4">
        <v>2427</v>
      </c>
      <c r="H242" s="4">
        <v>330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27</v>
      </c>
      <c r="P242" s="4">
        <v>18</v>
      </c>
      <c r="Q242" s="4">
        <v>191</v>
      </c>
      <c r="R242" s="4">
        <v>2</v>
      </c>
      <c r="S242" s="4">
        <v>0</v>
      </c>
    </row>
    <row r="243" spans="1:19" hidden="1" x14ac:dyDescent="0.45">
      <c r="A243" s="4" t="s">
        <v>93</v>
      </c>
      <c r="B243" s="5" t="str">
        <f t="shared" si="12"/>
        <v>Virgil Green</v>
      </c>
      <c r="C243" s="5" t="str">
        <f t="shared" si="13"/>
        <v>Den</v>
      </c>
      <c r="D243" s="5" t="str">
        <f t="shared" si="14"/>
        <v>TE</v>
      </c>
      <c r="F243" s="4">
        <v>37.479999999999997</v>
      </c>
      <c r="G243" s="4">
        <v>1944</v>
      </c>
      <c r="H243" s="4">
        <v>331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37</v>
      </c>
      <c r="P243" s="4">
        <v>22</v>
      </c>
      <c r="Q243" s="4">
        <v>237</v>
      </c>
      <c r="R243" s="4">
        <v>1</v>
      </c>
      <c r="S243" s="4">
        <v>0</v>
      </c>
    </row>
    <row r="244" spans="1:19" hidden="1" x14ac:dyDescent="0.45">
      <c r="A244" s="4" t="s">
        <v>1006</v>
      </c>
      <c r="B244" s="5" t="str">
        <f t="shared" si="12"/>
        <v>Andre Holmes</v>
      </c>
      <c r="C244" s="5" t="str">
        <f t="shared" si="13"/>
        <v>Buf</v>
      </c>
      <c r="D244" s="5" t="str">
        <f t="shared" si="14"/>
        <v>WR</v>
      </c>
      <c r="F244" s="4">
        <v>37.04</v>
      </c>
      <c r="G244" s="4">
        <v>2568</v>
      </c>
      <c r="H244" s="4">
        <v>332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25</v>
      </c>
      <c r="P244" s="4">
        <v>14</v>
      </c>
      <c r="Q244" s="4">
        <v>126</v>
      </c>
      <c r="R244" s="4">
        <v>3</v>
      </c>
      <c r="S244" s="4">
        <v>0</v>
      </c>
    </row>
    <row r="245" spans="1:19" hidden="1" x14ac:dyDescent="0.45">
      <c r="A245" s="4" t="s">
        <v>993</v>
      </c>
      <c r="B245" s="5" t="str">
        <f t="shared" si="12"/>
        <v>Peyton Barber</v>
      </c>
      <c r="C245" s="5" t="str">
        <f t="shared" si="13"/>
        <v>TB</v>
      </c>
      <c r="D245" s="5" t="str">
        <f t="shared" si="14"/>
        <v>RB</v>
      </c>
      <c r="F245" s="4">
        <v>37.020000000000003</v>
      </c>
      <c r="G245" s="4">
        <v>2548</v>
      </c>
      <c r="H245" s="4">
        <v>333</v>
      </c>
      <c r="I245" s="4">
        <v>0</v>
      </c>
      <c r="J245" s="4">
        <v>0</v>
      </c>
      <c r="K245" s="4">
        <v>0</v>
      </c>
      <c r="L245" s="4">
        <v>55</v>
      </c>
      <c r="M245" s="4">
        <v>223</v>
      </c>
      <c r="N245" s="4">
        <v>1</v>
      </c>
      <c r="O245" s="4">
        <v>6</v>
      </c>
      <c r="P245" s="4">
        <v>5</v>
      </c>
      <c r="Q245" s="4">
        <v>28</v>
      </c>
      <c r="R245" s="4">
        <v>0</v>
      </c>
      <c r="S245" s="4">
        <v>0</v>
      </c>
    </row>
    <row r="246" spans="1:19" hidden="1" x14ac:dyDescent="0.45">
      <c r="A246" s="4" t="s">
        <v>303</v>
      </c>
      <c r="B246" s="5" t="str">
        <f t="shared" si="12"/>
        <v>Ladarius Green</v>
      </c>
      <c r="C246" s="5" t="str">
        <f t="shared" si="13"/>
        <v>Pit</v>
      </c>
      <c r="D246" s="5" t="str">
        <f t="shared" si="14"/>
        <v>TE</v>
      </c>
      <c r="F246" s="4">
        <v>36.159999999999997</v>
      </c>
      <c r="G246" s="4">
        <v>254</v>
      </c>
      <c r="H246" s="4">
        <v>335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34</v>
      </c>
      <c r="P246" s="4">
        <v>18</v>
      </c>
      <c r="Q246" s="4">
        <v>304</v>
      </c>
      <c r="R246" s="4">
        <v>1</v>
      </c>
      <c r="S246" s="4">
        <v>0</v>
      </c>
    </row>
    <row r="247" spans="1:19" x14ac:dyDescent="0.45">
      <c r="A247" s="4" t="s">
        <v>277</v>
      </c>
      <c r="B247" s="5" t="str">
        <f t="shared" si="12"/>
        <v>Jimmy Garoppolo</v>
      </c>
      <c r="C247" s="5" t="str">
        <f t="shared" si="13"/>
        <v>NE</v>
      </c>
      <c r="D247" s="5" t="str">
        <f t="shared" si="14"/>
        <v>QB</v>
      </c>
      <c r="F247" s="4">
        <v>35.96</v>
      </c>
      <c r="G247" s="4">
        <v>2808</v>
      </c>
      <c r="H247" s="4">
        <v>336</v>
      </c>
      <c r="I247" s="4">
        <v>502</v>
      </c>
      <c r="J247" s="4">
        <v>4</v>
      </c>
      <c r="K247" s="4">
        <v>0</v>
      </c>
      <c r="L247" s="4">
        <v>10</v>
      </c>
      <c r="M247" s="4">
        <v>6</v>
      </c>
      <c r="N247" s="4">
        <v>0</v>
      </c>
      <c r="O247" s="4">
        <v>1</v>
      </c>
      <c r="P247" s="4">
        <v>1</v>
      </c>
      <c r="Q247" s="4">
        <v>3</v>
      </c>
      <c r="R247" s="4">
        <v>0</v>
      </c>
      <c r="S247" s="4">
        <v>1</v>
      </c>
    </row>
    <row r="248" spans="1:19" hidden="1" x14ac:dyDescent="0.45">
      <c r="A248" s="4" t="s">
        <v>57</v>
      </c>
      <c r="B248" s="5" t="str">
        <f t="shared" si="12"/>
        <v>Levine Toilolo</v>
      </c>
      <c r="C248" s="5" t="str">
        <f t="shared" si="13"/>
        <v>Atl</v>
      </c>
      <c r="D248" s="5" t="str">
        <f t="shared" si="14"/>
        <v>TE</v>
      </c>
      <c r="F248" s="4">
        <v>35.56</v>
      </c>
      <c r="G248" s="4">
        <v>1952</v>
      </c>
      <c r="H248" s="4">
        <v>337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19</v>
      </c>
      <c r="P248" s="4">
        <v>13</v>
      </c>
      <c r="Q248" s="4">
        <v>264</v>
      </c>
      <c r="R248" s="4">
        <v>2</v>
      </c>
      <c r="S248" s="4">
        <v>0</v>
      </c>
    </row>
    <row r="249" spans="1:19" hidden="1" x14ac:dyDescent="0.45">
      <c r="A249" s="4" t="s">
        <v>217</v>
      </c>
      <c r="B249" s="5" t="str">
        <f t="shared" si="12"/>
        <v>Jordan Taylor</v>
      </c>
      <c r="C249" s="5" t="str">
        <f t="shared" si="13"/>
        <v>Den</v>
      </c>
      <c r="D249" s="5" t="str">
        <f t="shared" si="14"/>
        <v>WR</v>
      </c>
      <c r="F249" s="4">
        <v>34.36</v>
      </c>
      <c r="G249" s="4">
        <v>2159</v>
      </c>
      <c r="H249" s="4">
        <v>338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25</v>
      </c>
      <c r="P249" s="4">
        <v>16</v>
      </c>
      <c r="Q249" s="4">
        <v>209</v>
      </c>
      <c r="R249" s="4">
        <v>2</v>
      </c>
      <c r="S249" s="4">
        <v>1</v>
      </c>
    </row>
    <row r="250" spans="1:19" x14ac:dyDescent="0.45">
      <c r="A250" s="4" t="s">
        <v>440</v>
      </c>
      <c r="B250" s="5" t="str">
        <f t="shared" si="12"/>
        <v>Jay Cutler</v>
      </c>
      <c r="C250" s="5" t="str">
        <f t="shared" si="13"/>
        <v>Mia</v>
      </c>
      <c r="D250" s="5" t="str">
        <f t="shared" si="14"/>
        <v>QB</v>
      </c>
      <c r="F250" s="4">
        <v>33.630000000000003</v>
      </c>
      <c r="G250" s="4">
        <v>140</v>
      </c>
      <c r="H250" s="4">
        <v>339</v>
      </c>
      <c r="I250" s="4">
        <v>1059</v>
      </c>
      <c r="J250" s="4">
        <v>4</v>
      </c>
      <c r="K250" s="4">
        <v>5</v>
      </c>
      <c r="L250" s="4">
        <v>5</v>
      </c>
      <c r="M250" s="4">
        <v>24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2</v>
      </c>
    </row>
    <row r="251" spans="1:19" hidden="1" x14ac:dyDescent="0.45">
      <c r="A251" s="4" t="s">
        <v>1044</v>
      </c>
      <c r="B251" s="5" t="str">
        <f t="shared" si="12"/>
        <v>Mike Tolbert</v>
      </c>
      <c r="C251" s="5" t="str">
        <f t="shared" si="13"/>
        <v>Buf</v>
      </c>
      <c r="D251" s="5" t="str">
        <f t="shared" si="14"/>
        <v>RB</v>
      </c>
      <c r="F251" s="4">
        <v>33.33</v>
      </c>
      <c r="G251" s="4">
        <v>2649</v>
      </c>
      <c r="H251" s="4">
        <v>340</v>
      </c>
      <c r="I251" s="4">
        <v>0</v>
      </c>
      <c r="J251" s="4">
        <v>0</v>
      </c>
      <c r="K251" s="4">
        <v>0</v>
      </c>
      <c r="L251" s="4">
        <v>35</v>
      </c>
      <c r="M251" s="4">
        <v>114</v>
      </c>
      <c r="N251" s="4">
        <v>0</v>
      </c>
      <c r="O251" s="4">
        <v>15</v>
      </c>
      <c r="P251" s="4">
        <v>10</v>
      </c>
      <c r="Q251" s="4">
        <v>72</v>
      </c>
      <c r="R251" s="4">
        <v>1</v>
      </c>
      <c r="S251" s="4">
        <v>0</v>
      </c>
    </row>
    <row r="252" spans="1:19" hidden="1" x14ac:dyDescent="0.45">
      <c r="A252" s="4" t="s">
        <v>125</v>
      </c>
      <c r="B252" s="5" t="str">
        <f t="shared" si="12"/>
        <v>Shane Vereen</v>
      </c>
      <c r="C252" s="5" t="str">
        <f t="shared" si="13"/>
        <v>NYG</v>
      </c>
      <c r="D252" s="5" t="str">
        <f t="shared" si="14"/>
        <v>RB</v>
      </c>
      <c r="F252" s="4">
        <v>32.909999999999997</v>
      </c>
      <c r="G252" s="4">
        <v>204</v>
      </c>
      <c r="H252" s="4">
        <v>341</v>
      </c>
      <c r="I252" s="4">
        <v>0</v>
      </c>
      <c r="J252" s="4">
        <v>0</v>
      </c>
      <c r="K252" s="4">
        <v>0</v>
      </c>
      <c r="L252" s="4">
        <v>33</v>
      </c>
      <c r="M252" s="4">
        <v>158</v>
      </c>
      <c r="N252" s="4">
        <v>1</v>
      </c>
      <c r="O252" s="4">
        <v>19</v>
      </c>
      <c r="P252" s="4">
        <v>11</v>
      </c>
      <c r="Q252" s="4">
        <v>94</v>
      </c>
      <c r="R252" s="4">
        <v>0</v>
      </c>
      <c r="S252" s="4">
        <v>2</v>
      </c>
    </row>
    <row r="253" spans="1:19" hidden="1" x14ac:dyDescent="0.45">
      <c r="A253" s="4" t="s">
        <v>169</v>
      </c>
      <c r="B253" s="5" t="str">
        <f t="shared" si="12"/>
        <v>Erik Swoope</v>
      </c>
      <c r="C253" s="5" t="str">
        <f t="shared" si="13"/>
        <v>Ind</v>
      </c>
      <c r="D253" s="5" t="str">
        <f t="shared" si="14"/>
        <v>TE</v>
      </c>
      <c r="F253" s="4">
        <v>32.880000000000003</v>
      </c>
      <c r="G253" s="4">
        <v>1942</v>
      </c>
      <c r="H253" s="4">
        <v>342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22</v>
      </c>
      <c r="P253" s="4">
        <v>15</v>
      </c>
      <c r="Q253" s="4">
        <v>297</v>
      </c>
      <c r="R253" s="4">
        <v>1</v>
      </c>
      <c r="S253" s="4">
        <v>0</v>
      </c>
    </row>
    <row r="254" spans="1:19" hidden="1" x14ac:dyDescent="0.45">
      <c r="A254" s="4" t="s">
        <v>155</v>
      </c>
      <c r="B254" s="5" t="str">
        <f t="shared" si="12"/>
        <v>Marcedes Lewis</v>
      </c>
      <c r="C254" s="5" t="str">
        <f t="shared" si="13"/>
        <v>Jax</v>
      </c>
      <c r="D254" s="5" t="str">
        <f t="shared" si="14"/>
        <v>TE</v>
      </c>
      <c r="F254" s="4">
        <v>32.76</v>
      </c>
      <c r="G254" s="4">
        <v>1975</v>
      </c>
      <c r="H254" s="4">
        <v>343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30</v>
      </c>
      <c r="P254" s="4">
        <v>20</v>
      </c>
      <c r="Q254" s="4">
        <v>169</v>
      </c>
      <c r="R254" s="4">
        <v>1</v>
      </c>
      <c r="S254" s="4">
        <v>0</v>
      </c>
    </row>
    <row r="255" spans="1:19" x14ac:dyDescent="0.45">
      <c r="A255" s="4" t="s">
        <v>99</v>
      </c>
      <c r="B255" s="5" t="str">
        <f t="shared" si="12"/>
        <v>Landry Jones</v>
      </c>
      <c r="C255" s="5" t="str">
        <f t="shared" si="13"/>
        <v>Pit</v>
      </c>
      <c r="D255" s="5" t="str">
        <f t="shared" si="14"/>
        <v>QB</v>
      </c>
      <c r="F255" s="4">
        <v>32.46</v>
      </c>
      <c r="G255" s="4">
        <v>2807</v>
      </c>
      <c r="H255" s="4">
        <v>344</v>
      </c>
      <c r="I255" s="4">
        <v>558</v>
      </c>
      <c r="J255" s="4">
        <v>4</v>
      </c>
      <c r="K255" s="4">
        <v>2</v>
      </c>
      <c r="L255" s="4">
        <v>6</v>
      </c>
      <c r="M255" s="4">
        <v>-4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</row>
    <row r="256" spans="1:19" hidden="1" x14ac:dyDescent="0.45">
      <c r="A256" s="4" t="s">
        <v>355</v>
      </c>
      <c r="B256" s="5" t="str">
        <f t="shared" si="12"/>
        <v>Charone Peake</v>
      </c>
      <c r="C256" s="5" t="str">
        <f t="shared" si="13"/>
        <v>NYJ</v>
      </c>
      <c r="D256" s="5" t="str">
        <f t="shared" si="14"/>
        <v>WR</v>
      </c>
      <c r="F256" s="4">
        <v>32.44</v>
      </c>
      <c r="G256" s="4">
        <v>2557</v>
      </c>
      <c r="H256" s="4">
        <v>345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35</v>
      </c>
      <c r="P256" s="4">
        <v>19</v>
      </c>
      <c r="Q256" s="4">
        <v>186</v>
      </c>
      <c r="R256" s="4">
        <v>0</v>
      </c>
      <c r="S256" s="4">
        <v>0</v>
      </c>
    </row>
    <row r="257" spans="1:19" hidden="1" x14ac:dyDescent="0.45">
      <c r="A257" s="4" t="s">
        <v>324</v>
      </c>
      <c r="B257" s="5" t="str">
        <f t="shared" si="12"/>
        <v>Alex Collins</v>
      </c>
      <c r="C257" s="5" t="str">
        <f t="shared" si="13"/>
        <v>Sea</v>
      </c>
      <c r="D257" s="5" t="str">
        <f t="shared" si="14"/>
        <v>RB</v>
      </c>
      <c r="F257" s="4">
        <v>32.36</v>
      </c>
      <c r="G257" s="4">
        <v>2577</v>
      </c>
      <c r="H257" s="4">
        <v>346</v>
      </c>
      <c r="I257" s="4">
        <v>0</v>
      </c>
      <c r="J257" s="4">
        <v>0</v>
      </c>
      <c r="K257" s="4">
        <v>0</v>
      </c>
      <c r="L257" s="4">
        <v>31</v>
      </c>
      <c r="M257" s="4">
        <v>125</v>
      </c>
      <c r="N257" s="4">
        <v>1</v>
      </c>
      <c r="O257" s="4">
        <v>11</v>
      </c>
      <c r="P257" s="4">
        <v>11</v>
      </c>
      <c r="Q257" s="4">
        <v>84</v>
      </c>
      <c r="R257" s="4">
        <v>0</v>
      </c>
      <c r="S257" s="4">
        <v>1</v>
      </c>
    </row>
    <row r="258" spans="1:19" hidden="1" x14ac:dyDescent="0.45">
      <c r="A258" s="4" t="s">
        <v>59</v>
      </c>
      <c r="B258" s="5" t="str">
        <f t="shared" si="12"/>
        <v>Luke Willson</v>
      </c>
      <c r="C258" s="5" t="str">
        <f t="shared" si="13"/>
        <v>Sea</v>
      </c>
      <c r="D258" s="5" t="str">
        <f t="shared" si="14"/>
        <v>TE</v>
      </c>
      <c r="F258" s="4">
        <v>32.159999999999997</v>
      </c>
      <c r="G258" s="4">
        <v>1954</v>
      </c>
      <c r="H258" s="4">
        <v>347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21</v>
      </c>
      <c r="P258" s="4">
        <v>15</v>
      </c>
      <c r="Q258" s="4">
        <v>129</v>
      </c>
      <c r="R258" s="4">
        <v>2</v>
      </c>
      <c r="S258" s="4">
        <v>0</v>
      </c>
    </row>
    <row r="259" spans="1:19" hidden="1" x14ac:dyDescent="0.45">
      <c r="A259" s="4" t="s">
        <v>488</v>
      </c>
      <c r="B259" s="5" t="str">
        <f t="shared" ref="B259:B322" si="15">CONCATENATE(TRIM(LEFT(A259,LEN(A259)-8)),IF(LEN(E259)&gt;0,CONCATENATE(" ",E259),""))</f>
        <v>Geronimo Allison</v>
      </c>
      <c r="C259" s="5" t="str">
        <f t="shared" ref="C259:C326" si="16">TRIM(LEFT(RIGHT(A259,8),3))</f>
        <v>GB</v>
      </c>
      <c r="D259" s="5" t="str">
        <f t="shared" ref="D259:D326" si="17">RIGHT(A259,2)</f>
        <v>WR</v>
      </c>
      <c r="F259" s="4">
        <v>32.08</v>
      </c>
      <c r="G259" s="4">
        <v>1925</v>
      </c>
      <c r="H259" s="4">
        <v>348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22</v>
      </c>
      <c r="P259" s="4">
        <v>12</v>
      </c>
      <c r="Q259" s="4">
        <v>202</v>
      </c>
      <c r="R259" s="4">
        <v>2</v>
      </c>
      <c r="S259" s="4">
        <v>0</v>
      </c>
    </row>
    <row r="260" spans="1:19" hidden="1" x14ac:dyDescent="0.45">
      <c r="A260" s="4" t="s">
        <v>1029</v>
      </c>
      <c r="B260" s="5" t="str">
        <f t="shared" si="15"/>
        <v>Kenjon Barner</v>
      </c>
      <c r="C260" s="5" t="str">
        <f t="shared" si="16"/>
        <v>LAC</v>
      </c>
      <c r="D260" s="5" t="str">
        <f t="shared" si="17"/>
        <v>RB</v>
      </c>
      <c r="F260" s="4">
        <v>31.88</v>
      </c>
      <c r="G260" s="4">
        <v>2603</v>
      </c>
      <c r="H260" s="4">
        <v>349</v>
      </c>
      <c r="I260" s="4">
        <v>0</v>
      </c>
      <c r="J260" s="4">
        <v>0</v>
      </c>
      <c r="K260" s="4">
        <v>0</v>
      </c>
      <c r="L260" s="4">
        <v>27</v>
      </c>
      <c r="M260" s="4">
        <v>129</v>
      </c>
      <c r="N260" s="4">
        <v>2</v>
      </c>
      <c r="O260" s="4">
        <v>11</v>
      </c>
      <c r="P260" s="4">
        <v>5</v>
      </c>
      <c r="Q260" s="4">
        <v>42</v>
      </c>
      <c r="R260" s="4">
        <v>0</v>
      </c>
      <c r="S260" s="4">
        <v>0</v>
      </c>
    </row>
    <row r="261" spans="1:19" hidden="1" x14ac:dyDescent="0.45">
      <c r="A261" s="4" t="s">
        <v>261</v>
      </c>
      <c r="B261" s="5" t="str">
        <f t="shared" si="15"/>
        <v>Darrius Heyward-Bey</v>
      </c>
      <c r="C261" s="5" t="str">
        <f t="shared" si="16"/>
        <v>Pit</v>
      </c>
      <c r="D261" s="5" t="str">
        <f t="shared" si="17"/>
        <v>WR</v>
      </c>
      <c r="F261" s="4">
        <v>31.81</v>
      </c>
      <c r="G261" s="4">
        <v>1895</v>
      </c>
      <c r="H261" s="4">
        <v>350</v>
      </c>
      <c r="I261" s="4">
        <v>0</v>
      </c>
      <c r="J261" s="4">
        <v>0</v>
      </c>
      <c r="K261" s="4">
        <v>0</v>
      </c>
      <c r="L261" s="4">
        <v>1</v>
      </c>
      <c r="M261" s="4">
        <v>60</v>
      </c>
      <c r="N261" s="4">
        <v>1</v>
      </c>
      <c r="O261" s="4">
        <v>19</v>
      </c>
      <c r="P261" s="4">
        <v>6</v>
      </c>
      <c r="Q261" s="4">
        <v>114</v>
      </c>
      <c r="R261" s="4">
        <v>2</v>
      </c>
      <c r="S261" s="4">
        <v>0</v>
      </c>
    </row>
    <row r="262" spans="1:19" hidden="1" x14ac:dyDescent="0.45">
      <c r="A262" s="4" t="s">
        <v>502</v>
      </c>
      <c r="B262" s="5" t="str">
        <f t="shared" si="15"/>
        <v>Mychal Rivera</v>
      </c>
      <c r="C262" s="5" t="str">
        <f t="shared" si="16"/>
        <v>Jax</v>
      </c>
      <c r="D262" s="5" t="str">
        <f t="shared" si="17"/>
        <v>TE</v>
      </c>
      <c r="F262" s="4">
        <v>31.68</v>
      </c>
      <c r="G262" s="4">
        <v>1951</v>
      </c>
      <c r="H262" s="4">
        <v>351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25</v>
      </c>
      <c r="P262" s="4">
        <v>18</v>
      </c>
      <c r="Q262" s="4">
        <v>192</v>
      </c>
      <c r="R262" s="4">
        <v>1</v>
      </c>
      <c r="S262" s="4">
        <v>0</v>
      </c>
    </row>
    <row r="263" spans="1:19" hidden="1" x14ac:dyDescent="0.45">
      <c r="A263" s="4" t="s">
        <v>1060</v>
      </c>
      <c r="B263" s="5" t="str">
        <f t="shared" si="15"/>
        <v>Bobby Rainey</v>
      </c>
      <c r="C263" s="5" t="str">
        <f t="shared" si="16"/>
        <v>Bal</v>
      </c>
      <c r="D263" s="5" t="str">
        <f t="shared" si="17"/>
        <v>RB</v>
      </c>
      <c r="F263" s="4">
        <v>31.52</v>
      </c>
      <c r="G263" s="4">
        <v>2683</v>
      </c>
      <c r="H263" s="4">
        <v>352</v>
      </c>
      <c r="I263" s="4">
        <v>0</v>
      </c>
      <c r="J263" s="4">
        <v>0</v>
      </c>
      <c r="K263" s="4">
        <v>0</v>
      </c>
      <c r="L263" s="4">
        <v>17</v>
      </c>
      <c r="M263" s="4">
        <v>63</v>
      </c>
      <c r="N263" s="4">
        <v>0</v>
      </c>
      <c r="O263" s="4">
        <v>25</v>
      </c>
      <c r="P263" s="4">
        <v>20</v>
      </c>
      <c r="Q263" s="4">
        <v>153</v>
      </c>
      <c r="R263" s="4">
        <v>0</v>
      </c>
      <c r="S263" s="4">
        <v>1</v>
      </c>
    </row>
    <row r="264" spans="1:19" hidden="1" x14ac:dyDescent="0.45">
      <c r="A264" s="4" t="s">
        <v>187</v>
      </c>
      <c r="B264" s="5" t="str">
        <f t="shared" si="15"/>
        <v>Ben Koyack</v>
      </c>
      <c r="C264" s="5" t="str">
        <f t="shared" si="16"/>
        <v>Jax</v>
      </c>
      <c r="D264" s="5" t="str">
        <f t="shared" si="17"/>
        <v>TE</v>
      </c>
      <c r="F264" s="4">
        <v>31.44</v>
      </c>
      <c r="G264" s="4">
        <v>1973</v>
      </c>
      <c r="H264" s="4">
        <v>353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24</v>
      </c>
      <c r="P264" s="4">
        <v>19</v>
      </c>
      <c r="Q264" s="4">
        <v>161</v>
      </c>
      <c r="R264" s="4">
        <v>1</v>
      </c>
      <c r="S264" s="4">
        <v>0</v>
      </c>
    </row>
    <row r="265" spans="1:19" hidden="1" x14ac:dyDescent="0.45">
      <c r="A265" s="4" t="s">
        <v>515</v>
      </c>
      <c r="B265" s="5" t="str">
        <f t="shared" si="15"/>
        <v>DuJuan Harris</v>
      </c>
      <c r="C265" s="5" t="str">
        <f t="shared" si="16"/>
        <v>Jax</v>
      </c>
      <c r="D265" s="5" t="str">
        <f t="shared" si="17"/>
        <v>RB</v>
      </c>
      <c r="F265" s="4">
        <v>31</v>
      </c>
      <c r="G265" s="4">
        <v>1989</v>
      </c>
      <c r="H265" s="4">
        <v>354</v>
      </c>
      <c r="I265" s="4">
        <v>0</v>
      </c>
      <c r="J265" s="4">
        <v>0</v>
      </c>
      <c r="K265" s="4">
        <v>0</v>
      </c>
      <c r="L265" s="4">
        <v>38</v>
      </c>
      <c r="M265" s="4">
        <v>138</v>
      </c>
      <c r="N265" s="4">
        <v>0</v>
      </c>
      <c r="O265" s="4">
        <v>9</v>
      </c>
      <c r="P265" s="4">
        <v>8</v>
      </c>
      <c r="Q265" s="4">
        <v>115</v>
      </c>
      <c r="R265" s="4">
        <v>1</v>
      </c>
      <c r="S265" s="4">
        <v>2</v>
      </c>
    </row>
    <row r="266" spans="1:19" hidden="1" x14ac:dyDescent="0.45">
      <c r="A266" s="4" t="s">
        <v>1010</v>
      </c>
      <c r="B266" s="5" t="str">
        <f t="shared" si="15"/>
        <v>Lance Dunbar</v>
      </c>
      <c r="C266" s="5" t="str">
        <f t="shared" si="16"/>
        <v>LAR</v>
      </c>
      <c r="D266" s="5" t="str">
        <f t="shared" si="17"/>
        <v>RB</v>
      </c>
      <c r="F266" s="4">
        <v>30.68</v>
      </c>
      <c r="G266" s="4">
        <v>2574</v>
      </c>
      <c r="H266" s="4">
        <v>355</v>
      </c>
      <c r="I266" s="4">
        <v>0</v>
      </c>
      <c r="J266" s="4">
        <v>0</v>
      </c>
      <c r="K266" s="4">
        <v>0</v>
      </c>
      <c r="L266" s="4">
        <v>9</v>
      </c>
      <c r="M266" s="4">
        <v>31</v>
      </c>
      <c r="N266" s="4">
        <v>1</v>
      </c>
      <c r="O266" s="4">
        <v>24</v>
      </c>
      <c r="P266" s="4">
        <v>16</v>
      </c>
      <c r="Q266" s="4">
        <v>122</v>
      </c>
      <c r="R266" s="4">
        <v>0</v>
      </c>
      <c r="S266" s="4">
        <v>0</v>
      </c>
    </row>
    <row r="267" spans="1:19" hidden="1" x14ac:dyDescent="0.45">
      <c r="A267" s="4" t="s">
        <v>205</v>
      </c>
      <c r="B267" s="5" t="str">
        <f t="shared" si="15"/>
        <v>Jordan Norwood</v>
      </c>
      <c r="C267" s="5" t="str">
        <f t="shared" si="16"/>
        <v>Den</v>
      </c>
      <c r="D267" s="5" t="str">
        <f t="shared" si="17"/>
        <v>WR</v>
      </c>
      <c r="F267" s="4">
        <v>30.53</v>
      </c>
      <c r="G267" s="4">
        <v>2597</v>
      </c>
      <c r="H267" s="4">
        <v>356</v>
      </c>
      <c r="I267" s="4">
        <v>0</v>
      </c>
      <c r="J267" s="4">
        <v>0</v>
      </c>
      <c r="K267" s="4">
        <v>0</v>
      </c>
      <c r="L267" s="4">
        <v>1</v>
      </c>
      <c r="M267" s="4">
        <v>0</v>
      </c>
      <c r="N267" s="4">
        <v>0</v>
      </c>
      <c r="O267" s="4">
        <v>35</v>
      </c>
      <c r="P267" s="4">
        <v>21</v>
      </c>
      <c r="Q267" s="4">
        <v>232</v>
      </c>
      <c r="R267" s="4">
        <v>1</v>
      </c>
      <c r="S267" s="4">
        <v>3</v>
      </c>
    </row>
    <row r="268" spans="1:19" hidden="1" x14ac:dyDescent="0.45">
      <c r="A268" s="4" t="s">
        <v>344</v>
      </c>
      <c r="B268" s="5" t="str">
        <f t="shared" si="15"/>
        <v>Josh Ferguson</v>
      </c>
      <c r="C268" s="5" t="str">
        <f t="shared" si="16"/>
        <v>Ind</v>
      </c>
      <c r="D268" s="5" t="str">
        <f t="shared" si="17"/>
        <v>RB</v>
      </c>
      <c r="F268" s="4">
        <v>30.19</v>
      </c>
      <c r="G268" s="4">
        <v>2680</v>
      </c>
      <c r="H268" s="4">
        <v>357</v>
      </c>
      <c r="I268" s="4">
        <v>0</v>
      </c>
      <c r="J268" s="4">
        <v>0</v>
      </c>
      <c r="K268" s="4">
        <v>0</v>
      </c>
      <c r="L268" s="4">
        <v>15</v>
      </c>
      <c r="M268" s="4">
        <v>20</v>
      </c>
      <c r="N268" s="4">
        <v>0</v>
      </c>
      <c r="O268" s="4">
        <v>26</v>
      </c>
      <c r="P268" s="4">
        <v>20</v>
      </c>
      <c r="Q268" s="4">
        <v>136</v>
      </c>
      <c r="R268" s="4">
        <v>0</v>
      </c>
      <c r="S268" s="4">
        <v>0</v>
      </c>
    </row>
    <row r="269" spans="1:19" hidden="1" x14ac:dyDescent="0.45">
      <c r="A269" s="4" t="s">
        <v>1048</v>
      </c>
      <c r="B269" s="5" t="str">
        <f t="shared" si="15"/>
        <v>Benny Cunningham</v>
      </c>
      <c r="C269" s="5" t="str">
        <f t="shared" si="16"/>
        <v>Chi</v>
      </c>
      <c r="D269" s="5" t="str">
        <f t="shared" si="17"/>
        <v>RB</v>
      </c>
      <c r="F269" s="4">
        <v>29.94</v>
      </c>
      <c r="G269" s="4">
        <v>2657</v>
      </c>
      <c r="H269" s="4">
        <v>358</v>
      </c>
      <c r="I269" s="4">
        <v>0</v>
      </c>
      <c r="J269" s="4">
        <v>0</v>
      </c>
      <c r="K269" s="4">
        <v>0</v>
      </c>
      <c r="L269" s="4">
        <v>21</v>
      </c>
      <c r="M269" s="4">
        <v>101</v>
      </c>
      <c r="N269" s="4">
        <v>0</v>
      </c>
      <c r="O269" s="4">
        <v>21</v>
      </c>
      <c r="P269" s="4">
        <v>16</v>
      </c>
      <c r="Q269" s="4">
        <v>91</v>
      </c>
      <c r="R269" s="4">
        <v>0</v>
      </c>
      <c r="S269" s="4">
        <v>0</v>
      </c>
    </row>
    <row r="270" spans="1:19" hidden="1" x14ac:dyDescent="0.45">
      <c r="A270" s="4" t="s">
        <v>329</v>
      </c>
      <c r="B270" s="5" t="str">
        <f t="shared" si="15"/>
        <v>Chester Rogers</v>
      </c>
      <c r="C270" s="5" t="str">
        <f t="shared" si="16"/>
        <v>Ind</v>
      </c>
      <c r="D270" s="5" t="str">
        <f t="shared" si="17"/>
        <v>WR</v>
      </c>
      <c r="F270" s="4">
        <v>29.92</v>
      </c>
      <c r="G270" s="4">
        <v>2567</v>
      </c>
      <c r="H270" s="4">
        <v>359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34</v>
      </c>
      <c r="P270" s="4">
        <v>19</v>
      </c>
      <c r="Q270" s="4">
        <v>273</v>
      </c>
      <c r="R270" s="4">
        <v>0</v>
      </c>
      <c r="S270" s="4">
        <v>0</v>
      </c>
    </row>
    <row r="271" spans="1:19" hidden="1" x14ac:dyDescent="0.45">
      <c r="A271" s="4" t="s">
        <v>52</v>
      </c>
      <c r="B271" s="5" t="str">
        <f t="shared" si="15"/>
        <v>Demetrius Harris</v>
      </c>
      <c r="C271" s="5" t="str">
        <f t="shared" si="16"/>
        <v>KC</v>
      </c>
      <c r="D271" s="5" t="str">
        <f t="shared" si="17"/>
        <v>TE</v>
      </c>
      <c r="F271" s="4">
        <v>29.92</v>
      </c>
      <c r="G271" s="4">
        <v>2154</v>
      </c>
      <c r="H271" s="4">
        <v>360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31</v>
      </c>
      <c r="P271" s="4">
        <v>17</v>
      </c>
      <c r="Q271" s="4">
        <v>123</v>
      </c>
      <c r="R271" s="4">
        <v>1</v>
      </c>
      <c r="S271" s="4">
        <v>0</v>
      </c>
    </row>
    <row r="272" spans="1:19" hidden="1" x14ac:dyDescent="0.45">
      <c r="A272" s="4" t="s">
        <v>246</v>
      </c>
      <c r="B272" s="5" t="str">
        <f t="shared" si="15"/>
        <v>Cameron Artis-Payne</v>
      </c>
      <c r="C272" s="5" t="str">
        <f t="shared" si="16"/>
        <v>Car</v>
      </c>
      <c r="D272" s="5" t="str">
        <f t="shared" si="17"/>
        <v>RB</v>
      </c>
      <c r="F272" s="4">
        <v>29.64</v>
      </c>
      <c r="G272" s="4">
        <v>2169</v>
      </c>
      <c r="H272" s="4">
        <v>361</v>
      </c>
      <c r="I272" s="4">
        <v>0</v>
      </c>
      <c r="J272" s="4">
        <v>0</v>
      </c>
      <c r="K272" s="4">
        <v>0</v>
      </c>
      <c r="L272" s="4">
        <v>36</v>
      </c>
      <c r="M272" s="4">
        <v>144</v>
      </c>
      <c r="N272" s="4">
        <v>2</v>
      </c>
      <c r="O272" s="4">
        <v>1</v>
      </c>
      <c r="P272" s="4">
        <v>1</v>
      </c>
      <c r="Q272" s="4">
        <v>11</v>
      </c>
      <c r="R272" s="4">
        <v>0</v>
      </c>
      <c r="S272" s="4">
        <v>0</v>
      </c>
    </row>
    <row r="273" spans="1:19" hidden="1" x14ac:dyDescent="0.45">
      <c r="A273" s="4" t="s">
        <v>1023</v>
      </c>
      <c r="B273" s="5" t="str">
        <f t="shared" si="15"/>
        <v>Charles Johnson</v>
      </c>
      <c r="C273" s="5" t="str">
        <f t="shared" si="16"/>
        <v>Car</v>
      </c>
      <c r="D273" s="5" t="str">
        <f t="shared" si="17"/>
        <v>WR</v>
      </c>
      <c r="F273" s="4">
        <v>29.28</v>
      </c>
      <c r="G273" s="4">
        <v>2594</v>
      </c>
      <c r="H273" s="4">
        <v>362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37</v>
      </c>
      <c r="P273" s="4">
        <v>20</v>
      </c>
      <c r="Q273" s="4">
        <v>232</v>
      </c>
      <c r="R273" s="4">
        <v>0</v>
      </c>
      <c r="S273" s="4">
        <v>0</v>
      </c>
    </row>
    <row r="274" spans="1:19" hidden="1" x14ac:dyDescent="0.45">
      <c r="A274" s="4" t="s">
        <v>225</v>
      </c>
      <c r="B274" s="5" t="str">
        <f t="shared" si="15"/>
        <v>Jeff Janis</v>
      </c>
      <c r="C274" s="5" t="str">
        <f t="shared" si="16"/>
        <v>GB</v>
      </c>
      <c r="D274" s="5" t="str">
        <f t="shared" si="17"/>
        <v>WR</v>
      </c>
      <c r="F274" s="4">
        <v>29.12</v>
      </c>
      <c r="G274" s="4">
        <v>2610</v>
      </c>
      <c r="H274" s="4">
        <v>363</v>
      </c>
      <c r="I274" s="4">
        <v>0</v>
      </c>
      <c r="J274" s="4">
        <v>0</v>
      </c>
      <c r="K274" s="4">
        <v>0</v>
      </c>
      <c r="L274" s="4">
        <v>2</v>
      </c>
      <c r="M274" s="4">
        <v>38</v>
      </c>
      <c r="N274" s="4">
        <v>1</v>
      </c>
      <c r="O274" s="4">
        <v>19</v>
      </c>
      <c r="P274" s="4">
        <v>11</v>
      </c>
      <c r="Q274" s="4">
        <v>93</v>
      </c>
      <c r="R274" s="4">
        <v>1</v>
      </c>
      <c r="S274" s="4">
        <v>0</v>
      </c>
    </row>
    <row r="275" spans="1:19" hidden="1" x14ac:dyDescent="0.45">
      <c r="A275" s="4" t="s">
        <v>221</v>
      </c>
      <c r="B275" s="5" t="str">
        <f t="shared" si="15"/>
        <v>Bennie Fowler</v>
      </c>
      <c r="C275" s="5" t="str">
        <f t="shared" si="16"/>
        <v>Den</v>
      </c>
      <c r="D275" s="5" t="str">
        <f t="shared" si="17"/>
        <v>WR</v>
      </c>
      <c r="F275" s="4">
        <v>28.8</v>
      </c>
      <c r="G275" s="4">
        <v>2558</v>
      </c>
      <c r="H275" s="4">
        <v>364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24</v>
      </c>
      <c r="P275" s="4">
        <v>11</v>
      </c>
      <c r="Q275" s="4">
        <v>145</v>
      </c>
      <c r="R275" s="4">
        <v>2</v>
      </c>
      <c r="S275" s="4">
        <v>0</v>
      </c>
    </row>
    <row r="276" spans="1:19" hidden="1" x14ac:dyDescent="0.45">
      <c r="A276" s="4" t="s">
        <v>430</v>
      </c>
      <c r="B276" s="5" t="str">
        <f t="shared" si="15"/>
        <v>Eric Decker</v>
      </c>
      <c r="C276" s="5" t="str">
        <f t="shared" si="16"/>
        <v>Ten</v>
      </c>
      <c r="D276" s="5" t="str">
        <f t="shared" si="17"/>
        <v>WR</v>
      </c>
      <c r="F276" s="4">
        <v>28.76</v>
      </c>
      <c r="G276" s="4">
        <v>96</v>
      </c>
      <c r="H276" s="4">
        <v>365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21</v>
      </c>
      <c r="P276" s="4">
        <v>9</v>
      </c>
      <c r="Q276" s="4">
        <v>194</v>
      </c>
      <c r="R276" s="4">
        <v>2</v>
      </c>
      <c r="S276" s="4">
        <v>0</v>
      </c>
    </row>
    <row r="277" spans="1:19" hidden="1" x14ac:dyDescent="0.45">
      <c r="A277" s="4" t="s">
        <v>91</v>
      </c>
      <c r="B277" s="5" t="str">
        <f t="shared" si="15"/>
        <v>Andre Ellington</v>
      </c>
      <c r="C277" s="5" t="str">
        <f t="shared" si="16"/>
        <v>Ari</v>
      </c>
      <c r="D277" s="5" t="str">
        <f t="shared" si="17"/>
        <v>RB</v>
      </c>
      <c r="F277" s="4">
        <v>28.7</v>
      </c>
      <c r="G277" s="4">
        <v>2641</v>
      </c>
      <c r="H277" s="4">
        <v>366</v>
      </c>
      <c r="I277" s="4">
        <v>0</v>
      </c>
      <c r="J277" s="4">
        <v>0</v>
      </c>
      <c r="K277" s="4">
        <v>0</v>
      </c>
      <c r="L277" s="4">
        <v>34</v>
      </c>
      <c r="M277" s="4">
        <v>96</v>
      </c>
      <c r="N277" s="4">
        <v>0</v>
      </c>
      <c r="O277" s="4">
        <v>19</v>
      </c>
      <c r="P277" s="4">
        <v>12</v>
      </c>
      <c r="Q277" s="4">
        <v>85</v>
      </c>
      <c r="R277" s="4">
        <v>0</v>
      </c>
      <c r="S277" s="4">
        <v>0</v>
      </c>
    </row>
    <row r="278" spans="1:19" hidden="1" x14ac:dyDescent="0.45">
      <c r="A278" s="4" t="s">
        <v>875</v>
      </c>
      <c r="B278" s="5" t="str">
        <f t="shared" si="15"/>
        <v>Jalin Marshall</v>
      </c>
      <c r="C278" s="5" t="str">
        <f t="shared" si="16"/>
        <v>NYJ</v>
      </c>
      <c r="D278" s="5" t="str">
        <f t="shared" si="17"/>
        <v>WR</v>
      </c>
      <c r="F278" s="4">
        <v>28.48</v>
      </c>
      <c r="G278" s="4">
        <v>2411</v>
      </c>
      <c r="H278" s="4">
        <v>367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22</v>
      </c>
      <c r="P278" s="4">
        <v>14</v>
      </c>
      <c r="Q278" s="4">
        <v>162</v>
      </c>
      <c r="R278" s="4">
        <v>2</v>
      </c>
      <c r="S278" s="4">
        <v>2</v>
      </c>
    </row>
    <row r="279" spans="1:19" hidden="1" x14ac:dyDescent="0.45">
      <c r="A279" s="4" t="s">
        <v>657</v>
      </c>
      <c r="B279" s="5" t="str">
        <f t="shared" si="15"/>
        <v>Josh Huff</v>
      </c>
      <c r="C279" s="5" t="str">
        <f t="shared" si="16"/>
        <v>TB</v>
      </c>
      <c r="D279" s="5" t="str">
        <f t="shared" si="17"/>
        <v>WR</v>
      </c>
      <c r="F279" s="4">
        <v>28.27</v>
      </c>
      <c r="G279" s="4">
        <v>2168</v>
      </c>
      <c r="H279" s="4">
        <v>368</v>
      </c>
      <c r="I279" s="4">
        <v>0</v>
      </c>
      <c r="J279" s="4">
        <v>0</v>
      </c>
      <c r="K279" s="4">
        <v>0</v>
      </c>
      <c r="L279" s="4">
        <v>4</v>
      </c>
      <c r="M279" s="4">
        <v>15</v>
      </c>
      <c r="N279" s="4">
        <v>0</v>
      </c>
      <c r="O279" s="4">
        <v>23</v>
      </c>
      <c r="P279" s="4">
        <v>16</v>
      </c>
      <c r="Q279" s="4">
        <v>113</v>
      </c>
      <c r="R279" s="4">
        <v>1</v>
      </c>
      <c r="S279" s="4">
        <v>0</v>
      </c>
    </row>
    <row r="280" spans="1:19" hidden="1" x14ac:dyDescent="0.45">
      <c r="A280" s="4" t="s">
        <v>1031</v>
      </c>
      <c r="B280" s="5" t="str">
        <f t="shared" si="15"/>
        <v>Jonathan Grimes</v>
      </c>
      <c r="C280" s="5" t="str">
        <f t="shared" si="16"/>
        <v>Jax</v>
      </c>
      <c r="D280" s="5" t="str">
        <f t="shared" si="17"/>
        <v>RB</v>
      </c>
      <c r="F280" s="4">
        <v>27.76</v>
      </c>
      <c r="G280" s="4">
        <v>2607</v>
      </c>
      <c r="H280" s="4">
        <v>369</v>
      </c>
      <c r="I280" s="4">
        <v>0</v>
      </c>
      <c r="J280" s="4">
        <v>0</v>
      </c>
      <c r="K280" s="4">
        <v>0</v>
      </c>
      <c r="L280" s="4">
        <v>23</v>
      </c>
      <c r="M280" s="4">
        <v>105</v>
      </c>
      <c r="N280" s="4">
        <v>0</v>
      </c>
      <c r="O280" s="4">
        <v>18</v>
      </c>
      <c r="P280" s="4">
        <v>13</v>
      </c>
      <c r="Q280" s="4">
        <v>94</v>
      </c>
      <c r="R280" s="4">
        <v>0</v>
      </c>
      <c r="S280" s="4">
        <v>0</v>
      </c>
    </row>
    <row r="281" spans="1:19" hidden="1" x14ac:dyDescent="0.45">
      <c r="A281" s="4" t="s">
        <v>499</v>
      </c>
      <c r="B281" s="5" t="str">
        <f t="shared" si="15"/>
        <v>Xavier Grimble</v>
      </c>
      <c r="C281" s="5" t="str">
        <f t="shared" si="16"/>
        <v>Pit</v>
      </c>
      <c r="D281" s="5" t="str">
        <f t="shared" si="17"/>
        <v>TE</v>
      </c>
      <c r="F281" s="4">
        <v>27.72</v>
      </c>
      <c r="G281" s="4">
        <v>1943</v>
      </c>
      <c r="H281" s="4">
        <v>370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21</v>
      </c>
      <c r="P281" s="4">
        <v>11</v>
      </c>
      <c r="Q281" s="4">
        <v>118</v>
      </c>
      <c r="R281" s="4">
        <v>2</v>
      </c>
      <c r="S281" s="4">
        <v>0</v>
      </c>
    </row>
    <row r="282" spans="1:19" hidden="1" x14ac:dyDescent="0.45">
      <c r="A282" s="4" t="s">
        <v>258</v>
      </c>
      <c r="B282" s="5" t="str">
        <f t="shared" si="15"/>
        <v>Orleans Darkwa</v>
      </c>
      <c r="C282" s="5" t="str">
        <f t="shared" si="16"/>
        <v>NYG</v>
      </c>
      <c r="D282" s="5" t="str">
        <f t="shared" si="17"/>
        <v>RB</v>
      </c>
      <c r="F282" s="4">
        <v>27.53</v>
      </c>
      <c r="G282" s="4">
        <v>2156</v>
      </c>
      <c r="H282" s="4">
        <v>371</v>
      </c>
      <c r="I282" s="4">
        <v>0</v>
      </c>
      <c r="J282" s="4">
        <v>0</v>
      </c>
      <c r="K282" s="4">
        <v>0</v>
      </c>
      <c r="L282" s="4">
        <v>30</v>
      </c>
      <c r="M282" s="4">
        <v>111</v>
      </c>
      <c r="N282" s="4">
        <v>2</v>
      </c>
      <c r="O282" s="4">
        <v>4</v>
      </c>
      <c r="P282" s="4">
        <v>2</v>
      </c>
      <c r="Q282" s="4">
        <v>12</v>
      </c>
      <c r="R282" s="4">
        <v>0</v>
      </c>
      <c r="S282" s="4">
        <v>0</v>
      </c>
    </row>
    <row r="283" spans="1:19" hidden="1" x14ac:dyDescent="0.45">
      <c r="A283" s="4" t="s">
        <v>628</v>
      </c>
      <c r="B283" s="5" t="str">
        <f t="shared" si="15"/>
        <v>Ronnie Hillman</v>
      </c>
      <c r="C283" s="5" t="str">
        <f t="shared" si="16"/>
        <v>Dal</v>
      </c>
      <c r="D283" s="5" t="str">
        <f t="shared" si="17"/>
        <v>RB</v>
      </c>
      <c r="F283" s="4">
        <v>27.52</v>
      </c>
      <c r="G283" s="4">
        <v>2114</v>
      </c>
      <c r="H283" s="4">
        <v>372</v>
      </c>
      <c r="I283" s="4">
        <v>0</v>
      </c>
      <c r="J283" s="4">
        <v>0</v>
      </c>
      <c r="K283" s="4">
        <v>0</v>
      </c>
      <c r="L283" s="4">
        <v>41</v>
      </c>
      <c r="M283" s="4">
        <v>131</v>
      </c>
      <c r="N283" s="4">
        <v>0</v>
      </c>
      <c r="O283" s="4">
        <v>15</v>
      </c>
      <c r="P283" s="4">
        <v>7</v>
      </c>
      <c r="Q283" s="4">
        <v>93</v>
      </c>
      <c r="R283" s="4">
        <v>0</v>
      </c>
      <c r="S283" s="4">
        <v>0</v>
      </c>
    </row>
    <row r="284" spans="1:19" hidden="1" x14ac:dyDescent="0.45">
      <c r="A284" s="4" t="s">
        <v>511</v>
      </c>
      <c r="B284" s="5" t="str">
        <f t="shared" si="15"/>
        <v>Tanner McEvoy</v>
      </c>
      <c r="C284" s="5" t="str">
        <f t="shared" si="16"/>
        <v>Sea</v>
      </c>
      <c r="D284" s="5" t="str">
        <f t="shared" si="17"/>
        <v>WR</v>
      </c>
      <c r="F284" s="4">
        <v>27.46</v>
      </c>
      <c r="G284" s="4">
        <v>1980</v>
      </c>
      <c r="H284" s="4">
        <v>373</v>
      </c>
      <c r="I284" s="4">
        <v>43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11</v>
      </c>
      <c r="P284" s="4">
        <v>9</v>
      </c>
      <c r="Q284" s="4">
        <v>140</v>
      </c>
      <c r="R284" s="4">
        <v>2</v>
      </c>
      <c r="S284" s="4">
        <v>0</v>
      </c>
    </row>
    <row r="285" spans="1:19" hidden="1" x14ac:dyDescent="0.45">
      <c r="A285" s="4" t="s">
        <v>216</v>
      </c>
      <c r="B285" s="5" t="str">
        <f t="shared" si="15"/>
        <v>Kevin White</v>
      </c>
      <c r="C285" s="5" t="str">
        <f t="shared" si="16"/>
        <v>Chi</v>
      </c>
      <c r="D285" s="5" t="str">
        <f t="shared" si="17"/>
        <v>WR</v>
      </c>
      <c r="F285" s="4">
        <v>27.18</v>
      </c>
      <c r="G285" s="4">
        <v>170</v>
      </c>
      <c r="H285" s="4">
        <v>374</v>
      </c>
      <c r="I285" s="4">
        <v>0</v>
      </c>
      <c r="J285" s="4">
        <v>0</v>
      </c>
      <c r="K285" s="4">
        <v>0</v>
      </c>
      <c r="L285" s="4">
        <v>1</v>
      </c>
      <c r="M285" s="4">
        <v>9</v>
      </c>
      <c r="N285" s="4">
        <v>0</v>
      </c>
      <c r="O285" s="4">
        <v>36</v>
      </c>
      <c r="P285" s="4">
        <v>19</v>
      </c>
      <c r="Q285" s="4">
        <v>187</v>
      </c>
      <c r="R285" s="4">
        <v>0</v>
      </c>
      <c r="S285" s="4">
        <v>0</v>
      </c>
    </row>
    <row r="286" spans="1:19" hidden="1" x14ac:dyDescent="0.45">
      <c r="A286" s="4" t="s">
        <v>491</v>
      </c>
      <c r="B286" s="5" t="str">
        <f t="shared" si="15"/>
        <v>Seth DeValve</v>
      </c>
      <c r="C286" s="5" t="str">
        <f t="shared" si="16"/>
        <v>Cle</v>
      </c>
      <c r="D286" s="5" t="str">
        <f t="shared" si="17"/>
        <v>TE</v>
      </c>
      <c r="F286" s="4">
        <v>27.08</v>
      </c>
      <c r="G286" s="4">
        <v>1931</v>
      </c>
      <c r="H286" s="4">
        <v>375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12</v>
      </c>
      <c r="P286" s="4">
        <v>10</v>
      </c>
      <c r="Q286" s="4">
        <v>127</v>
      </c>
      <c r="R286" s="4">
        <v>2</v>
      </c>
      <c r="S286" s="4">
        <v>0</v>
      </c>
    </row>
    <row r="287" spans="1:19" x14ac:dyDescent="0.45">
      <c r="A287" s="4" t="s">
        <v>1078</v>
      </c>
      <c r="B287" s="5" t="str">
        <f t="shared" si="15"/>
        <v>Nick Foles</v>
      </c>
      <c r="C287" s="5" t="str">
        <f t="shared" si="16"/>
        <v>Phi</v>
      </c>
      <c r="D287" s="5" t="str">
        <f t="shared" si="17"/>
        <v>QB</v>
      </c>
      <c r="F287" s="4">
        <v>27</v>
      </c>
      <c r="G287" s="4">
        <v>2720</v>
      </c>
      <c r="H287" s="4">
        <v>376</v>
      </c>
      <c r="I287" s="4">
        <v>410</v>
      </c>
      <c r="J287" s="4">
        <v>3</v>
      </c>
      <c r="K287" s="4">
        <v>0</v>
      </c>
      <c r="L287" s="4">
        <v>4</v>
      </c>
      <c r="M287" s="4">
        <v>-4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</row>
    <row r="288" spans="1:19" hidden="1" x14ac:dyDescent="0.45">
      <c r="A288" s="4" t="s">
        <v>497</v>
      </c>
      <c r="B288" s="5" t="str">
        <f t="shared" si="15"/>
        <v>Daniel Brown</v>
      </c>
      <c r="C288" s="5" t="str">
        <f t="shared" si="16"/>
        <v>Chi</v>
      </c>
      <c r="D288" s="5" t="str">
        <f t="shared" si="17"/>
        <v>TE</v>
      </c>
      <c r="F288" s="4">
        <v>26.96</v>
      </c>
      <c r="G288" s="4">
        <v>1940</v>
      </c>
      <c r="H288" s="4">
        <v>377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20</v>
      </c>
      <c r="P288" s="4">
        <v>16</v>
      </c>
      <c r="Q288" s="4">
        <v>124</v>
      </c>
      <c r="R288" s="4">
        <v>1</v>
      </c>
      <c r="S288" s="4">
        <v>0</v>
      </c>
    </row>
    <row r="289" spans="1:19" hidden="1" x14ac:dyDescent="0.45">
      <c r="A289" s="4" t="s">
        <v>53</v>
      </c>
      <c r="B289" s="5" t="str">
        <f t="shared" si="15"/>
        <v>Josh Hill</v>
      </c>
      <c r="C289" s="5" t="str">
        <f t="shared" si="16"/>
        <v>NO</v>
      </c>
      <c r="D289" s="5" t="str">
        <f t="shared" si="17"/>
        <v>TE</v>
      </c>
      <c r="F289" s="4">
        <v>26.96</v>
      </c>
      <c r="G289" s="4">
        <v>1953</v>
      </c>
      <c r="H289" s="4">
        <v>378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22</v>
      </c>
      <c r="P289" s="4">
        <v>15</v>
      </c>
      <c r="Q289" s="4">
        <v>149</v>
      </c>
      <c r="R289" s="4">
        <v>1</v>
      </c>
      <c r="S289" s="4">
        <v>0</v>
      </c>
    </row>
    <row r="290" spans="1:19" hidden="1" x14ac:dyDescent="0.45">
      <c r="A290" s="4" t="s">
        <v>316</v>
      </c>
      <c r="B290" s="5" t="str">
        <f t="shared" si="15"/>
        <v>Jerell Adams</v>
      </c>
      <c r="C290" s="5" t="str">
        <f t="shared" si="16"/>
        <v>NYG</v>
      </c>
      <c r="D290" s="5" t="str">
        <f t="shared" si="17"/>
        <v>TE</v>
      </c>
      <c r="F290" s="4">
        <v>26.88</v>
      </c>
      <c r="G290" s="4">
        <v>1988</v>
      </c>
      <c r="H290" s="4">
        <v>379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21</v>
      </c>
      <c r="P290" s="4">
        <v>16</v>
      </c>
      <c r="Q290" s="4">
        <v>122</v>
      </c>
      <c r="R290" s="4">
        <v>1</v>
      </c>
      <c r="S290" s="4">
        <v>0</v>
      </c>
    </row>
    <row r="291" spans="1:19" hidden="1" x14ac:dyDescent="0.45">
      <c r="A291" s="4" t="s">
        <v>1034</v>
      </c>
      <c r="B291" s="5" t="str">
        <f t="shared" si="15"/>
        <v>Ricardo Louis</v>
      </c>
      <c r="C291" s="5" t="str">
        <f t="shared" si="16"/>
        <v>Cle</v>
      </c>
      <c r="D291" s="5" t="str">
        <f t="shared" si="17"/>
        <v>WR</v>
      </c>
      <c r="F291" s="4">
        <v>26.2</v>
      </c>
      <c r="G291" s="4">
        <v>2611</v>
      </c>
      <c r="H291" s="4">
        <v>380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35</v>
      </c>
      <c r="P291" s="4">
        <v>18</v>
      </c>
      <c r="Q291" s="4">
        <v>205</v>
      </c>
      <c r="R291" s="4">
        <v>0</v>
      </c>
      <c r="S291" s="4">
        <v>0</v>
      </c>
    </row>
    <row r="292" spans="1:19" hidden="1" x14ac:dyDescent="0.45">
      <c r="A292" s="4" t="s">
        <v>495</v>
      </c>
      <c r="B292" s="5" t="str">
        <f t="shared" si="15"/>
        <v>Darren Fells</v>
      </c>
      <c r="C292" s="5" t="str">
        <f t="shared" si="16"/>
        <v>Det</v>
      </c>
      <c r="D292" s="5" t="str">
        <f t="shared" si="17"/>
        <v>TE</v>
      </c>
      <c r="F292" s="4">
        <v>26.16</v>
      </c>
      <c r="G292" s="4">
        <v>1938</v>
      </c>
      <c r="H292" s="4">
        <v>381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18</v>
      </c>
      <c r="P292" s="4">
        <v>14</v>
      </c>
      <c r="Q292" s="4">
        <v>154</v>
      </c>
      <c r="R292" s="4">
        <v>1</v>
      </c>
      <c r="S292" s="4">
        <v>0</v>
      </c>
    </row>
    <row r="293" spans="1:19" hidden="1" x14ac:dyDescent="0.45">
      <c r="A293" s="4" t="s">
        <v>330</v>
      </c>
      <c r="B293" s="5" t="str">
        <f t="shared" si="15"/>
        <v>Braxton Miller</v>
      </c>
      <c r="C293" s="5" t="str">
        <f t="shared" si="16"/>
        <v>Hou</v>
      </c>
      <c r="D293" s="5" t="str">
        <f t="shared" si="17"/>
        <v>WR</v>
      </c>
      <c r="F293" s="4">
        <v>25.71</v>
      </c>
      <c r="G293" s="4">
        <v>2589</v>
      </c>
      <c r="H293" s="4">
        <v>382</v>
      </c>
      <c r="I293" s="4">
        <v>0</v>
      </c>
      <c r="J293" s="4">
        <v>0</v>
      </c>
      <c r="K293" s="4">
        <v>0</v>
      </c>
      <c r="L293" s="4">
        <v>3</v>
      </c>
      <c r="M293" s="4">
        <v>0</v>
      </c>
      <c r="N293" s="4">
        <v>0</v>
      </c>
      <c r="O293" s="4">
        <v>28</v>
      </c>
      <c r="P293" s="4">
        <v>15</v>
      </c>
      <c r="Q293" s="4">
        <v>99</v>
      </c>
      <c r="R293" s="4">
        <v>1</v>
      </c>
      <c r="S293" s="4">
        <v>0</v>
      </c>
    </row>
    <row r="294" spans="1:19" hidden="1" x14ac:dyDescent="0.45">
      <c r="A294" s="4" t="s">
        <v>156</v>
      </c>
      <c r="B294" s="5" t="str">
        <f t="shared" si="15"/>
        <v>Kerwynn Williams</v>
      </c>
      <c r="C294" s="5" t="str">
        <f t="shared" si="16"/>
        <v>Ari</v>
      </c>
      <c r="D294" s="5" t="str">
        <f t="shared" si="17"/>
        <v>RB</v>
      </c>
      <c r="F294" s="4">
        <v>25.59</v>
      </c>
      <c r="G294" s="4">
        <v>1918</v>
      </c>
      <c r="H294" s="4">
        <v>383</v>
      </c>
      <c r="I294" s="4">
        <v>0</v>
      </c>
      <c r="J294" s="4">
        <v>0</v>
      </c>
      <c r="K294" s="4">
        <v>0</v>
      </c>
      <c r="L294" s="4">
        <v>18</v>
      </c>
      <c r="M294" s="4">
        <v>157</v>
      </c>
      <c r="N294" s="4">
        <v>2</v>
      </c>
      <c r="O294" s="4">
        <v>2</v>
      </c>
      <c r="P294" s="4">
        <v>1</v>
      </c>
      <c r="Q294" s="4">
        <v>6</v>
      </c>
      <c r="R294" s="4">
        <v>0</v>
      </c>
      <c r="S294" s="4">
        <v>0</v>
      </c>
    </row>
    <row r="295" spans="1:19" hidden="1" x14ac:dyDescent="0.45">
      <c r="A295" s="4" t="s">
        <v>999</v>
      </c>
      <c r="B295" s="5" t="str">
        <f t="shared" si="15"/>
        <v>Andre Roberts</v>
      </c>
      <c r="C295" s="5" t="str">
        <f t="shared" si="16"/>
        <v>Atl</v>
      </c>
      <c r="D295" s="5" t="str">
        <f t="shared" si="17"/>
        <v>WR</v>
      </c>
      <c r="F295" s="4">
        <v>25.52</v>
      </c>
      <c r="G295" s="4">
        <v>2555</v>
      </c>
      <c r="H295" s="4">
        <v>384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25</v>
      </c>
      <c r="P295" s="4">
        <v>14</v>
      </c>
      <c r="Q295" s="4">
        <v>188</v>
      </c>
      <c r="R295" s="4">
        <v>1</v>
      </c>
      <c r="S295" s="4">
        <v>1</v>
      </c>
    </row>
    <row r="296" spans="1:19" hidden="1" x14ac:dyDescent="0.45">
      <c r="A296" s="4" t="s">
        <v>381</v>
      </c>
      <c r="B296" s="5" t="str">
        <f t="shared" si="15"/>
        <v>Darren Waller</v>
      </c>
      <c r="C296" s="5" t="str">
        <f t="shared" si="16"/>
        <v>Bal</v>
      </c>
      <c r="D296" s="5" t="str">
        <f t="shared" si="17"/>
        <v>TE</v>
      </c>
      <c r="F296" s="4">
        <v>25.4</v>
      </c>
      <c r="G296" s="4">
        <v>2130</v>
      </c>
      <c r="H296" s="4">
        <v>385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17</v>
      </c>
      <c r="P296" s="4">
        <v>10</v>
      </c>
      <c r="Q296" s="4">
        <v>85</v>
      </c>
      <c r="R296" s="4">
        <v>2</v>
      </c>
      <c r="S296" s="4">
        <v>0</v>
      </c>
    </row>
    <row r="297" spans="1:19" hidden="1" x14ac:dyDescent="0.45">
      <c r="A297" s="4" t="s">
        <v>456</v>
      </c>
      <c r="B297" s="5" t="str">
        <f t="shared" si="15"/>
        <v>Austin Seferian-Jenkins</v>
      </c>
      <c r="C297" s="5" t="str">
        <f t="shared" si="16"/>
        <v>NYJ</v>
      </c>
      <c r="D297" s="5" t="str">
        <f t="shared" si="17"/>
        <v>TE</v>
      </c>
      <c r="F297" s="4">
        <v>25.16</v>
      </c>
      <c r="G297" s="4">
        <v>192</v>
      </c>
      <c r="H297" s="4">
        <v>386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20</v>
      </c>
      <c r="P297" s="4">
        <v>13</v>
      </c>
      <c r="Q297" s="4">
        <v>154</v>
      </c>
      <c r="R297" s="4">
        <v>1</v>
      </c>
      <c r="S297" s="4">
        <v>0</v>
      </c>
    </row>
    <row r="298" spans="1:19" hidden="1" x14ac:dyDescent="0.45">
      <c r="A298" s="4" t="s">
        <v>369</v>
      </c>
      <c r="B298" s="5" t="str">
        <f t="shared" si="15"/>
        <v>Cody Core</v>
      </c>
      <c r="C298" s="5" t="str">
        <f t="shared" si="16"/>
        <v>Cin</v>
      </c>
      <c r="D298" s="5" t="str">
        <f t="shared" si="17"/>
        <v>WR</v>
      </c>
      <c r="F298" s="4">
        <v>25</v>
      </c>
      <c r="G298" s="4">
        <v>2153</v>
      </c>
      <c r="H298" s="4">
        <v>387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27</v>
      </c>
      <c r="P298" s="4">
        <v>17</v>
      </c>
      <c r="Q298" s="4">
        <v>200</v>
      </c>
      <c r="R298" s="4">
        <v>0</v>
      </c>
      <c r="S298" s="4">
        <v>0</v>
      </c>
    </row>
    <row r="299" spans="1:19" hidden="1" x14ac:dyDescent="0.45">
      <c r="A299" s="4" t="s">
        <v>1005</v>
      </c>
      <c r="B299" s="5" t="str">
        <f t="shared" si="15"/>
        <v>Kapri Bibbs</v>
      </c>
      <c r="C299" s="5" t="str">
        <f t="shared" si="16"/>
        <v>SF</v>
      </c>
      <c r="D299" s="5" t="str">
        <f t="shared" si="17"/>
        <v>RB</v>
      </c>
      <c r="F299" s="4">
        <v>24.7</v>
      </c>
      <c r="G299" s="4">
        <v>2566</v>
      </c>
      <c r="H299" s="4">
        <v>388</v>
      </c>
      <c r="I299" s="4">
        <v>0</v>
      </c>
      <c r="J299" s="4">
        <v>0</v>
      </c>
      <c r="K299" s="4">
        <v>0</v>
      </c>
      <c r="L299" s="4">
        <v>29</v>
      </c>
      <c r="M299" s="4">
        <v>129</v>
      </c>
      <c r="N299" s="4">
        <v>0</v>
      </c>
      <c r="O299" s="4">
        <v>4</v>
      </c>
      <c r="P299" s="4">
        <v>2</v>
      </c>
      <c r="Q299" s="4">
        <v>75</v>
      </c>
      <c r="R299" s="4">
        <v>1</v>
      </c>
      <c r="S299" s="4">
        <v>0</v>
      </c>
    </row>
    <row r="300" spans="1:19" hidden="1" x14ac:dyDescent="0.45">
      <c r="A300" s="4" t="s">
        <v>69</v>
      </c>
      <c r="B300" s="5" t="str">
        <f t="shared" si="15"/>
        <v>Jaron Brown</v>
      </c>
      <c r="C300" s="5" t="str">
        <f t="shared" si="16"/>
        <v>Ari</v>
      </c>
      <c r="D300" s="5" t="str">
        <f t="shared" si="17"/>
        <v>WR</v>
      </c>
      <c r="F300" s="4">
        <v>24.48</v>
      </c>
      <c r="G300" s="4">
        <v>216</v>
      </c>
      <c r="H300" s="4">
        <v>389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23</v>
      </c>
      <c r="P300" s="4">
        <v>11</v>
      </c>
      <c r="Q300" s="4">
        <v>187</v>
      </c>
      <c r="R300" s="4">
        <v>1</v>
      </c>
      <c r="S300" s="4">
        <v>0</v>
      </c>
    </row>
    <row r="301" spans="1:19" hidden="1" x14ac:dyDescent="0.45">
      <c r="A301" s="4" t="s">
        <v>422</v>
      </c>
      <c r="B301" s="5" t="str">
        <f t="shared" si="15"/>
        <v>Danny Woodhead</v>
      </c>
      <c r="C301" s="5" t="str">
        <f t="shared" si="16"/>
        <v>Bal</v>
      </c>
      <c r="D301" s="5" t="str">
        <f t="shared" si="17"/>
        <v>RB</v>
      </c>
      <c r="F301" s="4">
        <v>23.95</v>
      </c>
      <c r="G301" s="4">
        <v>75</v>
      </c>
      <c r="H301" s="4">
        <v>390</v>
      </c>
      <c r="I301" s="4">
        <v>0</v>
      </c>
      <c r="J301" s="4">
        <v>0</v>
      </c>
      <c r="K301" s="4">
        <v>0</v>
      </c>
      <c r="L301" s="4">
        <v>19</v>
      </c>
      <c r="M301" s="4">
        <v>116</v>
      </c>
      <c r="N301" s="4">
        <v>0</v>
      </c>
      <c r="O301" s="4">
        <v>8</v>
      </c>
      <c r="P301" s="4">
        <v>6</v>
      </c>
      <c r="Q301" s="4">
        <v>35</v>
      </c>
      <c r="R301" s="4">
        <v>1</v>
      </c>
      <c r="S301" s="4">
        <v>0</v>
      </c>
    </row>
    <row r="302" spans="1:19" x14ac:dyDescent="0.45">
      <c r="A302" s="4" t="s">
        <v>353</v>
      </c>
      <c r="B302" s="5" t="str">
        <f t="shared" si="15"/>
        <v>Paxton Lynch</v>
      </c>
      <c r="C302" s="5" t="str">
        <f t="shared" si="16"/>
        <v>Den</v>
      </c>
      <c r="D302" s="5" t="str">
        <f t="shared" si="17"/>
        <v>QB</v>
      </c>
      <c r="F302" s="4">
        <v>23.94</v>
      </c>
      <c r="G302" s="4">
        <v>2767</v>
      </c>
      <c r="H302" s="4">
        <v>391</v>
      </c>
      <c r="I302" s="4">
        <v>497</v>
      </c>
      <c r="J302" s="4">
        <v>2</v>
      </c>
      <c r="K302" s="4">
        <v>1</v>
      </c>
      <c r="L302" s="4">
        <v>11</v>
      </c>
      <c r="M302" s="4">
        <v>25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</row>
    <row r="303" spans="1:19" hidden="1" x14ac:dyDescent="0.45">
      <c r="A303" s="4" t="s">
        <v>154</v>
      </c>
      <c r="B303" s="5" t="str">
        <f t="shared" si="15"/>
        <v>Harry Douglas</v>
      </c>
      <c r="C303" s="5" t="str">
        <f t="shared" si="16"/>
        <v>Ten</v>
      </c>
      <c r="D303" s="5" t="str">
        <f t="shared" si="17"/>
        <v>WR</v>
      </c>
      <c r="F303" s="4">
        <v>23.4</v>
      </c>
      <c r="G303" s="4">
        <v>2118</v>
      </c>
      <c r="H303" s="4">
        <v>392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22</v>
      </c>
      <c r="P303" s="4">
        <v>15</v>
      </c>
      <c r="Q303" s="4">
        <v>210</v>
      </c>
      <c r="R303" s="4">
        <v>0</v>
      </c>
      <c r="S303" s="4">
        <v>0</v>
      </c>
    </row>
    <row r="304" spans="1:19" hidden="1" x14ac:dyDescent="0.45">
      <c r="A304" s="4" t="s">
        <v>508</v>
      </c>
      <c r="B304" s="5" t="str">
        <f t="shared" si="15"/>
        <v>Anthony Fasano</v>
      </c>
      <c r="C304" s="5" t="str">
        <f t="shared" si="16"/>
        <v>Mia</v>
      </c>
      <c r="D304" s="5" t="str">
        <f t="shared" si="17"/>
        <v>TE</v>
      </c>
      <c r="F304" s="4">
        <v>23.32</v>
      </c>
      <c r="G304" s="4">
        <v>1965</v>
      </c>
      <c r="H304" s="4">
        <v>393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14</v>
      </c>
      <c r="P304" s="4">
        <v>8</v>
      </c>
      <c r="Q304" s="4">
        <v>83</v>
      </c>
      <c r="R304" s="4">
        <v>2</v>
      </c>
      <c r="S304" s="4">
        <v>0</v>
      </c>
    </row>
    <row r="305" spans="1:19" hidden="1" x14ac:dyDescent="0.45">
      <c r="A305" s="4" t="s">
        <v>365</v>
      </c>
      <c r="B305" s="5" t="str">
        <f t="shared" si="15"/>
        <v>Roger Lewis</v>
      </c>
      <c r="C305" s="5" t="str">
        <f t="shared" si="16"/>
        <v>NYG</v>
      </c>
      <c r="D305" s="5" t="str">
        <f t="shared" si="17"/>
        <v>WR</v>
      </c>
      <c r="F305" s="4">
        <v>22.88</v>
      </c>
      <c r="G305" s="4">
        <v>2412</v>
      </c>
      <c r="H305" s="4">
        <v>395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19</v>
      </c>
      <c r="P305" s="4">
        <v>7</v>
      </c>
      <c r="Q305" s="4">
        <v>97</v>
      </c>
      <c r="R305" s="4">
        <v>2</v>
      </c>
      <c r="S305" s="4">
        <v>0</v>
      </c>
    </row>
    <row r="306" spans="1:19" hidden="1" x14ac:dyDescent="0.45">
      <c r="A306" s="4" t="s">
        <v>114</v>
      </c>
      <c r="B306" s="5" t="str">
        <f t="shared" si="15"/>
        <v>Ameer Abdullah</v>
      </c>
      <c r="C306" s="5" t="str">
        <f t="shared" si="16"/>
        <v>Det</v>
      </c>
      <c r="D306" s="5" t="str">
        <f t="shared" si="17"/>
        <v>RB</v>
      </c>
      <c r="F306" s="4">
        <v>22.83</v>
      </c>
      <c r="G306" s="4">
        <v>51</v>
      </c>
      <c r="H306" s="4">
        <v>396</v>
      </c>
      <c r="I306" s="4">
        <v>0</v>
      </c>
      <c r="J306" s="4">
        <v>0</v>
      </c>
      <c r="K306" s="4">
        <v>0</v>
      </c>
      <c r="L306" s="4">
        <v>18</v>
      </c>
      <c r="M306" s="4">
        <v>101</v>
      </c>
      <c r="N306" s="4">
        <v>0</v>
      </c>
      <c r="O306" s="4">
        <v>5</v>
      </c>
      <c r="P306" s="4">
        <v>5</v>
      </c>
      <c r="Q306" s="4">
        <v>57</v>
      </c>
      <c r="R306" s="4">
        <v>1</v>
      </c>
      <c r="S306" s="4">
        <v>0</v>
      </c>
    </row>
    <row r="307" spans="1:19" hidden="1" x14ac:dyDescent="0.45">
      <c r="A307" s="4" t="s">
        <v>501</v>
      </c>
      <c r="B307" s="5" t="str">
        <f t="shared" si="15"/>
        <v>Larry Donnell</v>
      </c>
      <c r="C307" s="5" t="str">
        <f t="shared" si="16"/>
        <v>Bal</v>
      </c>
      <c r="D307" s="5" t="str">
        <f t="shared" si="17"/>
        <v>TE</v>
      </c>
      <c r="F307" s="4">
        <v>22.68</v>
      </c>
      <c r="G307" s="4">
        <v>1947</v>
      </c>
      <c r="H307" s="4">
        <v>397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22</v>
      </c>
      <c r="P307" s="4">
        <v>15</v>
      </c>
      <c r="Q307" s="4">
        <v>92</v>
      </c>
      <c r="R307" s="4">
        <v>1</v>
      </c>
      <c r="S307" s="4">
        <v>1</v>
      </c>
    </row>
    <row r="308" spans="1:19" x14ac:dyDescent="0.45">
      <c r="A308" s="4" t="s">
        <v>272</v>
      </c>
      <c r="B308" s="5" t="str">
        <f t="shared" si="15"/>
        <v>Bryce Petty</v>
      </c>
      <c r="C308" s="5" t="str">
        <f t="shared" si="16"/>
        <v>NYJ</v>
      </c>
      <c r="D308" s="5" t="str">
        <f t="shared" si="17"/>
        <v>QB</v>
      </c>
      <c r="F308" s="4">
        <v>22.38</v>
      </c>
      <c r="G308" s="4">
        <v>2804</v>
      </c>
      <c r="H308" s="4">
        <v>398</v>
      </c>
      <c r="I308" s="4">
        <v>809</v>
      </c>
      <c r="J308" s="4">
        <v>3</v>
      </c>
      <c r="K308" s="4">
        <v>7</v>
      </c>
      <c r="L308" s="4">
        <v>5</v>
      </c>
      <c r="M308" s="4">
        <v>19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1</v>
      </c>
    </row>
    <row r="309" spans="1:19" hidden="1" x14ac:dyDescent="0.45">
      <c r="A309" s="4" t="s">
        <v>10</v>
      </c>
      <c r="B309" s="5" t="str">
        <f t="shared" si="15"/>
        <v>Vincent Jackson</v>
      </c>
      <c r="C309" s="5" t="str">
        <f t="shared" si="16"/>
        <v>TB</v>
      </c>
      <c r="D309" s="5" t="str">
        <f t="shared" si="17"/>
        <v>WR</v>
      </c>
      <c r="F309" s="4">
        <v>21.92</v>
      </c>
      <c r="G309" s="4">
        <v>1924</v>
      </c>
      <c r="H309" s="4">
        <v>399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32</v>
      </c>
      <c r="P309" s="4">
        <v>15</v>
      </c>
      <c r="Q309" s="4">
        <v>173</v>
      </c>
      <c r="R309" s="4">
        <v>0</v>
      </c>
      <c r="S309" s="4">
        <v>0</v>
      </c>
    </row>
    <row r="310" spans="1:19" hidden="1" x14ac:dyDescent="0.45">
      <c r="A310" s="4" t="s">
        <v>256</v>
      </c>
      <c r="B310" s="5" t="str">
        <f t="shared" si="15"/>
        <v>Ka'Deem Carey</v>
      </c>
      <c r="C310" s="5" t="str">
        <f t="shared" si="16"/>
        <v>Chi</v>
      </c>
      <c r="D310" s="5" t="str">
        <f t="shared" si="17"/>
        <v>RB</v>
      </c>
      <c r="F310" s="4">
        <v>21.5</v>
      </c>
      <c r="G310" s="4">
        <v>2643</v>
      </c>
      <c r="H310" s="4">
        <v>400</v>
      </c>
      <c r="I310" s="4">
        <v>0</v>
      </c>
      <c r="J310" s="4">
        <v>0</v>
      </c>
      <c r="K310" s="4">
        <v>0</v>
      </c>
      <c r="L310" s="4">
        <v>32</v>
      </c>
      <c r="M310" s="4">
        <v>126</v>
      </c>
      <c r="N310" s="4">
        <v>0</v>
      </c>
      <c r="O310" s="4">
        <v>7</v>
      </c>
      <c r="P310" s="4">
        <v>5</v>
      </c>
      <c r="Q310" s="4">
        <v>55</v>
      </c>
      <c r="R310" s="4">
        <v>0</v>
      </c>
      <c r="S310" s="4">
        <v>0</v>
      </c>
    </row>
    <row r="311" spans="1:19" hidden="1" x14ac:dyDescent="0.45">
      <c r="A311" s="4" t="s">
        <v>340</v>
      </c>
      <c r="B311" s="5" t="str">
        <f t="shared" si="15"/>
        <v>Reggie Bush</v>
      </c>
      <c r="C311" s="5" t="str">
        <f t="shared" si="16"/>
        <v>Buf</v>
      </c>
      <c r="D311" s="5" t="str">
        <f t="shared" si="17"/>
        <v>RB</v>
      </c>
      <c r="F311" s="4">
        <v>21.45</v>
      </c>
      <c r="G311" s="4">
        <v>2679</v>
      </c>
      <c r="H311" s="4">
        <v>401</v>
      </c>
      <c r="I311" s="4">
        <v>0</v>
      </c>
      <c r="J311" s="4">
        <v>0</v>
      </c>
      <c r="K311" s="4">
        <v>0</v>
      </c>
      <c r="L311" s="4">
        <v>12</v>
      </c>
      <c r="M311" s="4">
        <v>-3</v>
      </c>
      <c r="N311" s="4">
        <v>1</v>
      </c>
      <c r="O311" s="4">
        <v>10</v>
      </c>
      <c r="P311" s="4">
        <v>7</v>
      </c>
      <c r="Q311" s="4">
        <v>90</v>
      </c>
      <c r="R311" s="4">
        <v>0</v>
      </c>
      <c r="S311" s="4">
        <v>0</v>
      </c>
    </row>
    <row r="312" spans="1:19" hidden="1" x14ac:dyDescent="0.45">
      <c r="A312" s="4" t="s">
        <v>637</v>
      </c>
      <c r="B312" s="5" t="str">
        <f t="shared" si="15"/>
        <v>Marquess Wilson</v>
      </c>
      <c r="C312" s="5" t="str">
        <f t="shared" si="16"/>
        <v>NYJ</v>
      </c>
      <c r="D312" s="5" t="str">
        <f t="shared" si="17"/>
        <v>WR</v>
      </c>
      <c r="F312" s="4">
        <v>21.4</v>
      </c>
      <c r="G312" s="4">
        <v>2126</v>
      </c>
      <c r="H312" s="4">
        <v>402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16</v>
      </c>
      <c r="P312" s="4">
        <v>9</v>
      </c>
      <c r="Q312" s="4">
        <v>160</v>
      </c>
      <c r="R312" s="4">
        <v>1</v>
      </c>
      <c r="S312" s="4">
        <v>0</v>
      </c>
    </row>
    <row r="313" spans="1:19" hidden="1" x14ac:dyDescent="0.45">
      <c r="A313" s="4" t="s">
        <v>199</v>
      </c>
      <c r="B313" s="5" t="str">
        <f t="shared" si="15"/>
        <v>Ed Dickson</v>
      </c>
      <c r="C313" s="5" t="str">
        <f t="shared" si="16"/>
        <v>Car</v>
      </c>
      <c r="D313" s="5" t="str">
        <f t="shared" si="17"/>
        <v>TE</v>
      </c>
      <c r="F313" s="4">
        <v>21.36</v>
      </c>
      <c r="G313" s="4">
        <v>2157</v>
      </c>
      <c r="H313" s="4">
        <v>403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19</v>
      </c>
      <c r="P313" s="4">
        <v>10</v>
      </c>
      <c r="Q313" s="4">
        <v>134</v>
      </c>
      <c r="R313" s="4">
        <v>1</v>
      </c>
      <c r="S313" s="4">
        <v>0</v>
      </c>
    </row>
    <row r="314" spans="1:19" hidden="1" x14ac:dyDescent="0.45">
      <c r="A314" s="4" t="s">
        <v>157</v>
      </c>
      <c r="B314" s="5" t="str">
        <f t="shared" si="15"/>
        <v>Denard Robinson</v>
      </c>
      <c r="C314" s="5" t="str">
        <f t="shared" si="16"/>
        <v>Jax</v>
      </c>
      <c r="D314" s="5" t="str">
        <f t="shared" si="17"/>
        <v>RB</v>
      </c>
      <c r="F314" s="4">
        <v>21.33</v>
      </c>
      <c r="G314" s="4">
        <v>2639</v>
      </c>
      <c r="H314" s="4">
        <v>404</v>
      </c>
      <c r="I314" s="4">
        <v>0</v>
      </c>
      <c r="J314" s="4">
        <v>0</v>
      </c>
      <c r="K314" s="4">
        <v>0</v>
      </c>
      <c r="L314" s="4">
        <v>41</v>
      </c>
      <c r="M314" s="4">
        <v>144</v>
      </c>
      <c r="N314" s="4">
        <v>0</v>
      </c>
      <c r="O314" s="4">
        <v>5</v>
      </c>
      <c r="P314" s="4">
        <v>3</v>
      </c>
      <c r="Q314" s="4">
        <v>22</v>
      </c>
      <c r="R314" s="4">
        <v>0</v>
      </c>
      <c r="S314" s="4">
        <v>0</v>
      </c>
    </row>
    <row r="315" spans="1:19" hidden="1" x14ac:dyDescent="0.45">
      <c r="A315" s="4" t="s">
        <v>636</v>
      </c>
      <c r="B315" s="5" t="str">
        <f t="shared" si="15"/>
        <v>MarQueis Gray</v>
      </c>
      <c r="C315" s="5" t="str">
        <f t="shared" si="16"/>
        <v>Mia</v>
      </c>
      <c r="D315" s="5" t="str">
        <f t="shared" si="17"/>
        <v>TE</v>
      </c>
      <c r="F315" s="4">
        <v>20.96</v>
      </c>
      <c r="G315" s="4">
        <v>2125</v>
      </c>
      <c r="H315" s="4">
        <v>405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17</v>
      </c>
      <c r="P315" s="4">
        <v>14</v>
      </c>
      <c r="Q315" s="4">
        <v>174</v>
      </c>
      <c r="R315" s="4">
        <v>0</v>
      </c>
      <c r="S315" s="4">
        <v>0</v>
      </c>
    </row>
    <row r="316" spans="1:19" hidden="1" x14ac:dyDescent="0.45">
      <c r="A316" s="4" t="s">
        <v>638</v>
      </c>
      <c r="B316" s="5" t="str">
        <f t="shared" si="15"/>
        <v>Stephen Anderson</v>
      </c>
      <c r="C316" s="5" t="str">
        <f t="shared" si="16"/>
        <v>Hou</v>
      </c>
      <c r="D316" s="5" t="str">
        <f t="shared" si="17"/>
        <v>TE</v>
      </c>
      <c r="F316" s="4">
        <v>20.72</v>
      </c>
      <c r="G316" s="4">
        <v>2129</v>
      </c>
      <c r="H316" s="4">
        <v>406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16</v>
      </c>
      <c r="P316" s="4">
        <v>11</v>
      </c>
      <c r="Q316" s="4">
        <v>93</v>
      </c>
      <c r="R316" s="4">
        <v>1</v>
      </c>
      <c r="S316" s="4">
        <v>0</v>
      </c>
    </row>
    <row r="317" spans="1:19" hidden="1" x14ac:dyDescent="0.45">
      <c r="A317" s="4" t="s">
        <v>656</v>
      </c>
      <c r="B317" s="5" t="str">
        <f t="shared" si="15"/>
        <v>Tyler Higbee</v>
      </c>
      <c r="C317" s="5" t="str">
        <f t="shared" si="16"/>
        <v>LAR</v>
      </c>
      <c r="D317" s="5" t="str">
        <f t="shared" si="17"/>
        <v>TE</v>
      </c>
      <c r="F317" s="4">
        <v>20.399999999999999</v>
      </c>
      <c r="G317" s="4">
        <v>2167</v>
      </c>
      <c r="H317" s="4">
        <v>407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29</v>
      </c>
      <c r="P317" s="4">
        <v>11</v>
      </c>
      <c r="Q317" s="4">
        <v>85</v>
      </c>
      <c r="R317" s="4">
        <v>1</v>
      </c>
      <c r="S317" s="4">
        <v>0</v>
      </c>
    </row>
    <row r="318" spans="1:19" hidden="1" x14ac:dyDescent="0.45">
      <c r="A318" s="4" t="s">
        <v>506</v>
      </c>
      <c r="B318" s="5" t="str">
        <f t="shared" si="15"/>
        <v>A.J. Derby</v>
      </c>
      <c r="C318" s="5" t="str">
        <f t="shared" si="16"/>
        <v>Den</v>
      </c>
      <c r="D318" s="5" t="str">
        <f t="shared" si="17"/>
        <v>TE</v>
      </c>
      <c r="F318" s="4">
        <v>20.399999999999999</v>
      </c>
      <c r="G318" s="4">
        <v>1962</v>
      </c>
      <c r="H318" s="4">
        <v>408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20</v>
      </c>
      <c r="P318" s="4">
        <v>16</v>
      </c>
      <c r="Q318" s="4">
        <v>160</v>
      </c>
      <c r="R318" s="4">
        <v>0</v>
      </c>
      <c r="S318" s="4">
        <v>1</v>
      </c>
    </row>
    <row r="319" spans="1:19" hidden="1" x14ac:dyDescent="0.45">
      <c r="A319" s="4" t="s">
        <v>42</v>
      </c>
      <c r="B319" s="5" t="str">
        <f t="shared" si="15"/>
        <v>Brent Celek</v>
      </c>
      <c r="C319" s="5" t="str">
        <f t="shared" si="16"/>
        <v>Phi</v>
      </c>
      <c r="D319" s="5" t="str">
        <f t="shared" si="17"/>
        <v>TE</v>
      </c>
      <c r="F319" s="4">
        <v>20.2</v>
      </c>
      <c r="G319" s="4">
        <v>1966</v>
      </c>
      <c r="H319" s="4">
        <v>409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19</v>
      </c>
      <c r="P319" s="4">
        <v>14</v>
      </c>
      <c r="Q319" s="4">
        <v>155</v>
      </c>
      <c r="R319" s="4">
        <v>0</v>
      </c>
      <c r="S319" s="4">
        <v>0</v>
      </c>
    </row>
    <row r="320" spans="1:19" x14ac:dyDescent="0.45">
      <c r="A320" s="4" t="s">
        <v>1128</v>
      </c>
      <c r="B320" s="5" t="str">
        <f t="shared" si="15"/>
        <v>Jacoby Brissett</v>
      </c>
      <c r="C320" s="5" t="str">
        <f t="shared" si="16"/>
        <v>Ind</v>
      </c>
      <c r="D320" s="5" t="str">
        <f t="shared" si="17"/>
        <v>QB</v>
      </c>
      <c r="F320" s="4">
        <v>20.149999999999999</v>
      </c>
      <c r="G320" s="4">
        <v>2780</v>
      </c>
      <c r="H320" s="4">
        <v>410</v>
      </c>
      <c r="I320" s="4">
        <v>400</v>
      </c>
      <c r="J320" s="4">
        <v>0</v>
      </c>
      <c r="K320" s="4">
        <v>0</v>
      </c>
      <c r="L320" s="4">
        <v>16</v>
      </c>
      <c r="M320" s="4">
        <v>83</v>
      </c>
      <c r="N320" s="4">
        <v>1</v>
      </c>
      <c r="O320" s="4">
        <v>0</v>
      </c>
      <c r="P320" s="4">
        <v>0</v>
      </c>
      <c r="Q320" s="4">
        <v>0</v>
      </c>
      <c r="R320" s="4">
        <v>0</v>
      </c>
      <c r="S320" s="4">
        <v>1</v>
      </c>
    </row>
    <row r="321" spans="1:19" hidden="1" x14ac:dyDescent="0.45">
      <c r="A321" s="4" t="s">
        <v>45</v>
      </c>
      <c r="B321" s="5" t="str">
        <f t="shared" si="15"/>
        <v>Jarius Wright</v>
      </c>
      <c r="C321" s="5" t="str">
        <f t="shared" si="16"/>
        <v>Min</v>
      </c>
      <c r="D321" s="5" t="str">
        <f t="shared" si="17"/>
        <v>WR</v>
      </c>
      <c r="F321" s="4">
        <v>19.68</v>
      </c>
      <c r="G321" s="4">
        <v>2115</v>
      </c>
      <c r="H321" s="4">
        <v>411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14</v>
      </c>
      <c r="P321" s="4">
        <v>11</v>
      </c>
      <c r="Q321" s="4">
        <v>67</v>
      </c>
      <c r="R321" s="4">
        <v>1</v>
      </c>
      <c r="S321" s="4">
        <v>0</v>
      </c>
    </row>
    <row r="322" spans="1:19" hidden="1" x14ac:dyDescent="0.45">
      <c r="A322" s="4" t="s">
        <v>1002</v>
      </c>
      <c r="B322" s="5" t="str">
        <f t="shared" si="15"/>
        <v>Walter Powell</v>
      </c>
      <c r="C322" s="5" t="str">
        <f t="shared" si="16"/>
        <v>Buf</v>
      </c>
      <c r="D322" s="5" t="str">
        <f t="shared" si="17"/>
        <v>WR</v>
      </c>
      <c r="F322" s="4">
        <v>19.68</v>
      </c>
      <c r="G322" s="4">
        <v>2561</v>
      </c>
      <c r="H322" s="4">
        <v>412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25</v>
      </c>
      <c r="P322" s="4">
        <v>14</v>
      </c>
      <c r="Q322" s="4">
        <v>142</v>
      </c>
      <c r="R322" s="4">
        <v>0</v>
      </c>
      <c r="S322" s="4">
        <v>0</v>
      </c>
    </row>
    <row r="323" spans="1:19" hidden="1" x14ac:dyDescent="0.45">
      <c r="A323" s="4" t="s">
        <v>648</v>
      </c>
      <c r="B323" s="5" t="str">
        <f t="shared" ref="B323:B386" si="18">CONCATENATE(TRIM(LEFT(A323,LEN(A323)-8)),IF(LEN(E323)&gt;0,CONCATENATE(" ",E323),""))</f>
        <v>Freddie Martino</v>
      </c>
      <c r="C323" s="5" t="str">
        <f t="shared" si="16"/>
        <v>TB</v>
      </c>
      <c r="D323" s="5" t="str">
        <f t="shared" si="17"/>
        <v>WR</v>
      </c>
      <c r="F323" s="4">
        <v>19.68</v>
      </c>
      <c r="G323" s="4">
        <v>2149</v>
      </c>
      <c r="H323" s="4">
        <v>413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11</v>
      </c>
      <c r="P323" s="4">
        <v>8</v>
      </c>
      <c r="Q323" s="4">
        <v>142</v>
      </c>
      <c r="R323" s="4">
        <v>1</v>
      </c>
      <c r="S323" s="4">
        <v>0</v>
      </c>
    </row>
    <row r="324" spans="1:19" hidden="1" x14ac:dyDescent="0.45">
      <c r="A324" s="4" t="s">
        <v>213</v>
      </c>
      <c r="B324" s="5" t="str">
        <f t="shared" si="18"/>
        <v>Jaelen Strong</v>
      </c>
      <c r="C324" s="5" t="str">
        <f t="shared" si="16"/>
        <v>Hou</v>
      </c>
      <c r="D324" s="5" t="str">
        <f t="shared" si="17"/>
        <v>WR</v>
      </c>
      <c r="F324" s="4">
        <v>19.239999999999998</v>
      </c>
      <c r="G324" s="4">
        <v>2416</v>
      </c>
      <c r="H324" s="4">
        <v>414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24</v>
      </c>
      <c r="P324" s="4">
        <v>14</v>
      </c>
      <c r="Q324" s="4">
        <v>131</v>
      </c>
      <c r="R324" s="4">
        <v>0</v>
      </c>
      <c r="S324" s="4">
        <v>0</v>
      </c>
    </row>
    <row r="325" spans="1:19" hidden="1" x14ac:dyDescent="0.45">
      <c r="A325" s="4" t="s">
        <v>647</v>
      </c>
      <c r="B325" s="5" t="str">
        <f t="shared" si="18"/>
        <v>John Phillips</v>
      </c>
      <c r="C325" s="5" t="str">
        <f t="shared" si="16"/>
        <v>NO</v>
      </c>
      <c r="D325" s="5" t="str">
        <f t="shared" si="17"/>
        <v>TE</v>
      </c>
      <c r="F325" s="4">
        <v>18.88</v>
      </c>
      <c r="G325" s="4">
        <v>2146</v>
      </c>
      <c r="H325" s="4">
        <v>415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14</v>
      </c>
      <c r="P325" s="4">
        <v>10</v>
      </c>
      <c r="Q325" s="4">
        <v>72</v>
      </c>
      <c r="R325" s="4">
        <v>1</v>
      </c>
      <c r="S325" s="4">
        <v>0</v>
      </c>
    </row>
    <row r="326" spans="1:19" hidden="1" x14ac:dyDescent="0.45">
      <c r="A326" s="4" t="s">
        <v>1017</v>
      </c>
      <c r="B326" s="5" t="str">
        <f t="shared" si="18"/>
        <v>Chris Harper</v>
      </c>
      <c r="C326" s="5" t="str">
        <f t="shared" si="16"/>
        <v>NYJ</v>
      </c>
      <c r="D326" s="5" t="str">
        <f t="shared" si="17"/>
        <v>WR</v>
      </c>
      <c r="F326" s="4">
        <v>18.32</v>
      </c>
      <c r="G326" s="4">
        <v>2584</v>
      </c>
      <c r="H326" s="4">
        <v>416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21</v>
      </c>
      <c r="P326" s="4">
        <v>13</v>
      </c>
      <c r="Q326" s="4">
        <v>133</v>
      </c>
      <c r="R326" s="4">
        <v>0</v>
      </c>
      <c r="S326" s="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6"/>
  <sheetViews>
    <sheetView tabSelected="1" topLeftCell="F1" zoomScale="80" zoomScaleNormal="80" workbookViewId="0">
      <selection activeCell="F219" sqref="F2:F219"/>
    </sheetView>
  </sheetViews>
  <sheetFormatPr defaultRowHeight="14.25" x14ac:dyDescent="0.45"/>
  <cols>
    <col min="1" max="1" width="31.59765625" bestFit="1" customWidth="1"/>
    <col min="2" max="2" width="25.1328125" bestFit="1" customWidth="1"/>
    <col min="3" max="4" width="12.1328125" bestFit="1" customWidth="1"/>
    <col min="5" max="5" width="11.1328125" bestFit="1" customWidth="1"/>
    <col min="6" max="6" width="12.86328125" bestFit="1" customWidth="1"/>
    <col min="7" max="7" width="8.73046875" bestFit="1" customWidth="1"/>
    <col min="8" max="8" width="9.1328125" bestFit="1" customWidth="1"/>
    <col min="9" max="10" width="9.3984375" bestFit="1" customWidth="1"/>
    <col min="11" max="11" width="10.1328125" bestFit="1" customWidth="1"/>
    <col min="12" max="12" width="9.86328125" bestFit="1" customWidth="1"/>
    <col min="13" max="15" width="9.3984375" bestFit="1" customWidth="1"/>
    <col min="16" max="16" width="9" bestFit="1" customWidth="1"/>
    <col min="17" max="18" width="8.265625" bestFit="1" customWidth="1"/>
    <col min="19" max="19" width="6.265625" bestFit="1" customWidth="1"/>
    <col min="20" max="20" width="6.86328125" bestFit="1" customWidth="1"/>
  </cols>
  <sheetData>
    <row r="1" spans="1:19" x14ac:dyDescent="0.45">
      <c r="A1" s="4" t="s">
        <v>374</v>
      </c>
      <c r="B1" s="4" t="s">
        <v>380</v>
      </c>
      <c r="C1" s="4" t="s">
        <v>379</v>
      </c>
      <c r="D1" s="4" t="s">
        <v>378</v>
      </c>
      <c r="E1" s="4" t="s">
        <v>375</v>
      </c>
      <c r="F1" s="4" t="s">
        <v>382</v>
      </c>
      <c r="G1" s="4" t="s">
        <v>104</v>
      </c>
      <c r="H1" s="4" t="s">
        <v>394</v>
      </c>
      <c r="I1" s="4" t="s">
        <v>383</v>
      </c>
      <c r="J1" s="4" t="s">
        <v>384</v>
      </c>
      <c r="K1" s="4" t="s">
        <v>385</v>
      </c>
      <c r="L1" s="4" t="s">
        <v>386</v>
      </c>
      <c r="M1" s="4" t="s">
        <v>387</v>
      </c>
      <c r="N1" s="4" t="s">
        <v>388</v>
      </c>
      <c r="O1" s="4" t="s">
        <v>391</v>
      </c>
      <c r="P1" s="4" t="s">
        <v>389</v>
      </c>
      <c r="Q1" s="4" t="s">
        <v>390</v>
      </c>
      <c r="R1" s="4" t="s">
        <v>392</v>
      </c>
      <c r="S1" s="4" t="s">
        <v>393</v>
      </c>
    </row>
    <row r="2" spans="1:19" ht="15" customHeight="1" x14ac:dyDescent="0.45">
      <c r="A2" s="4" t="s">
        <v>9</v>
      </c>
      <c r="B2" s="4" t="str">
        <f t="shared" ref="B2" si="0">CONCATENATE(TRIM(LEFT(A2,LEN(A2)-8)),IF(LEN(E2)&gt;0,CONCATENATE(" ",E2),""))</f>
        <v>Cam Newton</v>
      </c>
      <c r="C2" s="4" t="str">
        <f t="shared" ref="C2" si="1">TRIM(LEFT(RIGHT(A2,8),3))</f>
        <v>Car</v>
      </c>
      <c r="D2" s="4" t="str">
        <f t="shared" ref="D2" si="2">RIGHT(A2,2)</f>
        <v>QB</v>
      </c>
      <c r="F2" s="4">
        <v>403.54</v>
      </c>
      <c r="G2" s="4">
        <v>76</v>
      </c>
      <c r="H2" s="4">
        <v>1</v>
      </c>
      <c r="I2" s="4">
        <v>3837</v>
      </c>
      <c r="J2" s="4">
        <v>35</v>
      </c>
      <c r="K2" s="4">
        <v>10</v>
      </c>
      <c r="L2" s="4">
        <v>132</v>
      </c>
      <c r="M2" s="4">
        <v>636</v>
      </c>
      <c r="N2" s="4">
        <v>10</v>
      </c>
      <c r="O2" s="4">
        <v>0</v>
      </c>
      <c r="P2" s="4">
        <v>0</v>
      </c>
      <c r="Q2" s="4">
        <v>0</v>
      </c>
      <c r="R2" s="4">
        <v>0</v>
      </c>
      <c r="S2" s="4">
        <v>4</v>
      </c>
    </row>
    <row r="3" spans="1:19" x14ac:dyDescent="0.45">
      <c r="A3" s="4" t="s">
        <v>12</v>
      </c>
      <c r="B3" s="5" t="str">
        <f t="shared" ref="B3:B66" si="3">CONCATENATE(TRIM(LEFT(A3,LEN(A3)-8)),IF(LEN(E3)&gt;0,CONCATENATE(" ",E3),""))</f>
        <v>Tom Brady</v>
      </c>
      <c r="C3" s="5" t="str">
        <f t="shared" ref="C3:C66" si="4">TRIM(LEFT(RIGHT(A3,8),3))</f>
        <v>NE</v>
      </c>
      <c r="D3" s="5" t="str">
        <f t="shared" ref="D3:D66" si="5">RIGHT(A3,2)</f>
        <v>QB</v>
      </c>
      <c r="F3" s="4">
        <v>364.99</v>
      </c>
      <c r="G3" s="4">
        <v>36</v>
      </c>
      <c r="H3" s="4">
        <v>2</v>
      </c>
      <c r="I3" s="4">
        <v>4770</v>
      </c>
      <c r="J3" s="4">
        <v>36</v>
      </c>
      <c r="K3" s="4">
        <v>7</v>
      </c>
      <c r="L3" s="4">
        <v>34</v>
      </c>
      <c r="M3" s="4">
        <v>53</v>
      </c>
      <c r="N3" s="4">
        <v>3</v>
      </c>
      <c r="O3" s="4">
        <v>1</v>
      </c>
      <c r="P3" s="4">
        <v>1</v>
      </c>
      <c r="Q3" s="4">
        <v>36</v>
      </c>
      <c r="R3" s="4">
        <v>0</v>
      </c>
      <c r="S3" s="4">
        <v>2</v>
      </c>
    </row>
    <row r="4" spans="1:19" x14ac:dyDescent="0.45">
      <c r="A4" s="4" t="s">
        <v>5</v>
      </c>
      <c r="B4" s="5" t="str">
        <f t="shared" si="3"/>
        <v>Drew Brees</v>
      </c>
      <c r="C4" s="5" t="str">
        <f t="shared" si="4"/>
        <v>NO</v>
      </c>
      <c r="D4" s="5" t="str">
        <f t="shared" si="5"/>
        <v>QB</v>
      </c>
      <c r="F4" s="4">
        <v>341.1</v>
      </c>
      <c r="G4" s="4">
        <v>38</v>
      </c>
      <c r="H4" s="4">
        <v>3</v>
      </c>
      <c r="I4" s="4">
        <v>4870</v>
      </c>
      <c r="J4" s="4">
        <v>32</v>
      </c>
      <c r="K4" s="4">
        <v>11</v>
      </c>
      <c r="L4" s="4">
        <v>24</v>
      </c>
      <c r="M4" s="4">
        <v>14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2</v>
      </c>
    </row>
    <row r="5" spans="1:19" x14ac:dyDescent="0.45">
      <c r="A5" s="4" t="s">
        <v>35</v>
      </c>
      <c r="B5" s="5" t="str">
        <f t="shared" si="3"/>
        <v>Carson Palmer</v>
      </c>
      <c r="C5" s="5" t="str">
        <f t="shared" si="4"/>
        <v>Ari</v>
      </c>
      <c r="D5" s="5" t="str">
        <f t="shared" si="5"/>
        <v>QB</v>
      </c>
      <c r="F5" s="4">
        <v>340.87</v>
      </c>
      <c r="G5" s="4">
        <v>121</v>
      </c>
      <c r="H5" s="4">
        <v>4</v>
      </c>
      <c r="I5" s="4">
        <v>4671</v>
      </c>
      <c r="J5" s="4">
        <v>35</v>
      </c>
      <c r="K5" s="4">
        <v>11</v>
      </c>
      <c r="L5" s="4">
        <v>25</v>
      </c>
      <c r="M5" s="4">
        <v>24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2</v>
      </c>
    </row>
    <row r="6" spans="1:19" x14ac:dyDescent="0.45">
      <c r="A6" s="4" t="s">
        <v>18</v>
      </c>
      <c r="B6" s="5" t="str">
        <f t="shared" si="3"/>
        <v>Russell Wilson</v>
      </c>
      <c r="C6" s="5" t="str">
        <f t="shared" si="4"/>
        <v>Sea</v>
      </c>
      <c r="D6" s="5" t="str">
        <f t="shared" si="5"/>
        <v>QB</v>
      </c>
      <c r="F6" s="4">
        <v>326.88</v>
      </c>
      <c r="G6" s="4">
        <v>50</v>
      </c>
      <c r="H6" s="4">
        <v>5</v>
      </c>
      <c r="I6" s="4">
        <v>4024</v>
      </c>
      <c r="J6" s="4">
        <v>34</v>
      </c>
      <c r="K6" s="4">
        <v>8</v>
      </c>
      <c r="L6" s="4">
        <v>103</v>
      </c>
      <c r="M6" s="4">
        <v>553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3</v>
      </c>
    </row>
    <row r="7" spans="1:19" x14ac:dyDescent="0.45">
      <c r="A7" s="4" t="s">
        <v>147</v>
      </c>
      <c r="B7" s="5" t="str">
        <f t="shared" si="3"/>
        <v>Blake Bortles</v>
      </c>
      <c r="C7" s="5" t="str">
        <f t="shared" si="4"/>
        <v>Jax</v>
      </c>
      <c r="D7" s="5" t="str">
        <f t="shared" si="5"/>
        <v>QB</v>
      </c>
      <c r="F7" s="4">
        <v>325.06</v>
      </c>
      <c r="G7" s="4">
        <v>215</v>
      </c>
      <c r="H7" s="4">
        <v>6</v>
      </c>
      <c r="I7" s="4">
        <v>4428</v>
      </c>
      <c r="J7" s="4">
        <v>35</v>
      </c>
      <c r="K7" s="4">
        <v>18</v>
      </c>
      <c r="L7" s="4">
        <v>52</v>
      </c>
      <c r="M7" s="4">
        <v>310</v>
      </c>
      <c r="N7" s="4">
        <v>2</v>
      </c>
      <c r="O7" s="4">
        <v>0</v>
      </c>
      <c r="P7" s="4">
        <v>0</v>
      </c>
      <c r="Q7" s="4">
        <v>0</v>
      </c>
      <c r="R7" s="4">
        <v>0</v>
      </c>
      <c r="S7" s="4">
        <v>5</v>
      </c>
    </row>
    <row r="8" spans="1:19" hidden="1" x14ac:dyDescent="0.45">
      <c r="A8" s="4" t="s">
        <v>129</v>
      </c>
      <c r="B8" s="5" t="str">
        <f t="shared" si="3"/>
        <v>Devonta Freeman</v>
      </c>
      <c r="C8" s="5" t="str">
        <f t="shared" si="4"/>
        <v>Atl</v>
      </c>
      <c r="D8" s="5" t="str">
        <f t="shared" si="5"/>
        <v>RB</v>
      </c>
      <c r="F8" s="4">
        <v>315.17</v>
      </c>
      <c r="G8" s="4">
        <v>10</v>
      </c>
      <c r="H8" s="4">
        <v>7</v>
      </c>
      <c r="I8" s="4">
        <v>0</v>
      </c>
      <c r="J8" s="4">
        <v>0</v>
      </c>
      <c r="K8" s="4">
        <v>0</v>
      </c>
      <c r="L8" s="4">
        <v>265</v>
      </c>
      <c r="M8" s="4">
        <v>1056</v>
      </c>
      <c r="N8" s="4">
        <v>11</v>
      </c>
      <c r="O8" s="4">
        <v>97</v>
      </c>
      <c r="P8" s="4">
        <v>73</v>
      </c>
      <c r="Q8" s="4">
        <v>578</v>
      </c>
      <c r="R8" s="4">
        <v>3</v>
      </c>
      <c r="S8" s="4">
        <v>2</v>
      </c>
    </row>
    <row r="9" spans="1:19" x14ac:dyDescent="0.45">
      <c r="A9" s="4" t="s">
        <v>101</v>
      </c>
      <c r="B9" s="5" t="str">
        <f t="shared" si="3"/>
        <v>Kirk Cousins</v>
      </c>
      <c r="C9" s="5" t="str">
        <f t="shared" si="4"/>
        <v>Was</v>
      </c>
      <c r="D9" s="5" t="str">
        <f t="shared" si="5"/>
        <v>QB</v>
      </c>
      <c r="F9" s="4">
        <v>307.22000000000003</v>
      </c>
      <c r="G9" s="4">
        <v>72</v>
      </c>
      <c r="H9" s="4">
        <v>8</v>
      </c>
      <c r="I9" s="4">
        <v>4166</v>
      </c>
      <c r="J9" s="4">
        <v>29</v>
      </c>
      <c r="K9" s="4">
        <v>11</v>
      </c>
      <c r="L9" s="4">
        <v>26</v>
      </c>
      <c r="M9" s="4">
        <v>48</v>
      </c>
      <c r="N9" s="4">
        <v>5</v>
      </c>
      <c r="O9" s="4">
        <v>0</v>
      </c>
      <c r="P9" s="4">
        <v>0</v>
      </c>
      <c r="Q9" s="4">
        <v>0</v>
      </c>
      <c r="R9" s="4">
        <v>0</v>
      </c>
      <c r="S9" s="4">
        <v>3</v>
      </c>
    </row>
    <row r="10" spans="1:19" x14ac:dyDescent="0.45">
      <c r="A10" s="4" t="s">
        <v>27</v>
      </c>
      <c r="B10" s="5" t="str">
        <f t="shared" si="3"/>
        <v>Eli Manning</v>
      </c>
      <c r="C10" s="5" t="str">
        <f t="shared" si="4"/>
        <v>NYG</v>
      </c>
      <c r="D10" s="5" t="str">
        <f t="shared" si="5"/>
        <v>QB</v>
      </c>
      <c r="F10" s="4">
        <v>305.77</v>
      </c>
      <c r="G10" s="4">
        <v>115</v>
      </c>
      <c r="H10" s="4">
        <v>9</v>
      </c>
      <c r="I10" s="4">
        <v>4436</v>
      </c>
      <c r="J10" s="4">
        <v>35</v>
      </c>
      <c r="K10" s="4">
        <v>14</v>
      </c>
      <c r="L10" s="4">
        <v>20</v>
      </c>
      <c r="M10" s="4">
        <v>61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4</v>
      </c>
    </row>
    <row r="11" spans="1:19" x14ac:dyDescent="0.45">
      <c r="A11" s="4" t="s">
        <v>423</v>
      </c>
      <c r="B11" s="5" t="str">
        <f t="shared" si="3"/>
        <v>Philip Rivers</v>
      </c>
      <c r="C11" s="5" t="str">
        <f t="shared" si="4"/>
        <v>LAC</v>
      </c>
      <c r="D11" s="5" t="str">
        <f t="shared" si="5"/>
        <v>QB</v>
      </c>
      <c r="F11" s="4">
        <v>304.49</v>
      </c>
      <c r="G11" s="4">
        <v>80</v>
      </c>
      <c r="H11" s="4">
        <v>10</v>
      </c>
      <c r="I11" s="4">
        <v>4792</v>
      </c>
      <c r="J11" s="4">
        <v>29</v>
      </c>
      <c r="K11" s="4">
        <v>13</v>
      </c>
      <c r="L11" s="4">
        <v>17</v>
      </c>
      <c r="M11" s="4">
        <v>28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2</v>
      </c>
    </row>
    <row r="12" spans="1:19" x14ac:dyDescent="0.45">
      <c r="A12" s="4" t="s">
        <v>3</v>
      </c>
      <c r="B12" s="5" t="str">
        <f t="shared" si="3"/>
        <v>Aaron Rodgers</v>
      </c>
      <c r="C12" s="5" t="str">
        <f t="shared" si="4"/>
        <v>GB</v>
      </c>
      <c r="D12" s="5" t="str">
        <f t="shared" si="5"/>
        <v>QB</v>
      </c>
      <c r="F12" s="4">
        <v>299.12</v>
      </c>
      <c r="G12" s="4">
        <v>32</v>
      </c>
      <c r="H12" s="4">
        <v>11</v>
      </c>
      <c r="I12" s="4">
        <v>3821</v>
      </c>
      <c r="J12" s="4">
        <v>31</v>
      </c>
      <c r="K12" s="4">
        <v>8</v>
      </c>
      <c r="L12" s="4">
        <v>58</v>
      </c>
      <c r="M12" s="4">
        <v>344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4</v>
      </c>
    </row>
    <row r="13" spans="1:19" hidden="1" x14ac:dyDescent="0.45">
      <c r="A13" s="4" t="s">
        <v>15</v>
      </c>
      <c r="B13" s="5" t="str">
        <f t="shared" si="3"/>
        <v>Antonio Brown</v>
      </c>
      <c r="C13" s="5" t="str">
        <f t="shared" si="4"/>
        <v>Pit</v>
      </c>
      <c r="D13" s="5" t="str">
        <f t="shared" si="5"/>
        <v>WR</v>
      </c>
      <c r="F13" s="4">
        <v>296.51</v>
      </c>
      <c r="G13" s="4">
        <v>3</v>
      </c>
      <c r="H13" s="4">
        <v>12</v>
      </c>
      <c r="I13" s="4">
        <v>0</v>
      </c>
      <c r="J13" s="4">
        <v>0</v>
      </c>
      <c r="K13" s="4">
        <v>0</v>
      </c>
      <c r="L13" s="4">
        <v>3</v>
      </c>
      <c r="M13" s="4">
        <v>28</v>
      </c>
      <c r="N13" s="4">
        <v>0</v>
      </c>
      <c r="O13" s="4">
        <v>193</v>
      </c>
      <c r="P13" s="4">
        <v>136</v>
      </c>
      <c r="Q13" s="4">
        <v>1834</v>
      </c>
      <c r="R13" s="4">
        <v>10</v>
      </c>
      <c r="S13" s="4">
        <v>2</v>
      </c>
    </row>
    <row r="14" spans="1:19" hidden="1" x14ac:dyDescent="0.45">
      <c r="A14" s="4" t="s">
        <v>420</v>
      </c>
      <c r="B14" s="5" t="str">
        <f t="shared" si="3"/>
        <v>Adrian Peterson</v>
      </c>
      <c r="C14" s="5" t="str">
        <f t="shared" si="4"/>
        <v>NO</v>
      </c>
      <c r="D14" s="5" t="str">
        <f t="shared" si="5"/>
        <v>RB</v>
      </c>
      <c r="F14" s="4">
        <v>294.88</v>
      </c>
      <c r="G14" s="4">
        <v>68</v>
      </c>
      <c r="H14" s="4">
        <v>13</v>
      </c>
      <c r="I14" s="4">
        <v>0</v>
      </c>
      <c r="J14" s="4">
        <v>0</v>
      </c>
      <c r="K14" s="4">
        <v>0</v>
      </c>
      <c r="L14" s="4">
        <v>327</v>
      </c>
      <c r="M14" s="4">
        <v>1485</v>
      </c>
      <c r="N14" s="4">
        <v>11</v>
      </c>
      <c r="O14" s="4">
        <v>36</v>
      </c>
      <c r="P14" s="4">
        <v>30</v>
      </c>
      <c r="Q14" s="4">
        <v>222</v>
      </c>
      <c r="R14" s="4">
        <v>0</v>
      </c>
      <c r="S14" s="4">
        <v>3</v>
      </c>
    </row>
    <row r="15" spans="1:19" x14ac:dyDescent="0.45">
      <c r="A15" s="4" t="s">
        <v>17</v>
      </c>
      <c r="B15" s="5" t="str">
        <f t="shared" si="3"/>
        <v>Matthew Stafford</v>
      </c>
      <c r="C15" s="5" t="str">
        <f t="shared" si="4"/>
        <v>Det</v>
      </c>
      <c r="D15" s="5" t="str">
        <f t="shared" si="5"/>
        <v>QB</v>
      </c>
      <c r="F15" s="4">
        <v>292.95</v>
      </c>
      <c r="G15" s="4">
        <v>102</v>
      </c>
      <c r="H15" s="4">
        <v>14</v>
      </c>
      <c r="I15" s="4">
        <v>4262</v>
      </c>
      <c r="J15" s="4">
        <v>32</v>
      </c>
      <c r="K15" s="4">
        <v>13</v>
      </c>
      <c r="L15" s="4">
        <v>44</v>
      </c>
      <c r="M15" s="4">
        <v>159</v>
      </c>
      <c r="N15" s="4">
        <v>1</v>
      </c>
      <c r="O15" s="4">
        <v>1</v>
      </c>
      <c r="P15" s="4">
        <v>1</v>
      </c>
      <c r="Q15" s="4">
        <v>-6</v>
      </c>
      <c r="R15" s="4">
        <v>0</v>
      </c>
      <c r="S15" s="4">
        <v>2</v>
      </c>
    </row>
    <row r="16" spans="1:19" x14ac:dyDescent="0.45">
      <c r="A16" s="4" t="s">
        <v>142</v>
      </c>
      <c r="B16" s="5" t="str">
        <f t="shared" si="3"/>
        <v>Derek Carr</v>
      </c>
      <c r="C16" s="5" t="str">
        <f t="shared" si="4"/>
        <v>Oak</v>
      </c>
      <c r="D16" s="5" t="str">
        <f t="shared" si="5"/>
        <v>QB</v>
      </c>
      <c r="F16" s="4">
        <v>286.89</v>
      </c>
      <c r="G16" s="4">
        <v>100</v>
      </c>
      <c r="H16" s="4">
        <v>15</v>
      </c>
      <c r="I16" s="4">
        <v>3987</v>
      </c>
      <c r="J16" s="4">
        <v>32</v>
      </c>
      <c r="K16" s="4">
        <v>13</v>
      </c>
      <c r="L16" s="4">
        <v>33</v>
      </c>
      <c r="M16" s="4">
        <v>138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3</v>
      </c>
    </row>
    <row r="17" spans="1:19" hidden="1" x14ac:dyDescent="0.45">
      <c r="A17" s="4" t="s">
        <v>6</v>
      </c>
      <c r="B17" s="5" t="str">
        <f t="shared" si="3"/>
        <v>Julio Jones</v>
      </c>
      <c r="C17" s="5" t="str">
        <f t="shared" si="4"/>
        <v>Atl</v>
      </c>
      <c r="D17" s="5" t="str">
        <f t="shared" si="5"/>
        <v>WR</v>
      </c>
      <c r="F17" s="4">
        <v>282.83999999999997</v>
      </c>
      <c r="G17" s="4">
        <v>4</v>
      </c>
      <c r="H17" s="4">
        <v>16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203</v>
      </c>
      <c r="P17" s="4">
        <v>136</v>
      </c>
      <c r="Q17" s="4">
        <v>1871</v>
      </c>
      <c r="R17" s="4">
        <v>8</v>
      </c>
      <c r="S17" s="4">
        <v>1</v>
      </c>
    </row>
    <row r="18" spans="1:19" x14ac:dyDescent="0.45">
      <c r="A18" s="4" t="s">
        <v>634</v>
      </c>
      <c r="B18" s="5" t="str">
        <f t="shared" si="3"/>
        <v>Ryan Fitzpatrick</v>
      </c>
      <c r="C18" s="5" t="str">
        <f t="shared" si="4"/>
        <v>TB</v>
      </c>
      <c r="D18" s="5" t="str">
        <f t="shared" si="5"/>
        <v>QB</v>
      </c>
      <c r="F18" s="4">
        <v>275.60000000000002</v>
      </c>
      <c r="G18" s="4">
        <v>2122</v>
      </c>
      <c r="H18" s="4">
        <v>17</v>
      </c>
      <c r="I18" s="4">
        <v>3905</v>
      </c>
      <c r="J18" s="4">
        <v>31</v>
      </c>
      <c r="K18" s="4">
        <v>15</v>
      </c>
      <c r="L18" s="4">
        <v>60</v>
      </c>
      <c r="M18" s="4">
        <v>270</v>
      </c>
      <c r="N18" s="4">
        <v>2</v>
      </c>
      <c r="O18" s="4">
        <v>0</v>
      </c>
      <c r="P18" s="4">
        <v>0</v>
      </c>
      <c r="Q18" s="4">
        <v>0</v>
      </c>
      <c r="R18" s="4">
        <v>0</v>
      </c>
      <c r="S18" s="4">
        <v>2</v>
      </c>
    </row>
    <row r="19" spans="1:19" x14ac:dyDescent="0.45">
      <c r="A19" s="4" t="s">
        <v>33</v>
      </c>
      <c r="B19" s="5" t="str">
        <f t="shared" si="3"/>
        <v>Andy Dalton</v>
      </c>
      <c r="C19" s="5" t="str">
        <f t="shared" si="4"/>
        <v>Cin</v>
      </c>
      <c r="D19" s="5" t="str">
        <f t="shared" si="5"/>
        <v>QB</v>
      </c>
      <c r="F19" s="4">
        <v>256.35000000000002</v>
      </c>
      <c r="G19" s="4">
        <v>104</v>
      </c>
      <c r="H19" s="4">
        <v>18</v>
      </c>
      <c r="I19" s="4">
        <v>3250</v>
      </c>
      <c r="J19" s="4">
        <v>25</v>
      </c>
      <c r="K19" s="4">
        <v>7</v>
      </c>
      <c r="L19" s="4">
        <v>57</v>
      </c>
      <c r="M19" s="4">
        <v>142</v>
      </c>
      <c r="N19" s="4">
        <v>3</v>
      </c>
      <c r="O19" s="4">
        <v>0</v>
      </c>
      <c r="P19" s="4">
        <v>0</v>
      </c>
      <c r="Q19" s="4">
        <v>0</v>
      </c>
      <c r="R19" s="4">
        <v>0</v>
      </c>
      <c r="S19" s="4">
        <v>2</v>
      </c>
    </row>
    <row r="20" spans="1:19" x14ac:dyDescent="0.45">
      <c r="A20" s="4" t="s">
        <v>40</v>
      </c>
      <c r="B20" s="5" t="str">
        <f t="shared" si="3"/>
        <v>Ryan Tannehill</v>
      </c>
      <c r="C20" s="5" t="str">
        <f t="shared" si="4"/>
        <v>Mia</v>
      </c>
      <c r="D20" s="5" t="str">
        <f t="shared" si="5"/>
        <v>QB</v>
      </c>
      <c r="F20" s="4">
        <v>252.57</v>
      </c>
      <c r="G20" s="4">
        <v>2000</v>
      </c>
      <c r="H20" s="4">
        <v>19</v>
      </c>
      <c r="I20" s="4">
        <v>4208</v>
      </c>
      <c r="J20" s="4">
        <v>24</v>
      </c>
      <c r="K20" s="4">
        <v>12</v>
      </c>
      <c r="L20" s="4">
        <v>32</v>
      </c>
      <c r="M20" s="4">
        <v>141</v>
      </c>
      <c r="N20" s="4">
        <v>1</v>
      </c>
      <c r="O20" s="4">
        <v>1</v>
      </c>
      <c r="P20" s="4">
        <v>1</v>
      </c>
      <c r="Q20" s="4">
        <v>9</v>
      </c>
      <c r="R20" s="4">
        <v>0</v>
      </c>
      <c r="S20" s="4">
        <v>3</v>
      </c>
    </row>
    <row r="21" spans="1:19" x14ac:dyDescent="0.45">
      <c r="A21" s="4" t="s">
        <v>140</v>
      </c>
      <c r="B21" s="5" t="str">
        <f t="shared" si="3"/>
        <v>Jameis Winston</v>
      </c>
      <c r="C21" s="5" t="str">
        <f t="shared" si="4"/>
        <v>TB</v>
      </c>
      <c r="D21" s="5" t="str">
        <f t="shared" si="5"/>
        <v>QB</v>
      </c>
      <c r="F21" s="4">
        <v>250.99</v>
      </c>
      <c r="G21" s="4">
        <v>74</v>
      </c>
      <c r="H21" s="4">
        <v>20</v>
      </c>
      <c r="I21" s="4">
        <v>4042</v>
      </c>
      <c r="J21" s="4">
        <v>22</v>
      </c>
      <c r="K21" s="4">
        <v>15</v>
      </c>
      <c r="L21" s="4">
        <v>54</v>
      </c>
      <c r="M21" s="4">
        <v>213</v>
      </c>
      <c r="N21" s="4">
        <v>6</v>
      </c>
      <c r="O21" s="4">
        <v>0</v>
      </c>
      <c r="P21" s="4">
        <v>0</v>
      </c>
      <c r="Q21" s="4">
        <v>0</v>
      </c>
      <c r="R21" s="4">
        <v>0</v>
      </c>
      <c r="S21" s="4">
        <v>2</v>
      </c>
    </row>
    <row r="22" spans="1:19" hidden="1" x14ac:dyDescent="0.45">
      <c r="A22" s="4" t="s">
        <v>38</v>
      </c>
      <c r="B22" s="5" t="str">
        <f t="shared" si="3"/>
        <v>DeAndre Hopkins</v>
      </c>
      <c r="C22" s="5" t="str">
        <f t="shared" si="4"/>
        <v>Hou</v>
      </c>
      <c r="D22" s="5" t="str">
        <f t="shared" si="5"/>
        <v>WR</v>
      </c>
      <c r="F22" s="4">
        <v>249.84</v>
      </c>
      <c r="G22" s="4">
        <v>33</v>
      </c>
      <c r="H22" s="4">
        <v>21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192</v>
      </c>
      <c r="P22" s="4">
        <v>111</v>
      </c>
      <c r="Q22" s="4">
        <v>1521</v>
      </c>
      <c r="R22" s="4">
        <v>11</v>
      </c>
      <c r="S22" s="4">
        <v>0</v>
      </c>
    </row>
    <row r="23" spans="1:19" hidden="1" x14ac:dyDescent="0.45">
      <c r="A23" s="4" t="s">
        <v>428</v>
      </c>
      <c r="B23" s="5" t="str">
        <f t="shared" si="3"/>
        <v>Brandon Marshall</v>
      </c>
      <c r="C23" s="5" t="str">
        <f t="shared" si="4"/>
        <v>NYG</v>
      </c>
      <c r="D23" s="5" t="str">
        <f t="shared" si="5"/>
        <v>WR</v>
      </c>
      <c r="F23" s="4">
        <v>249.08</v>
      </c>
      <c r="G23" s="4">
        <v>93</v>
      </c>
      <c r="H23" s="4">
        <v>22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173</v>
      </c>
      <c r="P23" s="4">
        <v>109</v>
      </c>
      <c r="Q23" s="4">
        <v>1502</v>
      </c>
      <c r="R23" s="4">
        <v>14</v>
      </c>
      <c r="S23" s="4">
        <v>2</v>
      </c>
    </row>
    <row r="24" spans="1:19" x14ac:dyDescent="0.45">
      <c r="A24" s="4" t="s">
        <v>275</v>
      </c>
      <c r="B24" s="5" t="str">
        <f t="shared" si="3"/>
        <v>Tyrod Taylor</v>
      </c>
      <c r="C24" s="5" t="str">
        <f t="shared" si="4"/>
        <v>Buf</v>
      </c>
      <c r="D24" s="5" t="str">
        <f t="shared" si="5"/>
        <v>QB</v>
      </c>
      <c r="F24" s="4">
        <v>248.26</v>
      </c>
      <c r="G24" s="4">
        <v>133</v>
      </c>
      <c r="H24" s="4">
        <v>23</v>
      </c>
      <c r="I24" s="4">
        <v>3035</v>
      </c>
      <c r="J24" s="4">
        <v>20</v>
      </c>
      <c r="K24" s="4">
        <v>6</v>
      </c>
      <c r="L24" s="4">
        <v>104</v>
      </c>
      <c r="M24" s="4">
        <v>568</v>
      </c>
      <c r="N24" s="4">
        <v>4</v>
      </c>
      <c r="O24" s="4">
        <v>1</v>
      </c>
      <c r="P24" s="4">
        <v>1</v>
      </c>
      <c r="Q24" s="4">
        <v>4</v>
      </c>
      <c r="R24" s="4">
        <v>0</v>
      </c>
      <c r="S24" s="4">
        <v>1</v>
      </c>
    </row>
    <row r="25" spans="1:19" hidden="1" x14ac:dyDescent="0.45">
      <c r="A25" s="4" t="s">
        <v>0</v>
      </c>
      <c r="B25" s="5" t="str">
        <f t="shared" si="3"/>
        <v>Doug Martin</v>
      </c>
      <c r="C25" s="5" t="str">
        <f t="shared" si="4"/>
        <v>TB</v>
      </c>
      <c r="D25" s="5" t="str">
        <f t="shared" si="5"/>
        <v>RB</v>
      </c>
      <c r="F25" s="4">
        <v>242.94</v>
      </c>
      <c r="G25" s="4">
        <v>78</v>
      </c>
      <c r="H25" s="4">
        <v>24</v>
      </c>
      <c r="I25" s="4">
        <v>0</v>
      </c>
      <c r="J25" s="4">
        <v>0</v>
      </c>
      <c r="K25" s="4">
        <v>0</v>
      </c>
      <c r="L25" s="4">
        <v>288</v>
      </c>
      <c r="M25" s="4">
        <v>1402</v>
      </c>
      <c r="N25" s="4">
        <v>6</v>
      </c>
      <c r="O25" s="4">
        <v>44</v>
      </c>
      <c r="P25" s="4">
        <v>33</v>
      </c>
      <c r="Q25" s="4">
        <v>271</v>
      </c>
      <c r="R25" s="4">
        <v>1</v>
      </c>
      <c r="S25" s="4">
        <v>5</v>
      </c>
    </row>
    <row r="26" spans="1:19" x14ac:dyDescent="0.45">
      <c r="A26" s="4" t="s">
        <v>37</v>
      </c>
      <c r="B26" s="5" t="str">
        <f t="shared" si="3"/>
        <v>Alex Smith</v>
      </c>
      <c r="C26" s="5" t="str">
        <f t="shared" si="4"/>
        <v>KC</v>
      </c>
      <c r="D26" s="5" t="str">
        <f t="shared" si="5"/>
        <v>QB</v>
      </c>
      <c r="F26" s="4">
        <v>242.62</v>
      </c>
      <c r="G26" s="4">
        <v>174</v>
      </c>
      <c r="H26" s="4">
        <v>25</v>
      </c>
      <c r="I26" s="4">
        <v>3486</v>
      </c>
      <c r="J26" s="4">
        <v>20</v>
      </c>
      <c r="K26" s="4">
        <v>7</v>
      </c>
      <c r="L26" s="4">
        <v>84</v>
      </c>
      <c r="M26" s="4">
        <v>498</v>
      </c>
      <c r="N26" s="4">
        <v>2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45">
      <c r="A27" s="4" t="s">
        <v>32</v>
      </c>
      <c r="B27" s="5" t="str">
        <f t="shared" si="3"/>
        <v>Ben Roethlisberger</v>
      </c>
      <c r="C27" s="5" t="str">
        <f t="shared" si="4"/>
        <v>Pit</v>
      </c>
      <c r="D27" s="5" t="str">
        <f t="shared" si="5"/>
        <v>QB</v>
      </c>
      <c r="F27" s="4">
        <v>238.84</v>
      </c>
      <c r="G27" s="4">
        <v>71</v>
      </c>
      <c r="H27" s="4">
        <v>26</v>
      </c>
      <c r="I27" s="4">
        <v>3938</v>
      </c>
      <c r="J27" s="4">
        <v>21</v>
      </c>
      <c r="K27" s="4">
        <v>16</v>
      </c>
      <c r="L27" s="4">
        <v>15</v>
      </c>
      <c r="M27" s="4">
        <v>29</v>
      </c>
      <c r="N27" s="4">
        <v>0</v>
      </c>
      <c r="O27" s="4">
        <v>0</v>
      </c>
      <c r="P27" s="4">
        <v>0</v>
      </c>
      <c r="Q27" s="4">
        <v>-3</v>
      </c>
      <c r="R27" s="4">
        <v>0</v>
      </c>
      <c r="S27" s="4">
        <v>0</v>
      </c>
    </row>
    <row r="28" spans="1:19" hidden="1" x14ac:dyDescent="0.45">
      <c r="A28" s="4" t="s">
        <v>105</v>
      </c>
      <c r="B28" s="5" t="str">
        <f t="shared" si="3"/>
        <v>Odell Beckham Jr.</v>
      </c>
      <c r="C28" s="5" t="str">
        <f t="shared" si="4"/>
        <v>NYG</v>
      </c>
      <c r="D28" s="5" t="str">
        <f t="shared" si="5"/>
        <v>WR</v>
      </c>
      <c r="F28" s="4">
        <v>237.4</v>
      </c>
      <c r="G28" s="4">
        <v>5</v>
      </c>
      <c r="H28" s="4">
        <v>27</v>
      </c>
      <c r="I28" s="4">
        <v>0</v>
      </c>
      <c r="J28" s="4">
        <v>0</v>
      </c>
      <c r="K28" s="4">
        <v>0</v>
      </c>
      <c r="L28" s="4">
        <v>1</v>
      </c>
      <c r="M28" s="4">
        <v>3</v>
      </c>
      <c r="N28" s="4">
        <v>0</v>
      </c>
      <c r="O28" s="4">
        <v>158</v>
      </c>
      <c r="P28" s="4">
        <v>96</v>
      </c>
      <c r="Q28" s="4">
        <v>1450</v>
      </c>
      <c r="R28" s="4">
        <v>13</v>
      </c>
      <c r="S28" s="4">
        <v>0</v>
      </c>
    </row>
    <row r="29" spans="1:19" hidden="1" x14ac:dyDescent="0.45">
      <c r="A29" s="4" t="s">
        <v>118</v>
      </c>
      <c r="B29" s="5" t="str">
        <f t="shared" si="3"/>
        <v>Allen Robinson</v>
      </c>
      <c r="C29" s="5" t="str">
        <f t="shared" si="4"/>
        <v>Jax</v>
      </c>
      <c r="D29" s="5" t="str">
        <f t="shared" si="5"/>
        <v>WR</v>
      </c>
      <c r="F29" s="4">
        <v>235</v>
      </c>
      <c r="G29" s="4">
        <v>49</v>
      </c>
      <c r="H29" s="4">
        <v>28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151</v>
      </c>
      <c r="P29" s="4">
        <v>80</v>
      </c>
      <c r="Q29" s="4">
        <v>1400</v>
      </c>
      <c r="R29" s="4">
        <v>14</v>
      </c>
      <c r="S29" s="4">
        <v>0</v>
      </c>
    </row>
    <row r="30" spans="1:19" hidden="1" x14ac:dyDescent="0.45">
      <c r="A30" s="4" t="s">
        <v>159</v>
      </c>
      <c r="B30" s="5" t="str">
        <f t="shared" si="3"/>
        <v>DeAngelo Williams</v>
      </c>
      <c r="C30" s="5" t="str">
        <f t="shared" si="4"/>
        <v>Pit</v>
      </c>
      <c r="D30" s="5" t="str">
        <f t="shared" si="5"/>
        <v>RB</v>
      </c>
      <c r="F30" s="4">
        <v>234.03</v>
      </c>
      <c r="G30" s="4">
        <v>249</v>
      </c>
      <c r="H30" s="4">
        <v>29</v>
      </c>
      <c r="I30" s="4">
        <v>0</v>
      </c>
      <c r="J30" s="4">
        <v>0</v>
      </c>
      <c r="K30" s="4">
        <v>0</v>
      </c>
      <c r="L30" s="4">
        <v>200</v>
      </c>
      <c r="M30" s="4">
        <v>907</v>
      </c>
      <c r="N30" s="4">
        <v>11</v>
      </c>
      <c r="O30" s="4">
        <v>47</v>
      </c>
      <c r="P30" s="4">
        <v>40</v>
      </c>
      <c r="Q30" s="4">
        <v>367</v>
      </c>
      <c r="R30" s="4">
        <v>0</v>
      </c>
      <c r="S30" s="4">
        <v>2</v>
      </c>
    </row>
    <row r="31" spans="1:19" hidden="1" x14ac:dyDescent="0.45">
      <c r="A31" s="4" t="s">
        <v>283</v>
      </c>
      <c r="B31" s="5" t="str">
        <f t="shared" si="3"/>
        <v>Lamar Miller</v>
      </c>
      <c r="C31" s="5" t="str">
        <f t="shared" si="4"/>
        <v>Hou</v>
      </c>
      <c r="D31" s="5" t="str">
        <f t="shared" si="5"/>
        <v>RB</v>
      </c>
      <c r="F31" s="4">
        <v>227.98</v>
      </c>
      <c r="G31" s="4">
        <v>29</v>
      </c>
      <c r="H31" s="4">
        <v>30</v>
      </c>
      <c r="I31" s="4">
        <v>0</v>
      </c>
      <c r="J31" s="4">
        <v>0</v>
      </c>
      <c r="K31" s="4">
        <v>0</v>
      </c>
      <c r="L31" s="4">
        <v>194</v>
      </c>
      <c r="M31" s="4">
        <v>872</v>
      </c>
      <c r="N31" s="4">
        <v>8</v>
      </c>
      <c r="O31" s="4">
        <v>57</v>
      </c>
      <c r="P31" s="4">
        <v>47</v>
      </c>
      <c r="Q31" s="4">
        <v>397</v>
      </c>
      <c r="R31" s="4">
        <v>2</v>
      </c>
      <c r="S31" s="4">
        <v>1</v>
      </c>
    </row>
    <row r="32" spans="1:19" hidden="1" x14ac:dyDescent="0.45">
      <c r="A32" s="4" t="s">
        <v>407</v>
      </c>
      <c r="B32" s="5" t="str">
        <f t="shared" si="3"/>
        <v>Todd Gurley</v>
      </c>
      <c r="C32" s="5" t="str">
        <f t="shared" si="4"/>
        <v>LAR</v>
      </c>
      <c r="D32" s="5" t="str">
        <f t="shared" si="5"/>
        <v>RB</v>
      </c>
      <c r="F32" s="4">
        <v>224.07</v>
      </c>
      <c r="G32" s="4">
        <v>20</v>
      </c>
      <c r="H32" s="4">
        <v>31</v>
      </c>
      <c r="I32" s="4">
        <v>0</v>
      </c>
      <c r="J32" s="4">
        <v>0</v>
      </c>
      <c r="K32" s="4">
        <v>0</v>
      </c>
      <c r="L32" s="4">
        <v>229</v>
      </c>
      <c r="M32" s="4">
        <v>1106</v>
      </c>
      <c r="N32" s="4">
        <v>10</v>
      </c>
      <c r="O32" s="4">
        <v>26</v>
      </c>
      <c r="P32" s="4">
        <v>21</v>
      </c>
      <c r="Q32" s="4">
        <v>188</v>
      </c>
      <c r="R32" s="4">
        <v>0</v>
      </c>
      <c r="S32" s="4">
        <v>1</v>
      </c>
    </row>
    <row r="33" spans="1:19" x14ac:dyDescent="0.45">
      <c r="A33" s="4" t="s">
        <v>14</v>
      </c>
      <c r="B33" s="5" t="str">
        <f t="shared" si="3"/>
        <v>Matt Ryan</v>
      </c>
      <c r="C33" s="5" t="str">
        <f t="shared" si="4"/>
        <v>Atl</v>
      </c>
      <c r="D33" s="5" t="str">
        <f t="shared" si="5"/>
        <v>QB</v>
      </c>
      <c r="F33" s="4">
        <v>214.97</v>
      </c>
      <c r="G33" s="4">
        <v>65</v>
      </c>
      <c r="H33" s="4">
        <v>32</v>
      </c>
      <c r="I33" s="4">
        <v>4591</v>
      </c>
      <c r="J33" s="4">
        <v>21</v>
      </c>
      <c r="K33" s="4">
        <v>16</v>
      </c>
      <c r="L33" s="4">
        <v>36</v>
      </c>
      <c r="M33" s="4">
        <v>63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5</v>
      </c>
    </row>
    <row r="34" spans="1:19" hidden="1" x14ac:dyDescent="0.45">
      <c r="A34" s="4" t="s">
        <v>451</v>
      </c>
      <c r="B34" s="5" t="str">
        <f t="shared" si="3"/>
        <v>Latavius Murray</v>
      </c>
      <c r="C34" s="5" t="str">
        <f t="shared" si="4"/>
        <v>Min</v>
      </c>
      <c r="D34" s="5" t="str">
        <f t="shared" si="5"/>
        <v>RB</v>
      </c>
      <c r="F34" s="4">
        <v>214.08</v>
      </c>
      <c r="G34" s="4">
        <v>186</v>
      </c>
      <c r="H34" s="4">
        <v>33</v>
      </c>
      <c r="I34" s="4">
        <v>0</v>
      </c>
      <c r="J34" s="4">
        <v>0</v>
      </c>
      <c r="K34" s="4">
        <v>0</v>
      </c>
      <c r="L34" s="4">
        <v>266</v>
      </c>
      <c r="M34" s="4">
        <v>1066</v>
      </c>
      <c r="N34" s="4">
        <v>6</v>
      </c>
      <c r="O34" s="4">
        <v>53</v>
      </c>
      <c r="P34" s="4">
        <v>41</v>
      </c>
      <c r="Q34" s="4">
        <v>232</v>
      </c>
      <c r="R34" s="4">
        <v>0</v>
      </c>
      <c r="S34" s="4">
        <v>1</v>
      </c>
    </row>
    <row r="35" spans="1:19" hidden="1" x14ac:dyDescent="0.45">
      <c r="A35" s="4" t="s">
        <v>290</v>
      </c>
      <c r="B35" s="5" t="str">
        <f t="shared" si="3"/>
        <v>Chris Ivory</v>
      </c>
      <c r="C35" s="5" t="str">
        <f t="shared" si="4"/>
        <v>Jax</v>
      </c>
      <c r="D35" s="5" t="str">
        <f t="shared" si="5"/>
        <v>RB</v>
      </c>
      <c r="F35" s="4">
        <v>212.93</v>
      </c>
      <c r="G35" s="4">
        <v>257</v>
      </c>
      <c r="H35" s="4">
        <v>34</v>
      </c>
      <c r="I35" s="4">
        <v>0</v>
      </c>
      <c r="J35" s="4">
        <v>0</v>
      </c>
      <c r="K35" s="4">
        <v>0</v>
      </c>
      <c r="L35" s="4">
        <v>247</v>
      </c>
      <c r="M35" s="4">
        <v>1070</v>
      </c>
      <c r="N35" s="4">
        <v>7</v>
      </c>
      <c r="O35" s="4">
        <v>37</v>
      </c>
      <c r="P35" s="4">
        <v>30</v>
      </c>
      <c r="Q35" s="4">
        <v>217</v>
      </c>
      <c r="R35" s="4">
        <v>1</v>
      </c>
      <c r="S35" s="4">
        <v>2</v>
      </c>
    </row>
    <row r="36" spans="1:19" x14ac:dyDescent="0.45">
      <c r="A36" s="4" t="s">
        <v>440</v>
      </c>
      <c r="B36" s="5" t="str">
        <f t="shared" si="3"/>
        <v>Jay Cutler</v>
      </c>
      <c r="C36" s="5" t="str">
        <f t="shared" si="4"/>
        <v>Mia</v>
      </c>
      <c r="D36" s="5" t="str">
        <f t="shared" si="5"/>
        <v>QB</v>
      </c>
      <c r="F36" s="4">
        <v>209.73</v>
      </c>
      <c r="G36" s="4">
        <v>140</v>
      </c>
      <c r="H36" s="4">
        <v>35</v>
      </c>
      <c r="I36" s="4">
        <v>3659</v>
      </c>
      <c r="J36" s="4">
        <v>21</v>
      </c>
      <c r="K36" s="4">
        <v>11</v>
      </c>
      <c r="L36" s="4">
        <v>38</v>
      </c>
      <c r="M36" s="4">
        <v>201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5</v>
      </c>
    </row>
    <row r="37" spans="1:19" hidden="1" x14ac:dyDescent="0.45">
      <c r="A37" s="4" t="s">
        <v>7</v>
      </c>
      <c r="B37" s="5" t="str">
        <f t="shared" si="3"/>
        <v>Larry Fitzgerald</v>
      </c>
      <c r="C37" s="5" t="str">
        <f t="shared" si="4"/>
        <v>Ari</v>
      </c>
      <c r="D37" s="5" t="str">
        <f t="shared" si="5"/>
        <v>WR</v>
      </c>
      <c r="F37" s="4">
        <v>207.6</v>
      </c>
      <c r="G37" s="4">
        <v>52</v>
      </c>
      <c r="H37" s="4">
        <v>36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145</v>
      </c>
      <c r="P37" s="4">
        <v>109</v>
      </c>
      <c r="Q37" s="4">
        <v>1215</v>
      </c>
      <c r="R37" s="4">
        <v>9</v>
      </c>
      <c r="S37" s="4">
        <v>2</v>
      </c>
    </row>
    <row r="38" spans="1:19" hidden="1" x14ac:dyDescent="0.45">
      <c r="A38" s="4" t="s">
        <v>137</v>
      </c>
      <c r="B38" s="5" t="str">
        <f t="shared" si="3"/>
        <v>Darren McFadden</v>
      </c>
      <c r="C38" s="5" t="str">
        <f t="shared" si="4"/>
        <v>Dal</v>
      </c>
      <c r="D38" s="5" t="str">
        <f t="shared" si="5"/>
        <v>RB</v>
      </c>
      <c r="F38" s="4">
        <v>206.32</v>
      </c>
      <c r="G38" s="4">
        <v>111</v>
      </c>
      <c r="H38" s="4">
        <v>37</v>
      </c>
      <c r="I38" s="4">
        <v>0</v>
      </c>
      <c r="J38" s="4">
        <v>0</v>
      </c>
      <c r="K38" s="4">
        <v>0</v>
      </c>
      <c r="L38" s="4">
        <v>239</v>
      </c>
      <c r="M38" s="4">
        <v>1089</v>
      </c>
      <c r="N38" s="4">
        <v>3</v>
      </c>
      <c r="O38" s="4">
        <v>53</v>
      </c>
      <c r="P38" s="4">
        <v>40</v>
      </c>
      <c r="Q38" s="4">
        <v>328</v>
      </c>
      <c r="R38" s="4">
        <v>0</v>
      </c>
      <c r="S38" s="4">
        <v>3</v>
      </c>
    </row>
    <row r="39" spans="1:19" hidden="1" x14ac:dyDescent="0.45">
      <c r="A39" s="4" t="s">
        <v>285</v>
      </c>
      <c r="B39" s="5" t="str">
        <f t="shared" si="3"/>
        <v>Matt Forte</v>
      </c>
      <c r="C39" s="5" t="str">
        <f t="shared" si="4"/>
        <v>NYJ</v>
      </c>
      <c r="D39" s="5" t="str">
        <f t="shared" si="5"/>
        <v>RB</v>
      </c>
      <c r="F39" s="4">
        <v>205.96</v>
      </c>
      <c r="G39" s="4">
        <v>134</v>
      </c>
      <c r="H39" s="4">
        <v>38</v>
      </c>
      <c r="I39" s="4">
        <v>0</v>
      </c>
      <c r="J39" s="4">
        <v>0</v>
      </c>
      <c r="K39" s="4">
        <v>0</v>
      </c>
      <c r="L39" s="4">
        <v>218</v>
      </c>
      <c r="M39" s="4">
        <v>898</v>
      </c>
      <c r="N39" s="4">
        <v>4</v>
      </c>
      <c r="O39" s="4">
        <v>58</v>
      </c>
      <c r="P39" s="4">
        <v>44</v>
      </c>
      <c r="Q39" s="4">
        <v>389</v>
      </c>
      <c r="R39" s="4">
        <v>3</v>
      </c>
      <c r="S39" s="4">
        <v>1</v>
      </c>
    </row>
    <row r="40" spans="1:19" hidden="1" x14ac:dyDescent="0.45">
      <c r="A40" s="4" t="s">
        <v>422</v>
      </c>
      <c r="B40" s="5" t="str">
        <f t="shared" si="3"/>
        <v>Danny Woodhead</v>
      </c>
      <c r="C40" s="5" t="str">
        <f t="shared" si="4"/>
        <v>Bal</v>
      </c>
      <c r="D40" s="5" t="str">
        <f t="shared" si="5"/>
        <v>RB</v>
      </c>
      <c r="F40" s="4">
        <v>205.5</v>
      </c>
      <c r="G40" s="4">
        <v>75</v>
      </c>
      <c r="H40" s="4">
        <v>39</v>
      </c>
      <c r="I40" s="4">
        <v>0</v>
      </c>
      <c r="J40" s="4">
        <v>0</v>
      </c>
      <c r="K40" s="4">
        <v>0</v>
      </c>
      <c r="L40" s="4">
        <v>98</v>
      </c>
      <c r="M40" s="4">
        <v>336</v>
      </c>
      <c r="N40" s="4">
        <v>3</v>
      </c>
      <c r="O40" s="4">
        <v>106</v>
      </c>
      <c r="P40" s="4">
        <v>80</v>
      </c>
      <c r="Q40" s="4">
        <v>755</v>
      </c>
      <c r="R40" s="4">
        <v>6</v>
      </c>
      <c r="S40" s="4">
        <v>0</v>
      </c>
    </row>
    <row r="41" spans="1:19" hidden="1" x14ac:dyDescent="0.45">
      <c r="A41" s="4" t="s">
        <v>49</v>
      </c>
      <c r="B41" s="5" t="str">
        <f t="shared" si="3"/>
        <v>Doug Baldwin</v>
      </c>
      <c r="C41" s="5" t="str">
        <f t="shared" si="4"/>
        <v>Sea</v>
      </c>
      <c r="D41" s="5" t="str">
        <f t="shared" si="5"/>
        <v>WR</v>
      </c>
      <c r="F41" s="4">
        <v>204.76</v>
      </c>
      <c r="G41" s="4">
        <v>17</v>
      </c>
      <c r="H41" s="4">
        <v>40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103</v>
      </c>
      <c r="P41" s="4">
        <v>78</v>
      </c>
      <c r="Q41" s="4">
        <v>1069</v>
      </c>
      <c r="R41" s="4">
        <v>14</v>
      </c>
      <c r="S41" s="4">
        <v>0</v>
      </c>
    </row>
    <row r="42" spans="1:19" hidden="1" x14ac:dyDescent="0.45">
      <c r="A42" s="4" t="s">
        <v>119</v>
      </c>
      <c r="B42" s="5" t="str">
        <f t="shared" si="3"/>
        <v>Jarvis Landry</v>
      </c>
      <c r="C42" s="5" t="str">
        <f t="shared" si="4"/>
        <v>Mia</v>
      </c>
      <c r="D42" s="5" t="str">
        <f t="shared" si="5"/>
        <v>WR</v>
      </c>
      <c r="F42" s="4">
        <v>203.61</v>
      </c>
      <c r="G42" s="4">
        <v>66</v>
      </c>
      <c r="H42" s="4">
        <v>41</v>
      </c>
      <c r="I42" s="4">
        <v>9</v>
      </c>
      <c r="J42" s="4">
        <v>0</v>
      </c>
      <c r="K42" s="4">
        <v>0</v>
      </c>
      <c r="L42" s="4">
        <v>18</v>
      </c>
      <c r="M42" s="4">
        <v>113</v>
      </c>
      <c r="N42" s="4">
        <v>1</v>
      </c>
      <c r="O42" s="4">
        <v>166</v>
      </c>
      <c r="P42" s="4">
        <v>110</v>
      </c>
      <c r="Q42" s="4">
        <v>1157</v>
      </c>
      <c r="R42" s="4">
        <v>4</v>
      </c>
      <c r="S42" s="4">
        <v>0</v>
      </c>
    </row>
    <row r="43" spans="1:19" x14ac:dyDescent="0.45">
      <c r="A43" s="4" t="s">
        <v>135</v>
      </c>
      <c r="B43" s="5" t="str">
        <f t="shared" si="3"/>
        <v>Marcus Mariota</v>
      </c>
      <c r="C43" s="5" t="str">
        <f t="shared" si="4"/>
        <v>Ten</v>
      </c>
      <c r="D43" s="5" t="str">
        <f t="shared" si="5"/>
        <v>QB</v>
      </c>
      <c r="F43" s="4">
        <v>201.1</v>
      </c>
      <c r="G43" s="4">
        <v>60</v>
      </c>
      <c r="H43" s="4">
        <v>42</v>
      </c>
      <c r="I43" s="4">
        <v>2818</v>
      </c>
      <c r="J43" s="4">
        <v>19</v>
      </c>
      <c r="K43" s="4">
        <v>10</v>
      </c>
      <c r="L43" s="4">
        <v>34</v>
      </c>
      <c r="M43" s="4">
        <v>252</v>
      </c>
      <c r="N43" s="4">
        <v>2</v>
      </c>
      <c r="O43" s="4">
        <v>1</v>
      </c>
      <c r="P43" s="4">
        <v>1</v>
      </c>
      <c r="Q43" s="4">
        <v>41</v>
      </c>
      <c r="R43" s="4">
        <v>1</v>
      </c>
      <c r="S43" s="4">
        <v>6</v>
      </c>
    </row>
    <row r="44" spans="1:19" hidden="1" x14ac:dyDescent="0.45">
      <c r="A44" s="4" t="s">
        <v>2</v>
      </c>
      <c r="B44" s="5" t="str">
        <f t="shared" si="3"/>
        <v>A.J. Green</v>
      </c>
      <c r="C44" s="5" t="str">
        <f t="shared" si="4"/>
        <v>Cin</v>
      </c>
      <c r="D44" s="5" t="str">
        <f t="shared" si="5"/>
        <v>WR</v>
      </c>
      <c r="F44" s="4">
        <v>200.88</v>
      </c>
      <c r="G44" s="4">
        <v>11</v>
      </c>
      <c r="H44" s="4">
        <v>43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132</v>
      </c>
      <c r="P44" s="4">
        <v>86</v>
      </c>
      <c r="Q44" s="4">
        <v>1297</v>
      </c>
      <c r="R44" s="4">
        <v>10</v>
      </c>
      <c r="S44" s="4">
        <v>1</v>
      </c>
    </row>
    <row r="45" spans="1:19" hidden="1" x14ac:dyDescent="0.45">
      <c r="A45" s="4" t="s">
        <v>4</v>
      </c>
      <c r="B45" s="5" t="str">
        <f t="shared" si="3"/>
        <v>Demaryius Thomas</v>
      </c>
      <c r="C45" s="5" t="str">
        <f t="shared" si="4"/>
        <v>Den</v>
      </c>
      <c r="D45" s="5" t="str">
        <f t="shared" si="5"/>
        <v>WR</v>
      </c>
      <c r="F45" s="4">
        <v>194.16</v>
      </c>
      <c r="G45" s="4">
        <v>35</v>
      </c>
      <c r="H45" s="4">
        <v>44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177</v>
      </c>
      <c r="P45" s="4">
        <v>105</v>
      </c>
      <c r="Q45" s="4">
        <v>1304</v>
      </c>
      <c r="R45" s="4">
        <v>6</v>
      </c>
      <c r="S45" s="4">
        <v>2</v>
      </c>
    </row>
    <row r="46" spans="1:19" hidden="1" x14ac:dyDescent="0.45">
      <c r="A46" s="4" t="s">
        <v>109</v>
      </c>
      <c r="B46" s="5" t="str">
        <f t="shared" si="3"/>
        <v>Frank Gore</v>
      </c>
      <c r="C46" s="5" t="str">
        <f t="shared" si="4"/>
        <v>Ind</v>
      </c>
      <c r="D46" s="5" t="str">
        <f t="shared" si="5"/>
        <v>RB</v>
      </c>
      <c r="F46" s="4">
        <v>194.03</v>
      </c>
      <c r="G46" s="4">
        <v>85</v>
      </c>
      <c r="H46" s="4">
        <v>45</v>
      </c>
      <c r="I46" s="4">
        <v>0</v>
      </c>
      <c r="J46" s="4">
        <v>0</v>
      </c>
      <c r="K46" s="4">
        <v>0</v>
      </c>
      <c r="L46" s="4">
        <v>260</v>
      </c>
      <c r="M46" s="4">
        <v>967</v>
      </c>
      <c r="N46" s="4">
        <v>6</v>
      </c>
      <c r="O46" s="4">
        <v>58</v>
      </c>
      <c r="P46" s="4">
        <v>34</v>
      </c>
      <c r="Q46" s="4">
        <v>267</v>
      </c>
      <c r="R46" s="4">
        <v>1</v>
      </c>
      <c r="S46" s="4">
        <v>3</v>
      </c>
    </row>
    <row r="47" spans="1:19" hidden="1" x14ac:dyDescent="0.45">
      <c r="A47" s="4" t="s">
        <v>430</v>
      </c>
      <c r="B47" s="5" t="str">
        <f t="shared" si="3"/>
        <v>Eric Decker</v>
      </c>
      <c r="C47" s="5" t="str">
        <f t="shared" si="4"/>
        <v>Ten</v>
      </c>
      <c r="D47" s="5" t="str">
        <f t="shared" si="5"/>
        <v>WR</v>
      </c>
      <c r="F47" s="4">
        <v>191.08</v>
      </c>
      <c r="G47" s="4">
        <v>96</v>
      </c>
      <c r="H47" s="4">
        <v>47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132</v>
      </c>
      <c r="P47" s="4">
        <v>80</v>
      </c>
      <c r="Q47" s="4">
        <v>1027</v>
      </c>
      <c r="R47" s="4">
        <v>12</v>
      </c>
      <c r="S47" s="4">
        <v>1</v>
      </c>
    </row>
    <row r="48" spans="1:19" hidden="1" x14ac:dyDescent="0.45">
      <c r="A48" s="4" t="s">
        <v>139</v>
      </c>
      <c r="B48" s="5" t="str">
        <f t="shared" si="3"/>
        <v>David Johnson</v>
      </c>
      <c r="C48" s="5" t="str">
        <f t="shared" si="4"/>
        <v>Ari</v>
      </c>
      <c r="D48" s="5" t="str">
        <f t="shared" si="5"/>
        <v>RB</v>
      </c>
      <c r="F48" s="4">
        <v>189.58</v>
      </c>
      <c r="G48" s="4">
        <v>1</v>
      </c>
      <c r="H48" s="4">
        <v>48</v>
      </c>
      <c r="I48" s="4">
        <v>0</v>
      </c>
      <c r="J48" s="4">
        <v>0</v>
      </c>
      <c r="K48" s="4">
        <v>0</v>
      </c>
      <c r="L48" s="4">
        <v>125</v>
      </c>
      <c r="M48" s="4">
        <v>581</v>
      </c>
      <c r="N48" s="4">
        <v>8</v>
      </c>
      <c r="O48" s="4">
        <v>57</v>
      </c>
      <c r="P48" s="4">
        <v>36</v>
      </c>
      <c r="Q48" s="4">
        <v>457</v>
      </c>
      <c r="R48" s="4">
        <v>4</v>
      </c>
      <c r="S48" s="4">
        <v>1</v>
      </c>
    </row>
    <row r="49" spans="1:19" x14ac:dyDescent="0.45">
      <c r="A49" s="4" t="s">
        <v>313</v>
      </c>
      <c r="B49" s="5" t="str">
        <f t="shared" si="3"/>
        <v>Sam Bradford</v>
      </c>
      <c r="C49" s="5" t="str">
        <f t="shared" si="4"/>
        <v>Min</v>
      </c>
      <c r="D49" s="5" t="str">
        <f t="shared" si="5"/>
        <v>QB</v>
      </c>
      <c r="F49" s="4">
        <v>187.95</v>
      </c>
      <c r="G49" s="4">
        <v>160</v>
      </c>
      <c r="H49" s="4">
        <v>49</v>
      </c>
      <c r="I49" s="4">
        <v>3725</v>
      </c>
      <c r="J49" s="4">
        <v>19</v>
      </c>
      <c r="K49" s="4">
        <v>14</v>
      </c>
      <c r="L49" s="4">
        <v>26</v>
      </c>
      <c r="M49" s="4">
        <v>39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3</v>
      </c>
    </row>
    <row r="50" spans="1:19" hidden="1" x14ac:dyDescent="0.45">
      <c r="A50" s="4" t="s">
        <v>26</v>
      </c>
      <c r="B50" s="5" t="str">
        <f t="shared" si="3"/>
        <v>Mark Ingram</v>
      </c>
      <c r="C50" s="5" t="str">
        <f t="shared" si="4"/>
        <v>NO</v>
      </c>
      <c r="D50" s="5" t="str">
        <f t="shared" si="5"/>
        <v>RB</v>
      </c>
      <c r="F50" s="4">
        <v>187.15</v>
      </c>
      <c r="G50" s="4">
        <v>53</v>
      </c>
      <c r="H50" s="4">
        <v>50</v>
      </c>
      <c r="I50" s="4">
        <v>0</v>
      </c>
      <c r="J50" s="4">
        <v>0</v>
      </c>
      <c r="K50" s="4">
        <v>0</v>
      </c>
      <c r="L50" s="4">
        <v>166</v>
      </c>
      <c r="M50" s="4">
        <v>769</v>
      </c>
      <c r="N50" s="4">
        <v>6</v>
      </c>
      <c r="O50" s="4">
        <v>60</v>
      </c>
      <c r="P50" s="4">
        <v>50</v>
      </c>
      <c r="Q50" s="4">
        <v>405</v>
      </c>
      <c r="R50" s="4">
        <v>0</v>
      </c>
      <c r="S50" s="4">
        <v>1</v>
      </c>
    </row>
    <row r="51" spans="1:19" hidden="1" x14ac:dyDescent="0.45">
      <c r="A51" s="4" t="s">
        <v>60</v>
      </c>
      <c r="B51" s="5" t="str">
        <f t="shared" si="3"/>
        <v>Jordan Reed</v>
      </c>
      <c r="C51" s="5" t="str">
        <f t="shared" si="4"/>
        <v>Was</v>
      </c>
      <c r="D51" s="5" t="str">
        <f t="shared" si="5"/>
        <v>TE</v>
      </c>
      <c r="F51" s="4">
        <v>187.08</v>
      </c>
      <c r="G51" s="4">
        <v>58</v>
      </c>
      <c r="H51" s="4">
        <v>51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114</v>
      </c>
      <c r="P51" s="4">
        <v>87</v>
      </c>
      <c r="Q51" s="4">
        <v>952</v>
      </c>
      <c r="R51" s="4">
        <v>11</v>
      </c>
      <c r="S51" s="4">
        <v>2</v>
      </c>
    </row>
    <row r="52" spans="1:19" hidden="1" x14ac:dyDescent="0.45">
      <c r="A52" s="4" t="s">
        <v>406</v>
      </c>
      <c r="B52" s="5" t="str">
        <f t="shared" si="3"/>
        <v>Brandin Cooks</v>
      </c>
      <c r="C52" s="5" t="str">
        <f t="shared" si="4"/>
        <v>NE</v>
      </c>
      <c r="D52" s="5" t="str">
        <f t="shared" si="5"/>
        <v>WR</v>
      </c>
      <c r="F52" s="4">
        <v>186.42</v>
      </c>
      <c r="G52" s="4">
        <v>16</v>
      </c>
      <c r="H52" s="4">
        <v>52</v>
      </c>
      <c r="I52" s="4">
        <v>0</v>
      </c>
      <c r="J52" s="4">
        <v>0</v>
      </c>
      <c r="K52" s="4">
        <v>0</v>
      </c>
      <c r="L52" s="4">
        <v>8</v>
      </c>
      <c r="M52" s="4">
        <v>18</v>
      </c>
      <c r="N52" s="4">
        <v>0</v>
      </c>
      <c r="O52" s="4">
        <v>129</v>
      </c>
      <c r="P52" s="4">
        <v>84</v>
      </c>
      <c r="Q52" s="4">
        <v>1138</v>
      </c>
      <c r="R52" s="4">
        <v>9</v>
      </c>
      <c r="S52" s="4">
        <v>0</v>
      </c>
    </row>
    <row r="53" spans="1:19" hidden="1" x14ac:dyDescent="0.45">
      <c r="A53" s="4" t="s">
        <v>20</v>
      </c>
      <c r="B53" s="5" t="str">
        <f t="shared" si="3"/>
        <v>Rob Gronkowski</v>
      </c>
      <c r="C53" s="5" t="str">
        <f t="shared" si="4"/>
        <v>NE</v>
      </c>
      <c r="D53" s="5" t="str">
        <f t="shared" si="5"/>
        <v>TE</v>
      </c>
      <c r="F53" s="4">
        <v>185.04</v>
      </c>
      <c r="G53" s="4">
        <v>34</v>
      </c>
      <c r="H53" s="4">
        <v>54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120</v>
      </c>
      <c r="P53" s="4">
        <v>72</v>
      </c>
      <c r="Q53" s="4">
        <v>1176</v>
      </c>
      <c r="R53" s="4">
        <v>11</v>
      </c>
      <c r="S53" s="4">
        <v>0</v>
      </c>
    </row>
    <row r="54" spans="1:19" hidden="1" x14ac:dyDescent="0.45">
      <c r="A54" s="4" t="s">
        <v>628</v>
      </c>
      <c r="B54" s="5" t="str">
        <f t="shared" si="3"/>
        <v>Ronnie Hillman</v>
      </c>
      <c r="C54" s="5" t="str">
        <f t="shared" si="4"/>
        <v>Dal</v>
      </c>
      <c r="D54" s="5" t="str">
        <f t="shared" si="5"/>
        <v>RB</v>
      </c>
      <c r="F54" s="4">
        <v>183.34</v>
      </c>
      <c r="G54" s="4">
        <v>2114</v>
      </c>
      <c r="H54" s="4">
        <v>55</v>
      </c>
      <c r="I54" s="4">
        <v>0</v>
      </c>
      <c r="J54" s="4">
        <v>0</v>
      </c>
      <c r="K54" s="4">
        <v>0</v>
      </c>
      <c r="L54" s="4">
        <v>207</v>
      </c>
      <c r="M54" s="4">
        <v>863</v>
      </c>
      <c r="N54" s="4">
        <v>7</v>
      </c>
      <c r="O54" s="4">
        <v>35</v>
      </c>
      <c r="P54" s="4">
        <v>24</v>
      </c>
      <c r="Q54" s="4">
        <v>111</v>
      </c>
      <c r="R54" s="4">
        <v>0</v>
      </c>
      <c r="S54" s="4">
        <v>1</v>
      </c>
    </row>
    <row r="55" spans="1:19" hidden="1" x14ac:dyDescent="0.45">
      <c r="A55" s="4" t="s">
        <v>284</v>
      </c>
      <c r="B55" s="5" t="str">
        <f t="shared" si="3"/>
        <v>DeMarco Murray</v>
      </c>
      <c r="C55" s="5" t="str">
        <f t="shared" si="4"/>
        <v>Ten</v>
      </c>
      <c r="D55" s="5" t="str">
        <f t="shared" si="5"/>
        <v>RB</v>
      </c>
      <c r="F55" s="4">
        <v>183.23</v>
      </c>
      <c r="G55" s="4">
        <v>14</v>
      </c>
      <c r="H55" s="4">
        <v>56</v>
      </c>
      <c r="I55" s="4">
        <v>0</v>
      </c>
      <c r="J55" s="4">
        <v>0</v>
      </c>
      <c r="K55" s="4">
        <v>0</v>
      </c>
      <c r="L55" s="4">
        <v>193</v>
      </c>
      <c r="M55" s="4">
        <v>702</v>
      </c>
      <c r="N55" s="4">
        <v>6</v>
      </c>
      <c r="O55" s="4">
        <v>55</v>
      </c>
      <c r="P55" s="4">
        <v>44</v>
      </c>
      <c r="Q55" s="4">
        <v>322</v>
      </c>
      <c r="R55" s="4">
        <v>1</v>
      </c>
      <c r="S55" s="4">
        <v>2</v>
      </c>
    </row>
    <row r="56" spans="1:19" hidden="1" x14ac:dyDescent="0.45">
      <c r="A56" s="4" t="s">
        <v>424</v>
      </c>
      <c r="B56" s="5" t="str">
        <f t="shared" si="3"/>
        <v>Jeremy Maclin</v>
      </c>
      <c r="C56" s="5" t="str">
        <f t="shared" si="4"/>
        <v>Bal</v>
      </c>
      <c r="D56" s="5" t="str">
        <f t="shared" si="5"/>
        <v>WR</v>
      </c>
      <c r="F56" s="4">
        <v>182.97</v>
      </c>
      <c r="G56" s="4">
        <v>82</v>
      </c>
      <c r="H56" s="4">
        <v>57</v>
      </c>
      <c r="I56" s="4">
        <v>0</v>
      </c>
      <c r="J56" s="4">
        <v>0</v>
      </c>
      <c r="K56" s="4">
        <v>0</v>
      </c>
      <c r="L56" s="4">
        <v>3</v>
      </c>
      <c r="M56" s="4">
        <v>14</v>
      </c>
      <c r="N56" s="4">
        <v>0</v>
      </c>
      <c r="O56" s="4">
        <v>124</v>
      </c>
      <c r="P56" s="4">
        <v>87</v>
      </c>
      <c r="Q56" s="4">
        <v>1088</v>
      </c>
      <c r="R56" s="4">
        <v>8</v>
      </c>
      <c r="S56" s="4">
        <v>1</v>
      </c>
    </row>
    <row r="57" spans="1:19" hidden="1" x14ac:dyDescent="0.45">
      <c r="A57" s="4" t="s">
        <v>107</v>
      </c>
      <c r="B57" s="5" t="str">
        <f t="shared" si="3"/>
        <v>LeSean McCoy</v>
      </c>
      <c r="C57" s="5" t="str">
        <f t="shared" si="4"/>
        <v>Buf</v>
      </c>
      <c r="D57" s="5" t="str">
        <f t="shared" si="5"/>
        <v>RB</v>
      </c>
      <c r="F57" s="4">
        <v>182.18</v>
      </c>
      <c r="G57" s="4">
        <v>8</v>
      </c>
      <c r="H57" s="4">
        <v>58</v>
      </c>
      <c r="I57" s="4">
        <v>0</v>
      </c>
      <c r="J57" s="4">
        <v>0</v>
      </c>
      <c r="K57" s="4">
        <v>0</v>
      </c>
      <c r="L57" s="4">
        <v>203</v>
      </c>
      <c r="M57" s="4">
        <v>895</v>
      </c>
      <c r="N57" s="4">
        <v>3</v>
      </c>
      <c r="O57" s="4">
        <v>50</v>
      </c>
      <c r="P57" s="4">
        <v>32</v>
      </c>
      <c r="Q57" s="4">
        <v>292</v>
      </c>
      <c r="R57" s="4">
        <v>2</v>
      </c>
      <c r="S57" s="4">
        <v>2</v>
      </c>
    </row>
    <row r="58" spans="1:19" hidden="1" x14ac:dyDescent="0.45">
      <c r="A58" s="4" t="s">
        <v>106</v>
      </c>
      <c r="B58" s="5" t="str">
        <f t="shared" si="3"/>
        <v>Jeremy Hill</v>
      </c>
      <c r="C58" s="5" t="str">
        <f t="shared" si="4"/>
        <v>Cin</v>
      </c>
      <c r="D58" s="5" t="str">
        <f t="shared" si="5"/>
        <v>RB</v>
      </c>
      <c r="F58" s="4">
        <v>181.61</v>
      </c>
      <c r="G58" s="4">
        <v>112</v>
      </c>
      <c r="H58" s="4">
        <v>59</v>
      </c>
      <c r="I58" s="4">
        <v>0</v>
      </c>
      <c r="J58" s="4">
        <v>0</v>
      </c>
      <c r="K58" s="4">
        <v>0</v>
      </c>
      <c r="L58" s="4">
        <v>223</v>
      </c>
      <c r="M58" s="4">
        <v>794</v>
      </c>
      <c r="N58" s="4">
        <v>11</v>
      </c>
      <c r="O58" s="4">
        <v>19</v>
      </c>
      <c r="P58" s="4">
        <v>15</v>
      </c>
      <c r="Q58" s="4">
        <v>79</v>
      </c>
      <c r="R58" s="4">
        <v>1</v>
      </c>
      <c r="S58" s="4">
        <v>3</v>
      </c>
    </row>
    <row r="59" spans="1:19" hidden="1" x14ac:dyDescent="0.45">
      <c r="A59" s="4" t="s">
        <v>39</v>
      </c>
      <c r="B59" s="5" t="str">
        <f t="shared" si="3"/>
        <v>Jonathan Stewart</v>
      </c>
      <c r="C59" s="5" t="str">
        <f t="shared" si="4"/>
        <v>Car</v>
      </c>
      <c r="D59" s="5" t="str">
        <f t="shared" si="5"/>
        <v>RB</v>
      </c>
      <c r="F59" s="4">
        <v>177.91</v>
      </c>
      <c r="G59" s="4">
        <v>95</v>
      </c>
      <c r="H59" s="4">
        <v>60</v>
      </c>
      <c r="I59" s="4">
        <v>0</v>
      </c>
      <c r="J59" s="4">
        <v>0</v>
      </c>
      <c r="K59" s="4">
        <v>0</v>
      </c>
      <c r="L59" s="4">
        <v>242</v>
      </c>
      <c r="M59" s="4">
        <v>989</v>
      </c>
      <c r="N59" s="4">
        <v>6</v>
      </c>
      <c r="O59" s="4">
        <v>21</v>
      </c>
      <c r="P59" s="4">
        <v>16</v>
      </c>
      <c r="Q59" s="4">
        <v>99</v>
      </c>
      <c r="R59" s="4">
        <v>1</v>
      </c>
      <c r="S59" s="4">
        <v>2</v>
      </c>
    </row>
    <row r="60" spans="1:19" hidden="1" x14ac:dyDescent="0.45">
      <c r="A60" s="4" t="s">
        <v>50</v>
      </c>
      <c r="B60" s="5" t="str">
        <f t="shared" si="3"/>
        <v>Delanie Walker</v>
      </c>
      <c r="C60" s="5" t="str">
        <f t="shared" si="4"/>
        <v>Ten</v>
      </c>
      <c r="D60" s="5" t="str">
        <f t="shared" si="5"/>
        <v>TE</v>
      </c>
      <c r="F60" s="4">
        <v>177.57</v>
      </c>
      <c r="G60" s="4">
        <v>87</v>
      </c>
      <c r="H60" s="4">
        <v>61</v>
      </c>
      <c r="I60" s="4">
        <v>0</v>
      </c>
      <c r="J60" s="4">
        <v>0</v>
      </c>
      <c r="K60" s="4">
        <v>0</v>
      </c>
      <c r="L60" s="4">
        <v>1</v>
      </c>
      <c r="M60" s="4">
        <v>36</v>
      </c>
      <c r="N60" s="4">
        <v>0</v>
      </c>
      <c r="O60" s="4">
        <v>133</v>
      </c>
      <c r="P60" s="4">
        <v>94</v>
      </c>
      <c r="Q60" s="4">
        <v>1088</v>
      </c>
      <c r="R60" s="4">
        <v>6</v>
      </c>
      <c r="S60" s="4">
        <v>0</v>
      </c>
    </row>
    <row r="61" spans="1:19" hidden="1" x14ac:dyDescent="0.45">
      <c r="A61" s="4" t="s">
        <v>143</v>
      </c>
      <c r="B61" s="5" t="str">
        <f t="shared" si="3"/>
        <v>Michael Crabtree</v>
      </c>
      <c r="C61" s="5" t="str">
        <f t="shared" si="4"/>
        <v>Oak</v>
      </c>
      <c r="D61" s="5" t="str">
        <f t="shared" si="5"/>
        <v>WR</v>
      </c>
      <c r="F61" s="4">
        <v>175.88</v>
      </c>
      <c r="G61" s="4">
        <v>46</v>
      </c>
      <c r="H61" s="4">
        <v>64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146</v>
      </c>
      <c r="P61" s="4">
        <v>85</v>
      </c>
      <c r="Q61" s="4">
        <v>922</v>
      </c>
      <c r="R61" s="4">
        <v>9</v>
      </c>
      <c r="S61" s="4">
        <v>0</v>
      </c>
    </row>
    <row r="62" spans="1:19" hidden="1" x14ac:dyDescent="0.45">
      <c r="A62" s="4" t="s">
        <v>434</v>
      </c>
      <c r="B62" s="5" t="str">
        <f t="shared" si="3"/>
        <v>Jordan Matthews</v>
      </c>
      <c r="C62" s="5" t="str">
        <f t="shared" si="4"/>
        <v>Buf</v>
      </c>
      <c r="D62" s="5" t="str">
        <f t="shared" si="5"/>
        <v>WR</v>
      </c>
      <c r="F62" s="4">
        <v>175.88</v>
      </c>
      <c r="G62" s="4">
        <v>118</v>
      </c>
      <c r="H62" s="4">
        <v>65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128</v>
      </c>
      <c r="P62" s="4">
        <v>85</v>
      </c>
      <c r="Q62" s="4">
        <v>997</v>
      </c>
      <c r="R62" s="4">
        <v>8</v>
      </c>
      <c r="S62" s="4">
        <v>1</v>
      </c>
    </row>
    <row r="63" spans="1:19" x14ac:dyDescent="0.45">
      <c r="A63" s="4" t="s">
        <v>130</v>
      </c>
      <c r="B63" s="5" t="str">
        <f t="shared" si="3"/>
        <v>Teddy Bridgewater</v>
      </c>
      <c r="C63" s="5" t="str">
        <f t="shared" si="4"/>
        <v>Min</v>
      </c>
      <c r="D63" s="5" t="str">
        <f t="shared" si="5"/>
        <v>QB</v>
      </c>
      <c r="F63" s="4">
        <v>175.22</v>
      </c>
      <c r="G63" s="4">
        <v>2712</v>
      </c>
      <c r="H63" s="4">
        <v>66</v>
      </c>
      <c r="I63" s="4">
        <v>3231</v>
      </c>
      <c r="J63" s="4">
        <v>14</v>
      </c>
      <c r="K63" s="4">
        <v>9</v>
      </c>
      <c r="L63" s="4">
        <v>44</v>
      </c>
      <c r="M63" s="4">
        <v>192</v>
      </c>
      <c r="N63" s="4">
        <v>3</v>
      </c>
      <c r="O63" s="4">
        <v>0</v>
      </c>
      <c r="P63" s="4">
        <v>0</v>
      </c>
      <c r="Q63" s="4">
        <v>0</v>
      </c>
      <c r="R63" s="4">
        <v>0</v>
      </c>
      <c r="S63" s="4">
        <v>3</v>
      </c>
    </row>
    <row r="64" spans="1:19" hidden="1" x14ac:dyDescent="0.45">
      <c r="A64" s="4" t="s">
        <v>63</v>
      </c>
      <c r="B64" s="5" t="str">
        <f t="shared" si="3"/>
        <v>Gary Barnidge</v>
      </c>
      <c r="C64" s="5" t="str">
        <f t="shared" si="4"/>
        <v>Cle</v>
      </c>
      <c r="D64" s="5" t="str">
        <f t="shared" si="5"/>
        <v>TE</v>
      </c>
      <c r="F64" s="4">
        <v>174.72</v>
      </c>
      <c r="G64" s="4">
        <v>256</v>
      </c>
      <c r="H64" s="4">
        <v>67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125</v>
      </c>
      <c r="P64" s="4">
        <v>79</v>
      </c>
      <c r="Q64" s="4">
        <v>1043</v>
      </c>
      <c r="R64" s="4">
        <v>9</v>
      </c>
      <c r="S64" s="4">
        <v>0</v>
      </c>
    </row>
    <row r="65" spans="1:19" hidden="1" x14ac:dyDescent="0.45">
      <c r="A65" s="4" t="s">
        <v>418</v>
      </c>
      <c r="B65" s="5" t="str">
        <f t="shared" si="3"/>
        <v>Sammy Watkins</v>
      </c>
      <c r="C65" s="5" t="str">
        <f t="shared" si="4"/>
        <v>LAR</v>
      </c>
      <c r="D65" s="5" t="str">
        <f t="shared" si="5"/>
        <v>WR</v>
      </c>
      <c r="F65" s="4">
        <v>166.18</v>
      </c>
      <c r="G65" s="4">
        <v>61</v>
      </c>
      <c r="H65" s="4">
        <v>70</v>
      </c>
      <c r="I65" s="4">
        <v>0</v>
      </c>
      <c r="J65" s="4">
        <v>0</v>
      </c>
      <c r="K65" s="4">
        <v>0</v>
      </c>
      <c r="L65" s="4">
        <v>1</v>
      </c>
      <c r="M65" s="4">
        <v>1</v>
      </c>
      <c r="N65" s="4">
        <v>0</v>
      </c>
      <c r="O65" s="4">
        <v>96</v>
      </c>
      <c r="P65" s="4">
        <v>60</v>
      </c>
      <c r="Q65" s="4">
        <v>1047</v>
      </c>
      <c r="R65" s="4">
        <v>9</v>
      </c>
      <c r="S65" s="4">
        <v>0</v>
      </c>
    </row>
    <row r="66" spans="1:19" hidden="1" x14ac:dyDescent="0.45">
      <c r="A66" s="4" t="s">
        <v>146</v>
      </c>
      <c r="B66" s="5" t="str">
        <f t="shared" si="3"/>
        <v>Allen Hurns</v>
      </c>
      <c r="C66" s="5" t="str">
        <f t="shared" si="4"/>
        <v>Jax</v>
      </c>
      <c r="D66" s="5" t="str">
        <f t="shared" si="5"/>
        <v>WR</v>
      </c>
      <c r="F66" s="4">
        <v>163.24</v>
      </c>
      <c r="G66" s="4">
        <v>175</v>
      </c>
      <c r="H66" s="4">
        <v>71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105</v>
      </c>
      <c r="P66" s="4">
        <v>64</v>
      </c>
      <c r="Q66" s="4">
        <v>1031</v>
      </c>
      <c r="R66" s="4">
        <v>10</v>
      </c>
      <c r="S66" s="4">
        <v>1</v>
      </c>
    </row>
    <row r="67" spans="1:19" hidden="1" x14ac:dyDescent="0.45">
      <c r="A67" s="4" t="s">
        <v>120</v>
      </c>
      <c r="B67" s="5" t="str">
        <f t="shared" ref="B67:B130" si="6">CONCATENATE(TRIM(LEFT(A67,LEN(A67)-8)),IF(LEN(E67)&gt;0,CONCATENATE(" ",E67),""))</f>
        <v>Rashad Jennings</v>
      </c>
      <c r="C67" s="5" t="str">
        <f t="shared" ref="C67:C130" si="7">TRIM(LEFT(RIGHT(A67,8),3))</f>
        <v>NYG</v>
      </c>
      <c r="D67" s="5" t="str">
        <f t="shared" ref="D67:D130" si="8">RIGHT(A67,2)</f>
        <v>RB</v>
      </c>
      <c r="F67" s="4">
        <v>162.74</v>
      </c>
      <c r="G67" s="4">
        <v>253</v>
      </c>
      <c r="H67" s="4">
        <v>73</v>
      </c>
      <c r="I67" s="4">
        <v>0</v>
      </c>
      <c r="J67" s="4">
        <v>0</v>
      </c>
      <c r="K67" s="4">
        <v>0</v>
      </c>
      <c r="L67" s="4">
        <v>195</v>
      </c>
      <c r="M67" s="4">
        <v>863</v>
      </c>
      <c r="N67" s="4">
        <v>3</v>
      </c>
      <c r="O67" s="4">
        <v>40</v>
      </c>
      <c r="P67" s="4">
        <v>29</v>
      </c>
      <c r="Q67" s="4">
        <v>296</v>
      </c>
      <c r="R67" s="4">
        <v>1</v>
      </c>
      <c r="S67" s="4">
        <v>2</v>
      </c>
    </row>
    <row r="68" spans="1:19" x14ac:dyDescent="0.45">
      <c r="A68" s="4" t="s">
        <v>36</v>
      </c>
      <c r="B68" s="5" t="str">
        <f t="shared" si="6"/>
        <v>Joe Flacco</v>
      </c>
      <c r="C68" s="5" t="str">
        <f t="shared" si="7"/>
        <v>Bal</v>
      </c>
      <c r="D68" s="5" t="str">
        <f t="shared" si="8"/>
        <v>QB</v>
      </c>
      <c r="F68" s="4">
        <v>161.22</v>
      </c>
      <c r="G68" s="4">
        <v>155</v>
      </c>
      <c r="H68" s="4">
        <v>74</v>
      </c>
      <c r="I68" s="4">
        <v>2791</v>
      </c>
      <c r="J68" s="4">
        <v>14</v>
      </c>
      <c r="K68" s="4">
        <v>12</v>
      </c>
      <c r="L68" s="4">
        <v>13</v>
      </c>
      <c r="M68" s="4">
        <v>23</v>
      </c>
      <c r="N68" s="4">
        <v>3</v>
      </c>
      <c r="O68" s="4">
        <v>0</v>
      </c>
      <c r="P68" s="4">
        <v>0</v>
      </c>
      <c r="Q68" s="4">
        <v>0</v>
      </c>
      <c r="R68" s="4">
        <v>0</v>
      </c>
      <c r="S68" s="4">
        <v>2</v>
      </c>
    </row>
    <row r="69" spans="1:19" hidden="1" x14ac:dyDescent="0.45">
      <c r="A69" s="4" t="s">
        <v>24</v>
      </c>
      <c r="B69" s="5" t="str">
        <f t="shared" si="6"/>
        <v>Greg Olsen</v>
      </c>
      <c r="C69" s="5" t="str">
        <f t="shared" si="7"/>
        <v>Car</v>
      </c>
      <c r="D69" s="5" t="str">
        <f t="shared" si="8"/>
        <v>TE</v>
      </c>
      <c r="F69" s="4">
        <v>161.16</v>
      </c>
      <c r="G69" s="4">
        <v>44</v>
      </c>
      <c r="H69" s="4">
        <v>75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124</v>
      </c>
      <c r="P69" s="4">
        <v>77</v>
      </c>
      <c r="Q69" s="4">
        <v>1104</v>
      </c>
      <c r="R69" s="4">
        <v>7</v>
      </c>
      <c r="S69" s="4">
        <v>1</v>
      </c>
    </row>
    <row r="70" spans="1:19" hidden="1" x14ac:dyDescent="0.45">
      <c r="A70" s="4" t="s">
        <v>111</v>
      </c>
      <c r="B70" s="5" t="str">
        <f t="shared" si="6"/>
        <v>Emmanuel Sanders</v>
      </c>
      <c r="C70" s="5" t="str">
        <f t="shared" si="7"/>
        <v>Den</v>
      </c>
      <c r="D70" s="5" t="str">
        <f t="shared" si="8"/>
        <v>WR</v>
      </c>
      <c r="F70" s="4">
        <v>160.6</v>
      </c>
      <c r="G70" s="4">
        <v>55</v>
      </c>
      <c r="H70" s="4">
        <v>76</v>
      </c>
      <c r="I70" s="4">
        <v>0</v>
      </c>
      <c r="J70" s="4">
        <v>0</v>
      </c>
      <c r="K70" s="4">
        <v>0</v>
      </c>
      <c r="L70" s="4">
        <v>3</v>
      </c>
      <c r="M70" s="4">
        <v>29</v>
      </c>
      <c r="N70" s="4">
        <v>0</v>
      </c>
      <c r="O70" s="4">
        <v>137</v>
      </c>
      <c r="P70" s="4">
        <v>76</v>
      </c>
      <c r="Q70" s="4">
        <v>1135</v>
      </c>
      <c r="R70" s="4">
        <v>6</v>
      </c>
      <c r="S70" s="4">
        <v>2</v>
      </c>
    </row>
    <row r="71" spans="1:19" hidden="1" x14ac:dyDescent="0.45">
      <c r="A71" s="4" t="s">
        <v>115</v>
      </c>
      <c r="B71" s="5" t="str">
        <f t="shared" si="6"/>
        <v>Golden Tate</v>
      </c>
      <c r="C71" s="5" t="str">
        <f t="shared" si="7"/>
        <v>Det</v>
      </c>
      <c r="D71" s="5" t="str">
        <f t="shared" si="8"/>
        <v>WR</v>
      </c>
      <c r="F71" s="4">
        <v>160.07</v>
      </c>
      <c r="G71" s="4">
        <v>62</v>
      </c>
      <c r="H71" s="4">
        <v>77</v>
      </c>
      <c r="I71" s="4">
        <v>0</v>
      </c>
      <c r="J71" s="4">
        <v>0</v>
      </c>
      <c r="K71" s="4">
        <v>0</v>
      </c>
      <c r="L71" s="4">
        <v>6</v>
      </c>
      <c r="M71" s="4">
        <v>41</v>
      </c>
      <c r="N71" s="4">
        <v>0</v>
      </c>
      <c r="O71" s="4">
        <v>128</v>
      </c>
      <c r="P71" s="4">
        <v>90</v>
      </c>
      <c r="Q71" s="4">
        <v>813</v>
      </c>
      <c r="R71" s="4">
        <v>6</v>
      </c>
      <c r="S71" s="4">
        <v>1</v>
      </c>
    </row>
    <row r="72" spans="1:19" hidden="1" x14ac:dyDescent="0.45">
      <c r="A72" s="4" t="s">
        <v>8</v>
      </c>
      <c r="B72" s="5" t="str">
        <f t="shared" si="6"/>
        <v>Randall Cobb</v>
      </c>
      <c r="C72" s="5" t="str">
        <f t="shared" si="7"/>
        <v>GB</v>
      </c>
      <c r="D72" s="5" t="str">
        <f t="shared" si="8"/>
        <v>WR</v>
      </c>
      <c r="F72" s="4">
        <v>159.91</v>
      </c>
      <c r="G72" s="4">
        <v>105</v>
      </c>
      <c r="H72" s="4">
        <v>78</v>
      </c>
      <c r="I72" s="4">
        <v>0</v>
      </c>
      <c r="J72" s="4">
        <v>0</v>
      </c>
      <c r="K72" s="4">
        <v>0</v>
      </c>
      <c r="L72" s="4">
        <v>13</v>
      </c>
      <c r="M72" s="4">
        <v>50</v>
      </c>
      <c r="N72" s="4">
        <v>0</v>
      </c>
      <c r="O72" s="4">
        <v>129</v>
      </c>
      <c r="P72" s="4">
        <v>79</v>
      </c>
      <c r="Q72" s="4">
        <v>829</v>
      </c>
      <c r="R72" s="4">
        <v>6</v>
      </c>
      <c r="S72" s="4">
        <v>0</v>
      </c>
    </row>
    <row r="73" spans="1:19" hidden="1" x14ac:dyDescent="0.45">
      <c r="A73" s="4" t="s">
        <v>23</v>
      </c>
      <c r="B73" s="5" t="str">
        <f t="shared" si="6"/>
        <v>Giovani Bernard</v>
      </c>
      <c r="C73" s="5" t="str">
        <f t="shared" si="7"/>
        <v>Cin</v>
      </c>
      <c r="D73" s="5" t="str">
        <f t="shared" si="8"/>
        <v>RB</v>
      </c>
      <c r="F73" s="4">
        <v>159.88</v>
      </c>
      <c r="G73" s="4">
        <v>199</v>
      </c>
      <c r="H73" s="4">
        <v>79</v>
      </c>
      <c r="I73" s="4">
        <v>0</v>
      </c>
      <c r="J73" s="4">
        <v>0</v>
      </c>
      <c r="K73" s="4">
        <v>0</v>
      </c>
      <c r="L73" s="4">
        <v>154</v>
      </c>
      <c r="M73" s="4">
        <v>730</v>
      </c>
      <c r="N73" s="4">
        <v>2</v>
      </c>
      <c r="O73" s="4">
        <v>66</v>
      </c>
      <c r="P73" s="4">
        <v>49</v>
      </c>
      <c r="Q73" s="4">
        <v>472</v>
      </c>
      <c r="R73" s="4">
        <v>0</v>
      </c>
      <c r="S73" s="4">
        <v>0</v>
      </c>
    </row>
    <row r="74" spans="1:19" x14ac:dyDescent="0.45">
      <c r="A74" s="4" t="s">
        <v>444</v>
      </c>
      <c r="B74" s="5" t="str">
        <f t="shared" si="6"/>
        <v>Brian Hoyer</v>
      </c>
      <c r="C74" s="5" t="str">
        <f t="shared" si="7"/>
        <v>SF</v>
      </c>
      <c r="D74" s="5" t="str">
        <f t="shared" si="8"/>
        <v>QB</v>
      </c>
      <c r="F74" s="4">
        <v>159.07</v>
      </c>
      <c r="G74" s="4">
        <v>150</v>
      </c>
      <c r="H74" s="4">
        <v>80</v>
      </c>
      <c r="I74" s="4">
        <v>2606</v>
      </c>
      <c r="J74" s="4">
        <v>19</v>
      </c>
      <c r="K74" s="4">
        <v>7</v>
      </c>
      <c r="L74" s="4">
        <v>15</v>
      </c>
      <c r="M74" s="4">
        <v>44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2</v>
      </c>
    </row>
    <row r="75" spans="1:19" hidden="1" x14ac:dyDescent="0.45">
      <c r="A75" s="4" t="s">
        <v>117</v>
      </c>
      <c r="B75" s="5" t="str">
        <f t="shared" si="6"/>
        <v>T.J. Yeldon</v>
      </c>
      <c r="C75" s="5" t="str">
        <f t="shared" si="7"/>
        <v>Jax</v>
      </c>
      <c r="D75" s="5" t="str">
        <f t="shared" si="8"/>
        <v>RB</v>
      </c>
      <c r="F75" s="4">
        <v>157.66</v>
      </c>
      <c r="G75" s="4">
        <v>267</v>
      </c>
      <c r="H75" s="4">
        <v>81</v>
      </c>
      <c r="I75" s="4">
        <v>0</v>
      </c>
      <c r="J75" s="4">
        <v>0</v>
      </c>
      <c r="K75" s="4">
        <v>0</v>
      </c>
      <c r="L75" s="4">
        <v>182</v>
      </c>
      <c r="M75" s="4">
        <v>740</v>
      </c>
      <c r="N75" s="4">
        <v>2</v>
      </c>
      <c r="O75" s="4">
        <v>46</v>
      </c>
      <c r="P75" s="4">
        <v>36</v>
      </c>
      <c r="Q75" s="4">
        <v>279</v>
      </c>
      <c r="R75" s="4">
        <v>1</v>
      </c>
      <c r="S75" s="4">
        <v>0</v>
      </c>
    </row>
    <row r="76" spans="1:19" hidden="1" x14ac:dyDescent="0.45">
      <c r="A76" s="4" t="s">
        <v>462</v>
      </c>
      <c r="B76" s="5" t="str">
        <f t="shared" si="6"/>
        <v>Tavon Austin</v>
      </c>
      <c r="C76" s="5" t="str">
        <f t="shared" si="7"/>
        <v>LAR</v>
      </c>
      <c r="D76" s="5" t="str">
        <f t="shared" si="8"/>
        <v>WR</v>
      </c>
      <c r="F76" s="4">
        <v>155.62</v>
      </c>
      <c r="G76" s="4">
        <v>212</v>
      </c>
      <c r="H76" s="4">
        <v>82</v>
      </c>
      <c r="I76" s="4">
        <v>0</v>
      </c>
      <c r="J76" s="4">
        <v>0</v>
      </c>
      <c r="K76" s="4">
        <v>0</v>
      </c>
      <c r="L76" s="4">
        <v>52</v>
      </c>
      <c r="M76" s="4">
        <v>434</v>
      </c>
      <c r="N76" s="4">
        <v>4</v>
      </c>
      <c r="O76" s="4">
        <v>87</v>
      </c>
      <c r="P76" s="4">
        <v>52</v>
      </c>
      <c r="Q76" s="4">
        <v>473</v>
      </c>
      <c r="R76" s="4">
        <v>5</v>
      </c>
      <c r="S76" s="4">
        <v>2</v>
      </c>
    </row>
    <row r="77" spans="1:19" hidden="1" x14ac:dyDescent="0.45">
      <c r="A77" s="4" t="s">
        <v>48</v>
      </c>
      <c r="B77" s="5" t="str">
        <f t="shared" si="6"/>
        <v>James Starks</v>
      </c>
      <c r="C77" s="5" t="str">
        <f t="shared" si="7"/>
        <v>GB</v>
      </c>
      <c r="D77" s="5" t="str">
        <f t="shared" si="8"/>
        <v>RB</v>
      </c>
      <c r="F77" s="4">
        <v>154.72999999999999</v>
      </c>
      <c r="G77" s="4">
        <v>1922</v>
      </c>
      <c r="H77" s="4">
        <v>84</v>
      </c>
      <c r="I77" s="4">
        <v>0</v>
      </c>
      <c r="J77" s="4">
        <v>0</v>
      </c>
      <c r="K77" s="4">
        <v>0</v>
      </c>
      <c r="L77" s="4">
        <v>148</v>
      </c>
      <c r="M77" s="4">
        <v>601</v>
      </c>
      <c r="N77" s="4">
        <v>2</v>
      </c>
      <c r="O77" s="4">
        <v>53</v>
      </c>
      <c r="P77" s="4">
        <v>43</v>
      </c>
      <c r="Q77" s="4">
        <v>392</v>
      </c>
      <c r="R77" s="4">
        <v>3</v>
      </c>
      <c r="S77" s="4">
        <v>3</v>
      </c>
    </row>
    <row r="78" spans="1:19" hidden="1" x14ac:dyDescent="0.45">
      <c r="A78" s="4" t="s">
        <v>43</v>
      </c>
      <c r="B78" s="5" t="str">
        <f t="shared" si="6"/>
        <v>Tyler Eifert</v>
      </c>
      <c r="C78" s="5" t="str">
        <f t="shared" si="7"/>
        <v>Cin</v>
      </c>
      <c r="D78" s="5" t="str">
        <f t="shared" si="8"/>
        <v>TE</v>
      </c>
      <c r="F78" s="4">
        <v>154.6</v>
      </c>
      <c r="G78" s="4">
        <v>86</v>
      </c>
      <c r="H78" s="4">
        <v>85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74</v>
      </c>
      <c r="P78" s="4">
        <v>52</v>
      </c>
      <c r="Q78" s="4">
        <v>615</v>
      </c>
      <c r="R78" s="4">
        <v>13</v>
      </c>
      <c r="S78" s="4">
        <v>0</v>
      </c>
    </row>
    <row r="79" spans="1:19" hidden="1" x14ac:dyDescent="0.45">
      <c r="A79" s="4" t="s">
        <v>108</v>
      </c>
      <c r="B79" s="5" t="str">
        <f t="shared" si="6"/>
        <v>Mike Evans</v>
      </c>
      <c r="C79" s="5" t="str">
        <f t="shared" si="7"/>
        <v>TB</v>
      </c>
      <c r="D79" s="5" t="str">
        <f t="shared" si="8"/>
        <v>WR</v>
      </c>
      <c r="F79" s="4">
        <v>153.24</v>
      </c>
      <c r="G79" s="4">
        <v>6</v>
      </c>
      <c r="H79" s="4">
        <v>86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148</v>
      </c>
      <c r="P79" s="4">
        <v>74</v>
      </c>
      <c r="Q79" s="4">
        <v>1206</v>
      </c>
      <c r="R79" s="4">
        <v>3</v>
      </c>
      <c r="S79" s="4">
        <v>1</v>
      </c>
    </row>
    <row r="80" spans="1:19" hidden="1" x14ac:dyDescent="0.45">
      <c r="A80" s="4" t="s">
        <v>433</v>
      </c>
      <c r="B80" s="5" t="str">
        <f t="shared" si="6"/>
        <v>Eddie Lacy</v>
      </c>
      <c r="C80" s="5" t="str">
        <f t="shared" si="7"/>
        <v>Sea</v>
      </c>
      <c r="D80" s="5" t="str">
        <f t="shared" si="8"/>
        <v>RB</v>
      </c>
      <c r="F80" s="4">
        <v>153.16999999999999</v>
      </c>
      <c r="G80" s="4">
        <v>114</v>
      </c>
      <c r="H80" s="4">
        <v>87</v>
      </c>
      <c r="I80" s="4">
        <v>0</v>
      </c>
      <c r="J80" s="4">
        <v>0</v>
      </c>
      <c r="K80" s="4">
        <v>0</v>
      </c>
      <c r="L80" s="4">
        <v>187</v>
      </c>
      <c r="M80" s="4">
        <v>758</v>
      </c>
      <c r="N80" s="4">
        <v>3</v>
      </c>
      <c r="O80" s="4">
        <v>28</v>
      </c>
      <c r="P80" s="4">
        <v>20</v>
      </c>
      <c r="Q80" s="4">
        <v>188</v>
      </c>
      <c r="R80" s="4">
        <v>2</v>
      </c>
      <c r="S80" s="4">
        <v>2</v>
      </c>
    </row>
    <row r="81" spans="1:19" hidden="1" x14ac:dyDescent="0.45">
      <c r="A81" s="4" t="s">
        <v>122</v>
      </c>
      <c r="B81" s="5" t="str">
        <f t="shared" si="6"/>
        <v>John Brown</v>
      </c>
      <c r="C81" s="5" t="str">
        <f t="shared" si="7"/>
        <v>Ari</v>
      </c>
      <c r="D81" s="5" t="str">
        <f t="shared" si="8"/>
        <v>WR</v>
      </c>
      <c r="F81" s="4">
        <v>151.97</v>
      </c>
      <c r="G81" s="4">
        <v>116</v>
      </c>
      <c r="H81" s="4">
        <v>89</v>
      </c>
      <c r="I81" s="4">
        <v>0</v>
      </c>
      <c r="J81" s="4">
        <v>0</v>
      </c>
      <c r="K81" s="4">
        <v>0</v>
      </c>
      <c r="L81" s="4">
        <v>3</v>
      </c>
      <c r="M81" s="4">
        <v>22</v>
      </c>
      <c r="N81" s="4">
        <v>0</v>
      </c>
      <c r="O81" s="4">
        <v>101</v>
      </c>
      <c r="P81" s="4">
        <v>65</v>
      </c>
      <c r="Q81" s="4">
        <v>1003</v>
      </c>
      <c r="R81" s="4">
        <v>7</v>
      </c>
      <c r="S81" s="4">
        <v>1</v>
      </c>
    </row>
    <row r="82" spans="1:19" hidden="1" x14ac:dyDescent="0.45">
      <c r="A82" s="4" t="s">
        <v>116</v>
      </c>
      <c r="B82" s="5" t="str">
        <f t="shared" si="6"/>
        <v>Amari Cooper</v>
      </c>
      <c r="C82" s="5" t="str">
        <f t="shared" si="7"/>
        <v>Oak</v>
      </c>
      <c r="D82" s="5" t="str">
        <f t="shared" si="8"/>
        <v>WR</v>
      </c>
      <c r="F82" s="4">
        <v>149.4</v>
      </c>
      <c r="G82" s="4">
        <v>24</v>
      </c>
      <c r="H82" s="4">
        <v>90</v>
      </c>
      <c r="I82" s="4">
        <v>0</v>
      </c>
      <c r="J82" s="4">
        <v>0</v>
      </c>
      <c r="K82" s="4">
        <v>0</v>
      </c>
      <c r="L82" s="4">
        <v>3</v>
      </c>
      <c r="M82" s="4">
        <v>-3</v>
      </c>
      <c r="N82" s="4">
        <v>0</v>
      </c>
      <c r="O82" s="4">
        <v>130</v>
      </c>
      <c r="P82" s="4">
        <v>72</v>
      </c>
      <c r="Q82" s="4">
        <v>1070</v>
      </c>
      <c r="R82" s="4">
        <v>6</v>
      </c>
      <c r="S82" s="4">
        <v>1</v>
      </c>
    </row>
    <row r="83" spans="1:19" hidden="1" x14ac:dyDescent="0.45">
      <c r="A83" s="4" t="s">
        <v>25</v>
      </c>
      <c r="B83" s="5" t="str">
        <f t="shared" si="6"/>
        <v>T.Y. Hilton</v>
      </c>
      <c r="C83" s="5" t="str">
        <f t="shared" si="7"/>
        <v>Ind</v>
      </c>
      <c r="D83" s="5" t="str">
        <f t="shared" si="8"/>
        <v>WR</v>
      </c>
      <c r="F83" s="4">
        <v>148.96</v>
      </c>
      <c r="G83" s="4">
        <v>27</v>
      </c>
      <c r="H83" s="4">
        <v>93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134</v>
      </c>
      <c r="P83" s="4">
        <v>69</v>
      </c>
      <c r="Q83" s="4">
        <v>1124</v>
      </c>
      <c r="R83" s="4">
        <v>5</v>
      </c>
      <c r="S83" s="4">
        <v>0</v>
      </c>
    </row>
    <row r="84" spans="1:19" hidden="1" x14ac:dyDescent="0.45">
      <c r="A84" s="4" t="s">
        <v>144</v>
      </c>
      <c r="B84" s="5" t="str">
        <f t="shared" si="6"/>
        <v>Charles Sims</v>
      </c>
      <c r="C84" s="5" t="str">
        <f t="shared" si="7"/>
        <v>TB</v>
      </c>
      <c r="D84" s="5" t="str">
        <f t="shared" si="8"/>
        <v>RB</v>
      </c>
      <c r="F84" s="4">
        <v>146.63999999999999</v>
      </c>
      <c r="G84" s="4">
        <v>268</v>
      </c>
      <c r="H84" s="4">
        <v>95</v>
      </c>
      <c r="I84" s="4">
        <v>0</v>
      </c>
      <c r="J84" s="4">
        <v>0</v>
      </c>
      <c r="K84" s="4">
        <v>0</v>
      </c>
      <c r="L84" s="4">
        <v>107</v>
      </c>
      <c r="M84" s="4">
        <v>529</v>
      </c>
      <c r="N84" s="4">
        <v>0</v>
      </c>
      <c r="O84" s="4">
        <v>70</v>
      </c>
      <c r="P84" s="4">
        <v>51</v>
      </c>
      <c r="Q84" s="4">
        <v>561</v>
      </c>
      <c r="R84" s="4">
        <v>4</v>
      </c>
      <c r="S84" s="4">
        <v>2</v>
      </c>
    </row>
    <row r="85" spans="1:19" hidden="1" x14ac:dyDescent="0.45">
      <c r="A85" s="4" t="s">
        <v>238</v>
      </c>
      <c r="B85" s="5" t="str">
        <f t="shared" si="6"/>
        <v>Thomas Rawls</v>
      </c>
      <c r="C85" s="5" t="str">
        <f t="shared" si="7"/>
        <v>Sea</v>
      </c>
      <c r="D85" s="5" t="str">
        <f t="shared" si="8"/>
        <v>RB</v>
      </c>
      <c r="F85" s="4">
        <v>143.29</v>
      </c>
      <c r="G85" s="4">
        <v>101</v>
      </c>
      <c r="H85" s="4">
        <v>97</v>
      </c>
      <c r="I85" s="4">
        <v>0</v>
      </c>
      <c r="J85" s="4">
        <v>0</v>
      </c>
      <c r="K85" s="4">
        <v>0</v>
      </c>
      <c r="L85" s="4">
        <v>147</v>
      </c>
      <c r="M85" s="4">
        <v>830</v>
      </c>
      <c r="N85" s="4">
        <v>4</v>
      </c>
      <c r="O85" s="4">
        <v>11</v>
      </c>
      <c r="P85" s="4">
        <v>9</v>
      </c>
      <c r="Q85" s="4">
        <v>76</v>
      </c>
      <c r="R85" s="4">
        <v>1</v>
      </c>
      <c r="S85" s="4">
        <v>1</v>
      </c>
    </row>
    <row r="86" spans="1:19" hidden="1" x14ac:dyDescent="0.45">
      <c r="A86" s="4" t="s">
        <v>132</v>
      </c>
      <c r="B86" s="5" t="str">
        <f t="shared" si="6"/>
        <v>Isaiah Crowell</v>
      </c>
      <c r="C86" s="5" t="str">
        <f t="shared" si="7"/>
        <v>Cle</v>
      </c>
      <c r="D86" s="5" t="str">
        <f t="shared" si="8"/>
        <v>RB</v>
      </c>
      <c r="F86" s="4">
        <v>142.83000000000001</v>
      </c>
      <c r="G86" s="4">
        <v>23</v>
      </c>
      <c r="H86" s="4">
        <v>99</v>
      </c>
      <c r="I86" s="4">
        <v>0</v>
      </c>
      <c r="J86" s="4">
        <v>0</v>
      </c>
      <c r="K86" s="4">
        <v>0</v>
      </c>
      <c r="L86" s="4">
        <v>185</v>
      </c>
      <c r="M86" s="4">
        <v>706</v>
      </c>
      <c r="N86" s="4">
        <v>4</v>
      </c>
      <c r="O86" s="4">
        <v>22</v>
      </c>
      <c r="P86" s="4">
        <v>19</v>
      </c>
      <c r="Q86" s="4">
        <v>182</v>
      </c>
      <c r="R86" s="4">
        <v>1</v>
      </c>
      <c r="S86" s="4">
        <v>0</v>
      </c>
    </row>
    <row r="87" spans="1:19" hidden="1" x14ac:dyDescent="0.45">
      <c r="A87" s="4" t="s">
        <v>87</v>
      </c>
      <c r="B87" s="5" t="str">
        <f t="shared" si="6"/>
        <v>C.J. Anderson</v>
      </c>
      <c r="C87" s="5" t="str">
        <f t="shared" si="7"/>
        <v>Den</v>
      </c>
      <c r="D87" s="5" t="str">
        <f t="shared" si="8"/>
        <v>RB</v>
      </c>
      <c r="F87" s="4">
        <v>142.32</v>
      </c>
      <c r="G87" s="4">
        <v>47</v>
      </c>
      <c r="H87" s="4">
        <v>100</v>
      </c>
      <c r="I87" s="4">
        <v>0</v>
      </c>
      <c r="J87" s="4">
        <v>0</v>
      </c>
      <c r="K87" s="4">
        <v>0</v>
      </c>
      <c r="L87" s="4">
        <v>152</v>
      </c>
      <c r="M87" s="4">
        <v>720</v>
      </c>
      <c r="N87" s="4">
        <v>5</v>
      </c>
      <c r="O87" s="4">
        <v>36</v>
      </c>
      <c r="P87" s="4">
        <v>25</v>
      </c>
      <c r="Q87" s="4">
        <v>183</v>
      </c>
      <c r="R87" s="4">
        <v>0</v>
      </c>
      <c r="S87" s="4">
        <v>2</v>
      </c>
    </row>
    <row r="88" spans="1:19" hidden="1" x14ac:dyDescent="0.45">
      <c r="A88" s="4" t="s">
        <v>89</v>
      </c>
      <c r="B88" s="5" t="str">
        <f t="shared" si="6"/>
        <v>Theo Riddick</v>
      </c>
      <c r="C88" s="5" t="str">
        <f t="shared" si="7"/>
        <v>Det</v>
      </c>
      <c r="D88" s="5" t="str">
        <f t="shared" si="8"/>
        <v>RB</v>
      </c>
      <c r="F88" s="4">
        <v>141.28</v>
      </c>
      <c r="G88" s="4">
        <v>109</v>
      </c>
      <c r="H88" s="4">
        <v>102</v>
      </c>
      <c r="I88" s="4">
        <v>0</v>
      </c>
      <c r="J88" s="4">
        <v>0</v>
      </c>
      <c r="K88" s="4">
        <v>0</v>
      </c>
      <c r="L88" s="4">
        <v>43</v>
      </c>
      <c r="M88" s="4">
        <v>133</v>
      </c>
      <c r="N88" s="4">
        <v>0</v>
      </c>
      <c r="O88" s="4">
        <v>99</v>
      </c>
      <c r="P88" s="4">
        <v>80</v>
      </c>
      <c r="Q88" s="4">
        <v>697</v>
      </c>
      <c r="R88" s="4">
        <v>3</v>
      </c>
      <c r="S88" s="4">
        <v>1</v>
      </c>
    </row>
    <row r="89" spans="1:19" hidden="1" x14ac:dyDescent="0.45">
      <c r="A89" s="4" t="s">
        <v>248</v>
      </c>
      <c r="B89" s="5" t="str">
        <f t="shared" si="6"/>
        <v>Jeremy Langford</v>
      </c>
      <c r="C89" s="5" t="str">
        <f t="shared" si="7"/>
        <v>Chi</v>
      </c>
      <c r="D89" s="5" t="str">
        <f t="shared" si="8"/>
        <v>RB</v>
      </c>
      <c r="F89" s="4">
        <v>141.01</v>
      </c>
      <c r="G89" s="4">
        <v>1915</v>
      </c>
      <c r="H89" s="4">
        <v>103</v>
      </c>
      <c r="I89" s="4">
        <v>0</v>
      </c>
      <c r="J89" s="4">
        <v>0</v>
      </c>
      <c r="K89" s="4">
        <v>0</v>
      </c>
      <c r="L89" s="4">
        <v>148</v>
      </c>
      <c r="M89" s="4">
        <v>537</v>
      </c>
      <c r="N89" s="4">
        <v>6</v>
      </c>
      <c r="O89" s="4">
        <v>42</v>
      </c>
      <c r="P89" s="4">
        <v>22</v>
      </c>
      <c r="Q89" s="4">
        <v>279</v>
      </c>
      <c r="R89" s="4">
        <v>1</v>
      </c>
      <c r="S89" s="4">
        <v>0</v>
      </c>
    </row>
    <row r="90" spans="1:19" hidden="1" x14ac:dyDescent="0.45">
      <c r="A90" s="4" t="s">
        <v>487</v>
      </c>
      <c r="B90" s="5" t="str">
        <f t="shared" si="6"/>
        <v>Benjamin Watson</v>
      </c>
      <c r="C90" s="5" t="str">
        <f t="shared" si="7"/>
        <v>Bal</v>
      </c>
      <c r="D90" s="5" t="str">
        <f t="shared" si="8"/>
        <v>TE</v>
      </c>
      <c r="F90" s="4">
        <v>141</v>
      </c>
      <c r="G90" s="4">
        <v>1923</v>
      </c>
      <c r="H90" s="4">
        <v>104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110</v>
      </c>
      <c r="P90" s="4">
        <v>74</v>
      </c>
      <c r="Q90" s="4">
        <v>825</v>
      </c>
      <c r="R90" s="4">
        <v>6</v>
      </c>
      <c r="S90" s="4">
        <v>1</v>
      </c>
    </row>
    <row r="91" spans="1:19" hidden="1" x14ac:dyDescent="0.45">
      <c r="A91" s="4" t="s">
        <v>507</v>
      </c>
      <c r="B91" s="5" t="str">
        <f t="shared" si="6"/>
        <v>Kamar Aiken</v>
      </c>
      <c r="C91" s="5" t="str">
        <f t="shared" si="7"/>
        <v>Ind</v>
      </c>
      <c r="D91" s="5" t="str">
        <f t="shared" si="8"/>
        <v>WR</v>
      </c>
      <c r="F91" s="4">
        <v>140.76</v>
      </c>
      <c r="G91" s="4">
        <v>1964</v>
      </c>
      <c r="H91" s="4">
        <v>105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127</v>
      </c>
      <c r="P91" s="4">
        <v>75</v>
      </c>
      <c r="Q91" s="4">
        <v>944</v>
      </c>
      <c r="R91" s="4">
        <v>5</v>
      </c>
      <c r="S91" s="4">
        <v>1</v>
      </c>
    </row>
    <row r="92" spans="1:19" hidden="1" x14ac:dyDescent="0.45">
      <c r="A92" s="4" t="s">
        <v>131</v>
      </c>
      <c r="B92" s="5" t="str">
        <f t="shared" si="6"/>
        <v>Duke Johnson Jr.</v>
      </c>
      <c r="C92" s="5" t="str">
        <f t="shared" si="7"/>
        <v>Cle</v>
      </c>
      <c r="D92" s="5" t="str">
        <f t="shared" si="8"/>
        <v>RB</v>
      </c>
      <c r="F92" s="4">
        <v>139.31</v>
      </c>
      <c r="G92" s="4">
        <v>106</v>
      </c>
      <c r="H92" s="4">
        <v>106</v>
      </c>
      <c r="I92" s="4">
        <v>0</v>
      </c>
      <c r="J92" s="4">
        <v>0</v>
      </c>
      <c r="K92" s="4">
        <v>0</v>
      </c>
      <c r="L92" s="4">
        <v>104</v>
      </c>
      <c r="M92" s="4">
        <v>379</v>
      </c>
      <c r="N92" s="4">
        <v>0</v>
      </c>
      <c r="O92" s="4">
        <v>74</v>
      </c>
      <c r="P92" s="4">
        <v>61</v>
      </c>
      <c r="Q92" s="4">
        <v>534</v>
      </c>
      <c r="R92" s="4">
        <v>2</v>
      </c>
      <c r="S92" s="4">
        <v>0</v>
      </c>
    </row>
    <row r="93" spans="1:19" hidden="1" x14ac:dyDescent="0.45">
      <c r="A93" s="4" t="s">
        <v>426</v>
      </c>
      <c r="B93" s="5" t="str">
        <f t="shared" si="6"/>
        <v>Pierre Garcon</v>
      </c>
      <c r="C93" s="5" t="str">
        <f t="shared" si="7"/>
        <v>SF</v>
      </c>
      <c r="D93" s="5" t="str">
        <f t="shared" si="8"/>
        <v>WR</v>
      </c>
      <c r="F93" s="4">
        <v>139.08000000000001</v>
      </c>
      <c r="G93" s="4">
        <v>89</v>
      </c>
      <c r="H93" s="4">
        <v>107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111</v>
      </c>
      <c r="P93" s="4">
        <v>72</v>
      </c>
      <c r="Q93" s="4">
        <v>777</v>
      </c>
      <c r="R93" s="4">
        <v>6</v>
      </c>
      <c r="S93" s="4">
        <v>0</v>
      </c>
    </row>
    <row r="94" spans="1:19" hidden="1" x14ac:dyDescent="0.45">
      <c r="A94" s="4" t="s">
        <v>436</v>
      </c>
      <c r="B94" s="5" t="str">
        <f t="shared" si="6"/>
        <v>Ted Ginn Jr.</v>
      </c>
      <c r="C94" s="5" t="str">
        <f t="shared" si="7"/>
        <v>NO</v>
      </c>
      <c r="D94" s="5" t="str">
        <f t="shared" si="8"/>
        <v>WR</v>
      </c>
      <c r="F94" s="4">
        <v>137.56</v>
      </c>
      <c r="G94" s="4">
        <v>120</v>
      </c>
      <c r="H94" s="4">
        <v>111</v>
      </c>
      <c r="I94" s="4">
        <v>0</v>
      </c>
      <c r="J94" s="4">
        <v>0</v>
      </c>
      <c r="K94" s="4">
        <v>0</v>
      </c>
      <c r="L94" s="4">
        <v>4</v>
      </c>
      <c r="M94" s="4">
        <v>60</v>
      </c>
      <c r="N94" s="4">
        <v>0</v>
      </c>
      <c r="O94" s="4">
        <v>96</v>
      </c>
      <c r="P94" s="4">
        <v>44</v>
      </c>
      <c r="Q94" s="4">
        <v>739</v>
      </c>
      <c r="R94" s="4">
        <v>10</v>
      </c>
      <c r="S94" s="4">
        <v>0</v>
      </c>
    </row>
    <row r="95" spans="1:19" hidden="1" x14ac:dyDescent="0.45">
      <c r="A95" s="4" t="s">
        <v>55</v>
      </c>
      <c r="B95" s="5" t="str">
        <f t="shared" si="6"/>
        <v>Travis Kelce</v>
      </c>
      <c r="C95" s="5" t="str">
        <f t="shared" si="7"/>
        <v>KC</v>
      </c>
      <c r="D95" s="5" t="str">
        <f t="shared" si="8"/>
        <v>TE</v>
      </c>
      <c r="F95" s="4">
        <v>137</v>
      </c>
      <c r="G95" s="4">
        <v>28</v>
      </c>
      <c r="H95" s="4">
        <v>112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103</v>
      </c>
      <c r="P95" s="4">
        <v>72</v>
      </c>
      <c r="Q95" s="4">
        <v>875</v>
      </c>
      <c r="R95" s="4">
        <v>5</v>
      </c>
      <c r="S95" s="4">
        <v>2</v>
      </c>
    </row>
    <row r="96" spans="1:19" hidden="1" x14ac:dyDescent="0.45">
      <c r="A96" s="4" t="s">
        <v>503</v>
      </c>
      <c r="B96" s="5" t="str">
        <f t="shared" si="6"/>
        <v>Rueben Randle</v>
      </c>
      <c r="C96" s="5" t="str">
        <f t="shared" si="7"/>
        <v>Chi</v>
      </c>
      <c r="D96" s="5" t="str">
        <f t="shared" si="8"/>
        <v>WR</v>
      </c>
      <c r="F96" s="4">
        <v>136.88</v>
      </c>
      <c r="G96" s="4">
        <v>1955</v>
      </c>
      <c r="H96" s="4">
        <v>114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90</v>
      </c>
      <c r="P96" s="4">
        <v>57</v>
      </c>
      <c r="Q96" s="4">
        <v>797</v>
      </c>
      <c r="R96" s="4">
        <v>8</v>
      </c>
      <c r="S96" s="4">
        <v>0</v>
      </c>
    </row>
    <row r="97" spans="1:19" hidden="1" x14ac:dyDescent="0.45">
      <c r="A97" s="4" t="s">
        <v>466</v>
      </c>
      <c r="B97" s="5" t="str">
        <f t="shared" si="6"/>
        <v>Travis Benjamin</v>
      </c>
      <c r="C97" s="5" t="str">
        <f t="shared" si="7"/>
        <v>LAC</v>
      </c>
      <c r="D97" s="5" t="str">
        <f t="shared" si="8"/>
        <v>WR</v>
      </c>
      <c r="F97" s="4">
        <v>134.24</v>
      </c>
      <c r="G97" s="4">
        <v>223</v>
      </c>
      <c r="H97" s="4">
        <v>115</v>
      </c>
      <c r="I97" s="4">
        <v>0</v>
      </c>
      <c r="J97" s="4">
        <v>0</v>
      </c>
      <c r="K97" s="4">
        <v>0</v>
      </c>
      <c r="L97" s="4">
        <v>4</v>
      </c>
      <c r="M97" s="4">
        <v>12</v>
      </c>
      <c r="N97" s="4">
        <v>0</v>
      </c>
      <c r="O97" s="4">
        <v>125</v>
      </c>
      <c r="P97" s="4">
        <v>68</v>
      </c>
      <c r="Q97" s="4">
        <v>966</v>
      </c>
      <c r="R97" s="4">
        <v>5</v>
      </c>
      <c r="S97" s="4">
        <v>2</v>
      </c>
    </row>
    <row r="98" spans="1:19" x14ac:dyDescent="0.45">
      <c r="A98" s="4" t="s">
        <v>510</v>
      </c>
      <c r="B98" s="5" t="str">
        <f t="shared" si="6"/>
        <v>Josh McCown</v>
      </c>
      <c r="C98" s="5" t="str">
        <f t="shared" si="7"/>
        <v>NYJ</v>
      </c>
      <c r="D98" s="5" t="str">
        <f t="shared" si="8"/>
        <v>QB</v>
      </c>
      <c r="F98" s="4">
        <v>134.08000000000001</v>
      </c>
      <c r="G98" s="4">
        <v>1974</v>
      </c>
      <c r="H98" s="4">
        <v>116</v>
      </c>
      <c r="I98" s="4">
        <v>2109</v>
      </c>
      <c r="J98" s="4">
        <v>12</v>
      </c>
      <c r="K98" s="4">
        <v>4</v>
      </c>
      <c r="L98" s="4">
        <v>20</v>
      </c>
      <c r="M98" s="4">
        <v>98</v>
      </c>
      <c r="N98" s="4">
        <v>1</v>
      </c>
      <c r="O98" s="4">
        <v>0</v>
      </c>
      <c r="P98" s="4">
        <v>0</v>
      </c>
      <c r="Q98" s="4">
        <v>0</v>
      </c>
      <c r="R98" s="4">
        <v>0</v>
      </c>
      <c r="S98" s="4">
        <v>6</v>
      </c>
    </row>
    <row r="99" spans="1:19" hidden="1" x14ac:dyDescent="0.45">
      <c r="A99" s="4" t="s">
        <v>240</v>
      </c>
      <c r="B99" s="5" t="str">
        <f t="shared" si="6"/>
        <v>Charcandrick West</v>
      </c>
      <c r="C99" s="5" t="str">
        <f t="shared" si="7"/>
        <v>KC</v>
      </c>
      <c r="D99" s="5" t="str">
        <f t="shared" si="8"/>
        <v>RB</v>
      </c>
      <c r="F99" s="4">
        <v>133.26</v>
      </c>
      <c r="G99" s="4">
        <v>1926</v>
      </c>
      <c r="H99" s="4">
        <v>119</v>
      </c>
      <c r="I99" s="4">
        <v>0</v>
      </c>
      <c r="J99" s="4">
        <v>0</v>
      </c>
      <c r="K99" s="4">
        <v>0</v>
      </c>
      <c r="L99" s="4">
        <v>160</v>
      </c>
      <c r="M99" s="4">
        <v>634</v>
      </c>
      <c r="N99" s="4">
        <v>4</v>
      </c>
      <c r="O99" s="4">
        <v>34</v>
      </c>
      <c r="P99" s="4">
        <v>20</v>
      </c>
      <c r="Q99" s="4">
        <v>214</v>
      </c>
      <c r="R99" s="4">
        <v>1</v>
      </c>
      <c r="S99" s="4">
        <v>1</v>
      </c>
    </row>
    <row r="100" spans="1:19" hidden="1" x14ac:dyDescent="0.45">
      <c r="A100" s="4" t="s">
        <v>241</v>
      </c>
      <c r="B100" s="5" t="str">
        <f t="shared" si="6"/>
        <v>Javorius Allen</v>
      </c>
      <c r="C100" s="5" t="str">
        <f t="shared" si="7"/>
        <v>Bal</v>
      </c>
      <c r="D100" s="5" t="str">
        <f t="shared" si="8"/>
        <v>RB</v>
      </c>
      <c r="F100" s="4">
        <v>133.07</v>
      </c>
      <c r="G100" s="4">
        <v>2640</v>
      </c>
      <c r="H100" s="4">
        <v>120</v>
      </c>
      <c r="I100" s="4">
        <v>0</v>
      </c>
      <c r="J100" s="4">
        <v>0</v>
      </c>
      <c r="K100" s="4">
        <v>0</v>
      </c>
      <c r="L100" s="4">
        <v>137</v>
      </c>
      <c r="M100" s="4">
        <v>514</v>
      </c>
      <c r="N100" s="4">
        <v>1</v>
      </c>
      <c r="O100" s="4">
        <v>62</v>
      </c>
      <c r="P100" s="4">
        <v>45</v>
      </c>
      <c r="Q100" s="4">
        <v>353</v>
      </c>
      <c r="R100" s="4">
        <v>2</v>
      </c>
      <c r="S100" s="4">
        <v>2</v>
      </c>
    </row>
    <row r="101" spans="1:19" hidden="1" x14ac:dyDescent="0.45">
      <c r="A101" s="4" t="s">
        <v>152</v>
      </c>
      <c r="B101" s="5" t="str">
        <f t="shared" si="6"/>
        <v>Chris Johnson</v>
      </c>
      <c r="C101" s="5" t="str">
        <f t="shared" si="7"/>
        <v>Ari</v>
      </c>
      <c r="D101" s="5" t="str">
        <f t="shared" si="8"/>
        <v>RB</v>
      </c>
      <c r="F101" s="4">
        <v>132.02000000000001</v>
      </c>
      <c r="G101" s="4">
        <v>1930</v>
      </c>
      <c r="H101" s="4">
        <v>121</v>
      </c>
      <c r="I101" s="4">
        <v>0</v>
      </c>
      <c r="J101" s="4">
        <v>0</v>
      </c>
      <c r="K101" s="4">
        <v>0</v>
      </c>
      <c r="L101" s="4">
        <v>196</v>
      </c>
      <c r="M101" s="4">
        <v>814</v>
      </c>
      <c r="N101" s="4">
        <v>3</v>
      </c>
      <c r="O101" s="4">
        <v>13</v>
      </c>
      <c r="P101" s="4">
        <v>6</v>
      </c>
      <c r="Q101" s="4">
        <v>58</v>
      </c>
      <c r="R101" s="4">
        <v>0</v>
      </c>
      <c r="S101" s="4">
        <v>2</v>
      </c>
    </row>
    <row r="102" spans="1:19" x14ac:dyDescent="0.45">
      <c r="A102" s="4" t="s">
        <v>22</v>
      </c>
      <c r="B102" s="5" t="str">
        <f t="shared" si="6"/>
        <v>Andrew Luck</v>
      </c>
      <c r="C102" s="5" t="str">
        <f t="shared" si="7"/>
        <v>Ind</v>
      </c>
      <c r="D102" s="5" t="str">
        <f t="shared" si="8"/>
        <v>QB</v>
      </c>
      <c r="F102" s="4">
        <v>131.66999999999999</v>
      </c>
      <c r="G102" s="4">
        <v>99</v>
      </c>
      <c r="H102" s="4">
        <v>123</v>
      </c>
      <c r="I102" s="4">
        <v>1881</v>
      </c>
      <c r="J102" s="4">
        <v>15</v>
      </c>
      <c r="K102" s="4">
        <v>12</v>
      </c>
      <c r="L102" s="4">
        <v>33</v>
      </c>
      <c r="M102" s="4">
        <v>196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1</v>
      </c>
    </row>
    <row r="103" spans="1:19" hidden="1" x14ac:dyDescent="0.45">
      <c r="A103" s="4" t="s">
        <v>148</v>
      </c>
      <c r="B103" s="5" t="str">
        <f t="shared" si="6"/>
        <v>Darren Sproles</v>
      </c>
      <c r="C103" s="5" t="str">
        <f t="shared" si="7"/>
        <v>Phi</v>
      </c>
      <c r="D103" s="5" t="str">
        <f t="shared" si="8"/>
        <v>RB</v>
      </c>
      <c r="F103" s="4">
        <v>131.12</v>
      </c>
      <c r="G103" s="4">
        <v>147</v>
      </c>
      <c r="H103" s="4">
        <v>124</v>
      </c>
      <c r="I103" s="4">
        <v>0</v>
      </c>
      <c r="J103" s="4">
        <v>0</v>
      </c>
      <c r="K103" s="4">
        <v>0</v>
      </c>
      <c r="L103" s="4">
        <v>83</v>
      </c>
      <c r="M103" s="4">
        <v>317</v>
      </c>
      <c r="N103" s="4">
        <v>3</v>
      </c>
      <c r="O103" s="4">
        <v>83</v>
      </c>
      <c r="P103" s="4">
        <v>55</v>
      </c>
      <c r="Q103" s="4">
        <v>388</v>
      </c>
      <c r="R103" s="4">
        <v>1</v>
      </c>
      <c r="S103" s="4">
        <v>0</v>
      </c>
    </row>
    <row r="104" spans="1:19" hidden="1" x14ac:dyDescent="0.45">
      <c r="A104" s="4" t="s">
        <v>429</v>
      </c>
      <c r="B104" s="5" t="str">
        <f t="shared" si="6"/>
        <v>LeGarrette Blount</v>
      </c>
      <c r="C104" s="5" t="str">
        <f t="shared" si="7"/>
        <v>Phi</v>
      </c>
      <c r="D104" s="5" t="str">
        <f t="shared" si="8"/>
        <v>RB</v>
      </c>
      <c r="F104" s="4">
        <v>131.12</v>
      </c>
      <c r="G104" s="4">
        <v>94</v>
      </c>
      <c r="H104" s="4">
        <v>125</v>
      </c>
      <c r="I104" s="4">
        <v>0</v>
      </c>
      <c r="J104" s="4">
        <v>0</v>
      </c>
      <c r="K104" s="4">
        <v>0</v>
      </c>
      <c r="L104" s="4">
        <v>165</v>
      </c>
      <c r="M104" s="4">
        <v>703</v>
      </c>
      <c r="N104" s="4">
        <v>6</v>
      </c>
      <c r="O104" s="4">
        <v>7</v>
      </c>
      <c r="P104" s="4">
        <v>6</v>
      </c>
      <c r="Q104" s="4">
        <v>43</v>
      </c>
      <c r="R104" s="4">
        <v>1</v>
      </c>
      <c r="S104" s="4">
        <v>0</v>
      </c>
    </row>
    <row r="105" spans="1:19" hidden="1" x14ac:dyDescent="0.45">
      <c r="A105" s="4" t="s">
        <v>125</v>
      </c>
      <c r="B105" s="5" t="str">
        <f t="shared" si="6"/>
        <v>Shane Vereen</v>
      </c>
      <c r="C105" s="5" t="str">
        <f t="shared" si="7"/>
        <v>NYG</v>
      </c>
      <c r="D105" s="5" t="str">
        <f t="shared" si="8"/>
        <v>RB</v>
      </c>
      <c r="F105" s="4">
        <v>131.05000000000001</v>
      </c>
      <c r="G105" s="4">
        <v>204</v>
      </c>
      <c r="H105" s="4">
        <v>126</v>
      </c>
      <c r="I105" s="4">
        <v>0</v>
      </c>
      <c r="J105" s="4">
        <v>0</v>
      </c>
      <c r="K105" s="4">
        <v>0</v>
      </c>
      <c r="L105" s="4">
        <v>61</v>
      </c>
      <c r="M105" s="4">
        <v>260</v>
      </c>
      <c r="N105" s="4">
        <v>0</v>
      </c>
      <c r="O105" s="4">
        <v>81</v>
      </c>
      <c r="P105" s="4">
        <v>59</v>
      </c>
      <c r="Q105" s="4">
        <v>495</v>
      </c>
      <c r="R105" s="4">
        <v>4</v>
      </c>
      <c r="S105" s="4">
        <v>0</v>
      </c>
    </row>
    <row r="106" spans="1:19" hidden="1" x14ac:dyDescent="0.45">
      <c r="A106" s="4" t="s">
        <v>136</v>
      </c>
      <c r="B106" s="5" t="str">
        <f t="shared" si="6"/>
        <v>Alfred Blue</v>
      </c>
      <c r="C106" s="5" t="str">
        <f t="shared" si="7"/>
        <v>Hou</v>
      </c>
      <c r="D106" s="5" t="str">
        <f t="shared" si="8"/>
        <v>RB</v>
      </c>
      <c r="F106" s="4">
        <v>131.01</v>
      </c>
      <c r="G106" s="4">
        <v>1970</v>
      </c>
      <c r="H106" s="4">
        <v>127</v>
      </c>
      <c r="I106" s="4">
        <v>0</v>
      </c>
      <c r="J106" s="4">
        <v>0</v>
      </c>
      <c r="K106" s="4">
        <v>0</v>
      </c>
      <c r="L106" s="4">
        <v>183</v>
      </c>
      <c r="M106" s="4">
        <v>698</v>
      </c>
      <c r="N106" s="4">
        <v>2</v>
      </c>
      <c r="O106" s="4">
        <v>16</v>
      </c>
      <c r="P106" s="4">
        <v>15</v>
      </c>
      <c r="Q106" s="4">
        <v>109</v>
      </c>
      <c r="R106" s="4">
        <v>1</v>
      </c>
      <c r="S106" s="4">
        <v>1</v>
      </c>
    </row>
    <row r="107" spans="1:19" hidden="1" x14ac:dyDescent="0.45">
      <c r="A107" s="4" t="s">
        <v>41</v>
      </c>
      <c r="B107" s="5" t="str">
        <f t="shared" si="6"/>
        <v>Julian Edelman</v>
      </c>
      <c r="C107" s="5" t="str">
        <f t="shared" si="7"/>
        <v>NE</v>
      </c>
      <c r="D107" s="5" t="str">
        <f t="shared" si="8"/>
        <v>WR</v>
      </c>
      <c r="F107" s="4">
        <v>130.58000000000001</v>
      </c>
      <c r="G107" s="4">
        <v>2001</v>
      </c>
      <c r="H107" s="4">
        <v>129</v>
      </c>
      <c r="I107" s="4">
        <v>0</v>
      </c>
      <c r="J107" s="4">
        <v>0</v>
      </c>
      <c r="K107" s="4">
        <v>0</v>
      </c>
      <c r="L107" s="4">
        <v>3</v>
      </c>
      <c r="M107" s="4">
        <v>23</v>
      </c>
      <c r="N107" s="4">
        <v>0</v>
      </c>
      <c r="O107" s="4">
        <v>88</v>
      </c>
      <c r="P107" s="4">
        <v>61</v>
      </c>
      <c r="Q107" s="4">
        <v>692</v>
      </c>
      <c r="R107" s="4">
        <v>7</v>
      </c>
      <c r="S107" s="4">
        <v>1</v>
      </c>
    </row>
    <row r="108" spans="1:19" hidden="1" x14ac:dyDescent="0.45">
      <c r="A108" s="4" t="s">
        <v>150</v>
      </c>
      <c r="B108" s="5" t="str">
        <f t="shared" si="6"/>
        <v>Donte Moncrief</v>
      </c>
      <c r="C108" s="5" t="str">
        <f t="shared" si="7"/>
        <v>Ind</v>
      </c>
      <c r="D108" s="5" t="str">
        <f t="shared" si="8"/>
        <v>WR</v>
      </c>
      <c r="F108" s="4">
        <v>129.32</v>
      </c>
      <c r="G108" s="4">
        <v>110</v>
      </c>
      <c r="H108" s="4">
        <v>130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105</v>
      </c>
      <c r="P108" s="4">
        <v>64</v>
      </c>
      <c r="Q108" s="4">
        <v>733</v>
      </c>
      <c r="R108" s="4">
        <v>6</v>
      </c>
      <c r="S108" s="4">
        <v>0</v>
      </c>
    </row>
    <row r="109" spans="1:19" hidden="1" x14ac:dyDescent="0.45">
      <c r="A109" s="4" t="s">
        <v>161</v>
      </c>
      <c r="B109" s="5" t="str">
        <f t="shared" si="6"/>
        <v>Richard Rodgers</v>
      </c>
      <c r="C109" s="5" t="str">
        <f t="shared" si="7"/>
        <v>GB</v>
      </c>
      <c r="D109" s="5" t="str">
        <f t="shared" si="8"/>
        <v>TE</v>
      </c>
      <c r="F109" s="4">
        <v>129.19999999999999</v>
      </c>
      <c r="G109" s="4">
        <v>1902</v>
      </c>
      <c r="H109" s="4">
        <v>131</v>
      </c>
      <c r="I109" s="4">
        <v>0</v>
      </c>
      <c r="J109" s="4">
        <v>0</v>
      </c>
      <c r="K109" s="4">
        <v>0</v>
      </c>
      <c r="L109" s="4">
        <v>1</v>
      </c>
      <c r="M109" s="4">
        <v>11</v>
      </c>
      <c r="N109" s="4">
        <v>0</v>
      </c>
      <c r="O109" s="4">
        <v>85</v>
      </c>
      <c r="P109" s="4">
        <v>58</v>
      </c>
      <c r="Q109" s="4">
        <v>510</v>
      </c>
      <c r="R109" s="4">
        <v>8</v>
      </c>
      <c r="S109" s="4">
        <v>0</v>
      </c>
    </row>
    <row r="110" spans="1:19" hidden="1" x14ac:dyDescent="0.45">
      <c r="A110" s="4" t="s">
        <v>481</v>
      </c>
      <c r="B110" s="5" t="str">
        <f t="shared" si="6"/>
        <v>Justin Forsett</v>
      </c>
      <c r="C110" s="5" t="str">
        <f t="shared" si="7"/>
        <v>Den</v>
      </c>
      <c r="D110" s="5" t="str">
        <f t="shared" si="8"/>
        <v>RB</v>
      </c>
      <c r="F110" s="4">
        <v>128.91999999999999</v>
      </c>
      <c r="G110" s="4">
        <v>1887</v>
      </c>
      <c r="H110" s="4">
        <v>132</v>
      </c>
      <c r="I110" s="4">
        <v>0</v>
      </c>
      <c r="J110" s="4">
        <v>0</v>
      </c>
      <c r="K110" s="4">
        <v>0</v>
      </c>
      <c r="L110" s="4">
        <v>151</v>
      </c>
      <c r="M110" s="4">
        <v>641</v>
      </c>
      <c r="N110" s="4">
        <v>2</v>
      </c>
      <c r="O110" s="4">
        <v>41</v>
      </c>
      <c r="P110" s="4">
        <v>31</v>
      </c>
      <c r="Q110" s="4">
        <v>153</v>
      </c>
      <c r="R110" s="4">
        <v>0</v>
      </c>
      <c r="S110" s="4">
        <v>0</v>
      </c>
    </row>
    <row r="111" spans="1:19" hidden="1" x14ac:dyDescent="0.45">
      <c r="A111" s="4" t="s">
        <v>128</v>
      </c>
      <c r="B111" s="5" t="str">
        <f t="shared" si="6"/>
        <v>Martavis Bryant</v>
      </c>
      <c r="C111" s="5" t="str">
        <f t="shared" si="7"/>
        <v>Pit</v>
      </c>
      <c r="D111" s="5" t="str">
        <f t="shared" si="8"/>
        <v>WR</v>
      </c>
      <c r="F111" s="4">
        <v>128.69999999999999</v>
      </c>
      <c r="G111" s="4">
        <v>54</v>
      </c>
      <c r="H111" s="4">
        <v>133</v>
      </c>
      <c r="I111" s="4">
        <v>0</v>
      </c>
      <c r="J111" s="4">
        <v>0</v>
      </c>
      <c r="K111" s="4">
        <v>0</v>
      </c>
      <c r="L111" s="4">
        <v>5</v>
      </c>
      <c r="M111" s="4">
        <v>37</v>
      </c>
      <c r="N111" s="4">
        <v>1</v>
      </c>
      <c r="O111" s="4">
        <v>92</v>
      </c>
      <c r="P111" s="4">
        <v>50</v>
      </c>
      <c r="Q111" s="4">
        <v>765</v>
      </c>
      <c r="R111" s="4">
        <v>6</v>
      </c>
      <c r="S111" s="4">
        <v>1</v>
      </c>
    </row>
    <row r="112" spans="1:19" hidden="1" x14ac:dyDescent="0.45">
      <c r="A112" s="4" t="s">
        <v>414</v>
      </c>
      <c r="B112" s="5" t="str">
        <f t="shared" si="6"/>
        <v>Keenan Allen</v>
      </c>
      <c r="C112" s="5" t="str">
        <f t="shared" si="7"/>
        <v>LAC</v>
      </c>
      <c r="D112" s="5" t="str">
        <f t="shared" si="8"/>
        <v>WR</v>
      </c>
      <c r="F112" s="4">
        <v>128</v>
      </c>
      <c r="G112" s="4">
        <v>39</v>
      </c>
      <c r="H112" s="4">
        <v>134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89</v>
      </c>
      <c r="P112" s="4">
        <v>67</v>
      </c>
      <c r="Q112" s="4">
        <v>725</v>
      </c>
      <c r="R112" s="4">
        <v>4</v>
      </c>
      <c r="S112" s="4">
        <v>1</v>
      </c>
    </row>
    <row r="113" spans="1:19" hidden="1" x14ac:dyDescent="0.45">
      <c r="A113" s="4" t="s">
        <v>286</v>
      </c>
      <c r="B113" s="5" t="str">
        <f t="shared" si="6"/>
        <v>Marvin Jones Jr.</v>
      </c>
      <c r="C113" s="5" t="str">
        <f t="shared" si="7"/>
        <v>Det</v>
      </c>
      <c r="D113" s="5" t="str">
        <f t="shared" si="8"/>
        <v>WR</v>
      </c>
      <c r="F113" s="4">
        <v>124.54</v>
      </c>
      <c r="G113" s="4">
        <v>122</v>
      </c>
      <c r="H113" s="4">
        <v>138</v>
      </c>
      <c r="I113" s="4">
        <v>0</v>
      </c>
      <c r="J113" s="4">
        <v>0</v>
      </c>
      <c r="K113" s="4">
        <v>0</v>
      </c>
      <c r="L113" s="4">
        <v>5</v>
      </c>
      <c r="M113" s="4">
        <v>33</v>
      </c>
      <c r="N113" s="4">
        <v>0</v>
      </c>
      <c r="O113" s="4">
        <v>103</v>
      </c>
      <c r="P113" s="4">
        <v>65</v>
      </c>
      <c r="Q113" s="4">
        <v>816</v>
      </c>
      <c r="R113" s="4">
        <v>4</v>
      </c>
      <c r="S113" s="4">
        <v>0</v>
      </c>
    </row>
    <row r="114" spans="1:19" hidden="1" x14ac:dyDescent="0.45">
      <c r="A114" s="4" t="s">
        <v>209</v>
      </c>
      <c r="B114" s="5" t="str">
        <f t="shared" si="6"/>
        <v>Willie Snead</v>
      </c>
      <c r="C114" s="5" t="str">
        <f t="shared" si="7"/>
        <v>NO</v>
      </c>
      <c r="D114" s="5" t="str">
        <f t="shared" si="8"/>
        <v>WR</v>
      </c>
      <c r="F114" s="4">
        <v>124.36</v>
      </c>
      <c r="G114" s="4">
        <v>79</v>
      </c>
      <c r="H114" s="4">
        <v>139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101</v>
      </c>
      <c r="P114" s="4">
        <v>69</v>
      </c>
      <c r="Q114" s="4">
        <v>984</v>
      </c>
      <c r="R114" s="4">
        <v>3</v>
      </c>
      <c r="S114" s="4">
        <v>1</v>
      </c>
    </row>
    <row r="115" spans="1:19" hidden="1" x14ac:dyDescent="0.45">
      <c r="A115" s="4" t="s">
        <v>47</v>
      </c>
      <c r="B115" s="5" t="str">
        <f t="shared" si="6"/>
        <v>Zach Ertz</v>
      </c>
      <c r="C115" s="5" t="str">
        <f t="shared" si="7"/>
        <v>Phi</v>
      </c>
      <c r="D115" s="5" t="str">
        <f t="shared" si="8"/>
        <v>TE</v>
      </c>
      <c r="F115" s="4">
        <v>124.12</v>
      </c>
      <c r="G115" s="4">
        <v>88</v>
      </c>
      <c r="H115" s="4">
        <v>140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112</v>
      </c>
      <c r="P115" s="4">
        <v>75</v>
      </c>
      <c r="Q115" s="4">
        <v>853</v>
      </c>
      <c r="R115" s="4">
        <v>2</v>
      </c>
      <c r="S115" s="4">
        <v>1</v>
      </c>
    </row>
    <row r="116" spans="1:19" hidden="1" x14ac:dyDescent="0.45">
      <c r="A116" s="4" t="s">
        <v>475</v>
      </c>
      <c r="B116" s="5" t="str">
        <f t="shared" si="6"/>
        <v>Anquan Boldin</v>
      </c>
      <c r="C116" s="5" t="str">
        <f t="shared" si="7"/>
        <v>Buf</v>
      </c>
      <c r="D116" s="5" t="str">
        <f t="shared" si="8"/>
        <v>WR</v>
      </c>
      <c r="F116" s="4">
        <v>122.56</v>
      </c>
      <c r="G116" s="4">
        <v>259</v>
      </c>
      <c r="H116" s="4">
        <v>145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111</v>
      </c>
      <c r="P116" s="4">
        <v>69</v>
      </c>
      <c r="Q116" s="4">
        <v>789</v>
      </c>
      <c r="R116" s="4">
        <v>4</v>
      </c>
      <c r="S116" s="4">
        <v>1</v>
      </c>
    </row>
    <row r="117" spans="1:19" hidden="1" x14ac:dyDescent="0.45">
      <c r="A117" s="4" t="s">
        <v>477</v>
      </c>
      <c r="B117" s="5" t="str">
        <f t="shared" si="6"/>
        <v>Michael Floyd</v>
      </c>
      <c r="C117" s="5" t="str">
        <f t="shared" si="7"/>
        <v>Min</v>
      </c>
      <c r="D117" s="5" t="str">
        <f t="shared" si="8"/>
        <v>WR</v>
      </c>
      <c r="F117" s="4">
        <v>121.96</v>
      </c>
      <c r="G117" s="4">
        <v>263</v>
      </c>
      <c r="H117" s="4">
        <v>147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89</v>
      </c>
      <c r="P117" s="4">
        <v>52</v>
      </c>
      <c r="Q117" s="4">
        <v>849</v>
      </c>
      <c r="R117" s="4">
        <v>6</v>
      </c>
      <c r="S117" s="4">
        <v>0</v>
      </c>
    </row>
    <row r="118" spans="1:19" hidden="1" x14ac:dyDescent="0.45">
      <c r="A118" s="4" t="s">
        <v>21</v>
      </c>
      <c r="B118" s="5" t="str">
        <f t="shared" si="6"/>
        <v>Jason Witten</v>
      </c>
      <c r="C118" s="5" t="str">
        <f t="shared" si="7"/>
        <v>Dal</v>
      </c>
      <c r="D118" s="5" t="str">
        <f t="shared" si="8"/>
        <v>TE</v>
      </c>
      <c r="F118" s="4">
        <v>121.52</v>
      </c>
      <c r="G118" s="4">
        <v>148</v>
      </c>
      <c r="H118" s="4">
        <v>148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104</v>
      </c>
      <c r="P118" s="4">
        <v>77</v>
      </c>
      <c r="Q118" s="4">
        <v>713</v>
      </c>
      <c r="R118" s="4">
        <v>3</v>
      </c>
      <c r="S118" s="4">
        <v>1</v>
      </c>
    </row>
    <row r="119" spans="1:19" hidden="1" x14ac:dyDescent="0.45">
      <c r="A119" s="4" t="s">
        <v>124</v>
      </c>
      <c r="B119" s="5" t="str">
        <f t="shared" si="6"/>
        <v>Ryan Mathews</v>
      </c>
      <c r="C119" s="5" t="str">
        <f t="shared" si="7"/>
        <v>Phi</v>
      </c>
      <c r="D119" s="5" t="str">
        <f t="shared" si="8"/>
        <v>RB</v>
      </c>
      <c r="F119" s="4">
        <v>120.29</v>
      </c>
      <c r="G119" s="4">
        <v>250</v>
      </c>
      <c r="H119" s="4">
        <v>149</v>
      </c>
      <c r="I119" s="4">
        <v>0</v>
      </c>
      <c r="J119" s="4">
        <v>0</v>
      </c>
      <c r="K119" s="4">
        <v>0</v>
      </c>
      <c r="L119" s="4">
        <v>106</v>
      </c>
      <c r="M119" s="4">
        <v>539</v>
      </c>
      <c r="N119" s="4">
        <v>6</v>
      </c>
      <c r="O119" s="4">
        <v>28</v>
      </c>
      <c r="P119" s="4">
        <v>20</v>
      </c>
      <c r="Q119" s="4">
        <v>146</v>
      </c>
      <c r="R119" s="4">
        <v>1</v>
      </c>
      <c r="S119" s="4">
        <v>3</v>
      </c>
    </row>
    <row r="120" spans="1:19" hidden="1" x14ac:dyDescent="0.45">
      <c r="A120" s="4" t="s">
        <v>29</v>
      </c>
      <c r="B120" s="5" t="str">
        <f t="shared" si="6"/>
        <v>Le'Veon Bell</v>
      </c>
      <c r="C120" s="5" t="str">
        <f t="shared" si="7"/>
        <v>Pit</v>
      </c>
      <c r="D120" s="5" t="str">
        <f t="shared" si="8"/>
        <v>RB</v>
      </c>
      <c r="F120" s="4">
        <v>118.49</v>
      </c>
      <c r="G120" s="4">
        <v>2</v>
      </c>
      <c r="H120" s="4">
        <v>150</v>
      </c>
      <c r="I120" s="4">
        <v>0</v>
      </c>
      <c r="J120" s="4">
        <v>0</v>
      </c>
      <c r="K120" s="4">
        <v>0</v>
      </c>
      <c r="L120" s="4">
        <v>113</v>
      </c>
      <c r="M120" s="4">
        <v>556</v>
      </c>
      <c r="N120" s="4">
        <v>3</v>
      </c>
      <c r="O120" s="4">
        <v>26</v>
      </c>
      <c r="P120" s="4">
        <v>24</v>
      </c>
      <c r="Q120" s="4">
        <v>136</v>
      </c>
      <c r="R120" s="4">
        <v>0</v>
      </c>
      <c r="S120" s="4">
        <v>0</v>
      </c>
    </row>
    <row r="121" spans="1:19" x14ac:dyDescent="0.45">
      <c r="A121" s="4" t="s">
        <v>482</v>
      </c>
      <c r="B121" s="5" t="str">
        <f t="shared" si="6"/>
        <v>Blaine Gabbert</v>
      </c>
      <c r="C121" s="5" t="str">
        <f t="shared" si="7"/>
        <v>Ari</v>
      </c>
      <c r="D121" s="5" t="str">
        <f t="shared" si="8"/>
        <v>QB</v>
      </c>
      <c r="F121" s="4">
        <v>117.87</v>
      </c>
      <c r="G121" s="4">
        <v>1900</v>
      </c>
      <c r="H121" s="4">
        <v>152</v>
      </c>
      <c r="I121" s="4">
        <v>2031</v>
      </c>
      <c r="J121" s="4">
        <v>10</v>
      </c>
      <c r="K121" s="4">
        <v>7</v>
      </c>
      <c r="L121" s="4">
        <v>32</v>
      </c>
      <c r="M121" s="4">
        <v>185</v>
      </c>
      <c r="N121" s="4">
        <v>1</v>
      </c>
      <c r="O121" s="4">
        <v>0</v>
      </c>
      <c r="P121" s="4">
        <v>0</v>
      </c>
      <c r="Q121" s="4">
        <v>0</v>
      </c>
      <c r="R121" s="4">
        <v>0</v>
      </c>
      <c r="S121" s="4">
        <v>1</v>
      </c>
    </row>
    <row r="122" spans="1:19" hidden="1" x14ac:dyDescent="0.45">
      <c r="A122" s="4" t="s">
        <v>310</v>
      </c>
      <c r="B122" s="5" t="str">
        <f t="shared" si="6"/>
        <v>Alfred Morris</v>
      </c>
      <c r="C122" s="5" t="str">
        <f t="shared" si="7"/>
        <v>Dal</v>
      </c>
      <c r="D122" s="5" t="str">
        <f t="shared" si="8"/>
        <v>RB</v>
      </c>
      <c r="F122" s="4">
        <v>116.25</v>
      </c>
      <c r="G122" s="4">
        <v>2420</v>
      </c>
      <c r="H122" s="4">
        <v>153</v>
      </c>
      <c r="I122" s="4">
        <v>0</v>
      </c>
      <c r="J122" s="4">
        <v>0</v>
      </c>
      <c r="K122" s="4">
        <v>0</v>
      </c>
      <c r="L122" s="4">
        <v>202</v>
      </c>
      <c r="M122" s="4">
        <v>751</v>
      </c>
      <c r="N122" s="4">
        <v>1</v>
      </c>
      <c r="O122" s="4">
        <v>13</v>
      </c>
      <c r="P122" s="4">
        <v>10</v>
      </c>
      <c r="Q122" s="4">
        <v>55</v>
      </c>
      <c r="R122" s="4">
        <v>0</v>
      </c>
      <c r="S122" s="4">
        <v>0</v>
      </c>
    </row>
    <row r="123" spans="1:19" hidden="1" x14ac:dyDescent="0.45">
      <c r="A123" s="4" t="s">
        <v>415</v>
      </c>
      <c r="B123" s="5" t="str">
        <f t="shared" si="6"/>
        <v>Alshon Jeffery</v>
      </c>
      <c r="C123" s="5" t="str">
        <f t="shared" si="7"/>
        <v>Phi</v>
      </c>
      <c r="D123" s="5" t="str">
        <f t="shared" si="8"/>
        <v>WR</v>
      </c>
      <c r="F123" s="4">
        <v>115.28</v>
      </c>
      <c r="G123" s="4">
        <v>40</v>
      </c>
      <c r="H123" s="4">
        <v>154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94</v>
      </c>
      <c r="P123" s="4">
        <v>54</v>
      </c>
      <c r="Q123" s="4">
        <v>807</v>
      </c>
      <c r="R123" s="4">
        <v>4</v>
      </c>
      <c r="S123" s="4">
        <v>0</v>
      </c>
    </row>
    <row r="124" spans="1:19" hidden="1" x14ac:dyDescent="0.45">
      <c r="A124" s="4" t="s">
        <v>207</v>
      </c>
      <c r="B124" s="5" t="str">
        <f t="shared" si="6"/>
        <v>Tyler Lockett</v>
      </c>
      <c r="C124" s="5" t="str">
        <f t="shared" si="7"/>
        <v>Sea</v>
      </c>
      <c r="D124" s="5" t="str">
        <f t="shared" si="8"/>
        <v>WR</v>
      </c>
      <c r="F124" s="4">
        <v>113.81</v>
      </c>
      <c r="G124" s="4">
        <v>162</v>
      </c>
      <c r="H124" s="4">
        <v>155</v>
      </c>
      <c r="I124" s="4">
        <v>0</v>
      </c>
      <c r="J124" s="4">
        <v>0</v>
      </c>
      <c r="K124" s="4">
        <v>0</v>
      </c>
      <c r="L124" s="4">
        <v>5</v>
      </c>
      <c r="M124" s="4">
        <v>20</v>
      </c>
      <c r="N124" s="4">
        <v>0</v>
      </c>
      <c r="O124" s="4">
        <v>69</v>
      </c>
      <c r="P124" s="4">
        <v>51</v>
      </c>
      <c r="Q124" s="4">
        <v>664</v>
      </c>
      <c r="R124" s="4">
        <v>6</v>
      </c>
      <c r="S124" s="4">
        <v>1</v>
      </c>
    </row>
    <row r="125" spans="1:19" hidden="1" x14ac:dyDescent="0.45">
      <c r="A125" s="4" t="s">
        <v>31</v>
      </c>
      <c r="B125" s="5" t="str">
        <f t="shared" si="6"/>
        <v>Bilal Powell</v>
      </c>
      <c r="C125" s="5" t="str">
        <f t="shared" si="7"/>
        <v>NYJ</v>
      </c>
      <c r="D125" s="5" t="str">
        <f t="shared" si="8"/>
        <v>RB</v>
      </c>
      <c r="F125" s="4">
        <v>113.67</v>
      </c>
      <c r="G125" s="4">
        <v>70</v>
      </c>
      <c r="H125" s="4">
        <v>156</v>
      </c>
      <c r="I125" s="4">
        <v>0</v>
      </c>
      <c r="J125" s="4">
        <v>0</v>
      </c>
      <c r="K125" s="4">
        <v>0</v>
      </c>
      <c r="L125" s="4">
        <v>70</v>
      </c>
      <c r="M125" s="4">
        <v>313</v>
      </c>
      <c r="N125" s="4">
        <v>1</v>
      </c>
      <c r="O125" s="4">
        <v>63</v>
      </c>
      <c r="P125" s="4">
        <v>47</v>
      </c>
      <c r="Q125" s="4">
        <v>388</v>
      </c>
      <c r="R125" s="4">
        <v>2</v>
      </c>
      <c r="S125" s="4">
        <v>0</v>
      </c>
    </row>
    <row r="126" spans="1:19" hidden="1" x14ac:dyDescent="0.45">
      <c r="A126" s="4" t="s">
        <v>472</v>
      </c>
      <c r="B126" s="5" t="str">
        <f t="shared" si="6"/>
        <v>Matt Jones</v>
      </c>
      <c r="C126" s="5" t="str">
        <f t="shared" si="7"/>
        <v>Ind</v>
      </c>
      <c r="D126" s="5" t="str">
        <f t="shared" si="8"/>
        <v>RB</v>
      </c>
      <c r="F126" s="4">
        <v>112.66</v>
      </c>
      <c r="G126" s="4">
        <v>251</v>
      </c>
      <c r="H126" s="4">
        <v>158</v>
      </c>
      <c r="I126" s="4">
        <v>0</v>
      </c>
      <c r="J126" s="4">
        <v>0</v>
      </c>
      <c r="K126" s="4">
        <v>0</v>
      </c>
      <c r="L126" s="4">
        <v>144</v>
      </c>
      <c r="M126" s="4">
        <v>490</v>
      </c>
      <c r="N126" s="4">
        <v>3</v>
      </c>
      <c r="O126" s="4">
        <v>25</v>
      </c>
      <c r="P126" s="4">
        <v>19</v>
      </c>
      <c r="Q126" s="4">
        <v>304</v>
      </c>
      <c r="R126" s="4">
        <v>1</v>
      </c>
      <c r="S126" s="4">
        <v>4</v>
      </c>
    </row>
    <row r="127" spans="1:19" hidden="1" x14ac:dyDescent="0.45">
      <c r="A127" s="4" t="s">
        <v>245</v>
      </c>
      <c r="B127" s="5" t="str">
        <f t="shared" si="6"/>
        <v>Antonio Andrews</v>
      </c>
      <c r="C127" s="5" t="str">
        <f t="shared" si="7"/>
        <v>Ten</v>
      </c>
      <c r="D127" s="5" t="str">
        <f t="shared" si="8"/>
        <v>RB</v>
      </c>
      <c r="F127" s="4">
        <v>112.53</v>
      </c>
      <c r="G127" s="4">
        <v>2681</v>
      </c>
      <c r="H127" s="4">
        <v>159</v>
      </c>
      <c r="I127" s="4">
        <v>41</v>
      </c>
      <c r="J127" s="4">
        <v>1</v>
      </c>
      <c r="K127" s="4">
        <v>0</v>
      </c>
      <c r="L127" s="4">
        <v>143</v>
      </c>
      <c r="M127" s="4">
        <v>520</v>
      </c>
      <c r="N127" s="4">
        <v>3</v>
      </c>
      <c r="O127" s="4">
        <v>29</v>
      </c>
      <c r="P127" s="4">
        <v>21</v>
      </c>
      <c r="Q127" s="4">
        <v>174</v>
      </c>
      <c r="R127" s="4">
        <v>0</v>
      </c>
      <c r="S127" s="4">
        <v>1</v>
      </c>
    </row>
    <row r="128" spans="1:19" hidden="1" x14ac:dyDescent="0.45">
      <c r="A128" s="4" t="s">
        <v>114</v>
      </c>
      <c r="B128" s="5" t="str">
        <f t="shared" si="6"/>
        <v>Ameer Abdullah</v>
      </c>
      <c r="C128" s="5" t="str">
        <f t="shared" si="7"/>
        <v>Det</v>
      </c>
      <c r="D128" s="5" t="str">
        <f t="shared" si="8"/>
        <v>RB</v>
      </c>
      <c r="F128" s="4">
        <v>111.92</v>
      </c>
      <c r="G128" s="4">
        <v>51</v>
      </c>
      <c r="H128" s="4">
        <v>161</v>
      </c>
      <c r="I128" s="4">
        <v>0</v>
      </c>
      <c r="J128" s="4">
        <v>0</v>
      </c>
      <c r="K128" s="4">
        <v>0</v>
      </c>
      <c r="L128" s="4">
        <v>143</v>
      </c>
      <c r="M128" s="4">
        <v>597</v>
      </c>
      <c r="N128" s="4">
        <v>2</v>
      </c>
      <c r="O128" s="4">
        <v>38</v>
      </c>
      <c r="P128" s="4">
        <v>25</v>
      </c>
      <c r="Q128" s="4">
        <v>183</v>
      </c>
      <c r="R128" s="4">
        <v>1</v>
      </c>
      <c r="S128" s="4">
        <v>2</v>
      </c>
    </row>
    <row r="129" spans="1:19" hidden="1" x14ac:dyDescent="0.45">
      <c r="A129" s="4" t="s">
        <v>441</v>
      </c>
      <c r="B129" s="5" t="str">
        <f t="shared" si="6"/>
        <v>Antonio Gates</v>
      </c>
      <c r="C129" s="5" t="str">
        <f t="shared" si="7"/>
        <v>LAC</v>
      </c>
      <c r="D129" s="5" t="str">
        <f t="shared" si="8"/>
        <v>TE</v>
      </c>
      <c r="F129" s="4">
        <v>111.2</v>
      </c>
      <c r="G129" s="4">
        <v>141</v>
      </c>
      <c r="H129" s="4">
        <v>162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85</v>
      </c>
      <c r="P129" s="4">
        <v>56</v>
      </c>
      <c r="Q129" s="4">
        <v>630</v>
      </c>
      <c r="R129" s="4">
        <v>5</v>
      </c>
      <c r="S129" s="4">
        <v>0</v>
      </c>
    </row>
    <row r="130" spans="1:19" hidden="1" x14ac:dyDescent="0.45">
      <c r="A130" s="4" t="s">
        <v>509</v>
      </c>
      <c r="B130" s="5" t="str">
        <f t="shared" si="6"/>
        <v>Markus Wheaton</v>
      </c>
      <c r="C130" s="5" t="str">
        <f t="shared" si="7"/>
        <v>Chi</v>
      </c>
      <c r="D130" s="5" t="str">
        <f t="shared" si="8"/>
        <v>WR</v>
      </c>
      <c r="F130" s="4">
        <v>110.96</v>
      </c>
      <c r="G130" s="4">
        <v>1972</v>
      </c>
      <c r="H130" s="4">
        <v>163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79</v>
      </c>
      <c r="P130" s="4">
        <v>44</v>
      </c>
      <c r="Q130" s="4">
        <v>749</v>
      </c>
      <c r="R130" s="4">
        <v>5</v>
      </c>
      <c r="S130" s="4">
        <v>0</v>
      </c>
    </row>
    <row r="131" spans="1:19" hidden="1" x14ac:dyDescent="0.45">
      <c r="A131" s="4" t="s">
        <v>405</v>
      </c>
      <c r="B131" s="5" t="str">
        <f t="shared" ref="B131:B194" si="9">CONCATENATE(TRIM(LEFT(A131,LEN(A131)-8)),IF(LEN(E131)&gt;0,CONCATENATE(" ",E131),""))</f>
        <v>Melvin Gordon</v>
      </c>
      <c r="C131" s="5" t="str">
        <f t="shared" ref="C131:C194" si="10">TRIM(LEFT(RIGHT(A131,8),3))</f>
        <v>LAC</v>
      </c>
      <c r="D131" s="5" t="str">
        <f t="shared" ref="D131:D194" si="11">RIGHT(A131,2)</f>
        <v>RB</v>
      </c>
      <c r="F131" s="4">
        <v>110.73</v>
      </c>
      <c r="G131" s="4">
        <v>9</v>
      </c>
      <c r="H131" s="4">
        <v>164</v>
      </c>
      <c r="I131" s="4">
        <v>0</v>
      </c>
      <c r="J131" s="4">
        <v>0</v>
      </c>
      <c r="K131" s="4">
        <v>0</v>
      </c>
      <c r="L131" s="4">
        <v>184</v>
      </c>
      <c r="M131" s="4">
        <v>641</v>
      </c>
      <c r="N131" s="4">
        <v>0</v>
      </c>
      <c r="O131" s="4">
        <v>37</v>
      </c>
      <c r="P131" s="4">
        <v>33</v>
      </c>
      <c r="Q131" s="4">
        <v>192</v>
      </c>
      <c r="R131" s="4">
        <v>0</v>
      </c>
      <c r="S131" s="4">
        <v>4</v>
      </c>
    </row>
    <row r="132" spans="1:19" hidden="1" x14ac:dyDescent="0.45">
      <c r="A132" s="4" t="s">
        <v>11</v>
      </c>
      <c r="B132" s="5" t="str">
        <f t="shared" si="9"/>
        <v>Danny Amendola</v>
      </c>
      <c r="C132" s="5" t="str">
        <f t="shared" si="10"/>
        <v>NE</v>
      </c>
      <c r="D132" s="5" t="str">
        <f t="shared" si="11"/>
        <v>WR</v>
      </c>
      <c r="F132" s="4">
        <v>108.69</v>
      </c>
      <c r="G132" s="4">
        <v>169</v>
      </c>
      <c r="H132" s="4">
        <v>166</v>
      </c>
      <c r="I132" s="4">
        <v>36</v>
      </c>
      <c r="J132" s="4">
        <v>0</v>
      </c>
      <c r="K132" s="4">
        <v>0</v>
      </c>
      <c r="L132" s="4">
        <v>2</v>
      </c>
      <c r="M132" s="4">
        <v>11</v>
      </c>
      <c r="N132" s="4">
        <v>0</v>
      </c>
      <c r="O132" s="4">
        <v>87</v>
      </c>
      <c r="P132" s="4">
        <v>65</v>
      </c>
      <c r="Q132" s="4">
        <v>648</v>
      </c>
      <c r="R132" s="4">
        <v>3</v>
      </c>
      <c r="S132" s="4">
        <v>1</v>
      </c>
    </row>
    <row r="133" spans="1:19" hidden="1" x14ac:dyDescent="0.45">
      <c r="A133" s="4" t="s">
        <v>46</v>
      </c>
      <c r="B133" s="5" t="str">
        <f t="shared" si="9"/>
        <v>Terrance Williams</v>
      </c>
      <c r="C133" s="5" t="str">
        <f t="shared" si="10"/>
        <v>Dal</v>
      </c>
      <c r="D133" s="5" t="str">
        <f t="shared" si="11"/>
        <v>WR</v>
      </c>
      <c r="F133" s="4">
        <v>108.6</v>
      </c>
      <c r="G133" s="4">
        <v>272</v>
      </c>
      <c r="H133" s="4">
        <v>167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93</v>
      </c>
      <c r="P133" s="4">
        <v>52</v>
      </c>
      <c r="Q133" s="4">
        <v>840</v>
      </c>
      <c r="R133" s="4">
        <v>3</v>
      </c>
      <c r="S133" s="4">
        <v>0</v>
      </c>
    </row>
    <row r="134" spans="1:19" hidden="1" x14ac:dyDescent="0.45">
      <c r="A134" s="4" t="s">
        <v>493</v>
      </c>
      <c r="B134" s="5" t="str">
        <f t="shared" si="9"/>
        <v>Jermaine Kearse</v>
      </c>
      <c r="C134" s="5" t="str">
        <f t="shared" si="10"/>
        <v>NYJ</v>
      </c>
      <c r="D134" s="5" t="str">
        <f t="shared" si="11"/>
        <v>WR</v>
      </c>
      <c r="F134" s="4">
        <v>106.4</v>
      </c>
      <c r="G134" s="4">
        <v>1934</v>
      </c>
      <c r="H134" s="4">
        <v>172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68</v>
      </c>
      <c r="P134" s="4">
        <v>49</v>
      </c>
      <c r="Q134" s="4">
        <v>685</v>
      </c>
      <c r="R134" s="4">
        <v>5</v>
      </c>
      <c r="S134" s="4">
        <v>0</v>
      </c>
    </row>
    <row r="135" spans="1:19" hidden="1" x14ac:dyDescent="0.45">
      <c r="A135" s="4" t="s">
        <v>222</v>
      </c>
      <c r="B135" s="5" t="str">
        <f t="shared" si="9"/>
        <v>Stefon Diggs</v>
      </c>
      <c r="C135" s="5" t="str">
        <f t="shared" si="10"/>
        <v>Min</v>
      </c>
      <c r="D135" s="5" t="str">
        <f t="shared" si="11"/>
        <v>WR</v>
      </c>
      <c r="F135" s="4">
        <v>106.2</v>
      </c>
      <c r="G135" s="4">
        <v>67</v>
      </c>
      <c r="H135" s="4">
        <v>173</v>
      </c>
      <c r="I135" s="4">
        <v>0</v>
      </c>
      <c r="J135" s="4">
        <v>0</v>
      </c>
      <c r="K135" s="4">
        <v>0</v>
      </c>
      <c r="L135" s="4">
        <v>3</v>
      </c>
      <c r="M135" s="4">
        <v>13</v>
      </c>
      <c r="N135" s="4">
        <v>0</v>
      </c>
      <c r="O135" s="4">
        <v>84</v>
      </c>
      <c r="P135" s="4">
        <v>52</v>
      </c>
      <c r="Q135" s="4">
        <v>720</v>
      </c>
      <c r="R135" s="4">
        <v>4</v>
      </c>
      <c r="S135" s="4">
        <v>0</v>
      </c>
    </row>
    <row r="136" spans="1:19" x14ac:dyDescent="0.45">
      <c r="A136" s="4" t="s">
        <v>103</v>
      </c>
      <c r="B136" s="5" t="str">
        <f t="shared" si="9"/>
        <v>Brock Osweiler</v>
      </c>
      <c r="C136" s="5" t="str">
        <f t="shared" si="10"/>
        <v>Den</v>
      </c>
      <c r="D136" s="5" t="str">
        <f t="shared" si="11"/>
        <v>QB</v>
      </c>
      <c r="F136" s="4">
        <v>104.64</v>
      </c>
      <c r="G136" s="4">
        <v>1956</v>
      </c>
      <c r="H136" s="4">
        <v>174</v>
      </c>
      <c r="I136" s="4">
        <v>1967</v>
      </c>
      <c r="J136" s="4">
        <v>10</v>
      </c>
      <c r="K136" s="4">
        <v>6</v>
      </c>
      <c r="L136" s="4">
        <v>21</v>
      </c>
      <c r="M136" s="4">
        <v>61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1</v>
      </c>
    </row>
    <row r="137" spans="1:19" hidden="1" x14ac:dyDescent="0.45">
      <c r="A137" s="4" t="s">
        <v>236</v>
      </c>
      <c r="B137" s="5" t="str">
        <f t="shared" si="9"/>
        <v>James White</v>
      </c>
      <c r="C137" s="5" t="str">
        <f t="shared" si="10"/>
        <v>NE</v>
      </c>
      <c r="D137" s="5" t="str">
        <f t="shared" si="11"/>
        <v>RB</v>
      </c>
      <c r="F137" s="4">
        <v>100.7</v>
      </c>
      <c r="G137" s="4">
        <v>131</v>
      </c>
      <c r="H137" s="4">
        <v>178</v>
      </c>
      <c r="I137" s="4">
        <v>0</v>
      </c>
      <c r="J137" s="4">
        <v>0</v>
      </c>
      <c r="K137" s="4">
        <v>0</v>
      </c>
      <c r="L137" s="4">
        <v>22</v>
      </c>
      <c r="M137" s="4">
        <v>56</v>
      </c>
      <c r="N137" s="4">
        <v>2</v>
      </c>
      <c r="O137" s="4">
        <v>54</v>
      </c>
      <c r="P137" s="4">
        <v>40</v>
      </c>
      <c r="Q137" s="4">
        <v>410</v>
      </c>
      <c r="R137" s="4">
        <v>4</v>
      </c>
      <c r="S137" s="4">
        <v>0</v>
      </c>
    </row>
    <row r="138" spans="1:19" hidden="1" x14ac:dyDescent="0.45">
      <c r="A138" s="4" t="s">
        <v>94</v>
      </c>
      <c r="B138" s="5" t="str">
        <f t="shared" si="9"/>
        <v>Cole Beasley</v>
      </c>
      <c r="C138" s="5" t="str">
        <f t="shared" si="10"/>
        <v>Dal</v>
      </c>
      <c r="D138" s="5" t="str">
        <f t="shared" si="11"/>
        <v>WR</v>
      </c>
      <c r="F138" s="4">
        <v>99.44</v>
      </c>
      <c r="G138" s="4">
        <v>156</v>
      </c>
      <c r="H138" s="4">
        <v>181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75</v>
      </c>
      <c r="P138" s="4">
        <v>52</v>
      </c>
      <c r="Q138" s="4">
        <v>536</v>
      </c>
      <c r="R138" s="4">
        <v>5</v>
      </c>
      <c r="S138" s="4">
        <v>2</v>
      </c>
    </row>
    <row r="139" spans="1:19" hidden="1" x14ac:dyDescent="0.45">
      <c r="A139" s="4" t="s">
        <v>30</v>
      </c>
      <c r="B139" s="5" t="str">
        <f t="shared" si="9"/>
        <v>Kyle Rudolph</v>
      </c>
      <c r="C139" s="5" t="str">
        <f t="shared" si="10"/>
        <v>Min</v>
      </c>
      <c r="D139" s="5" t="str">
        <f t="shared" si="11"/>
        <v>TE</v>
      </c>
      <c r="F139" s="4">
        <v>98.8</v>
      </c>
      <c r="G139" s="4">
        <v>81</v>
      </c>
      <c r="H139" s="4">
        <v>183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73</v>
      </c>
      <c r="P139" s="4">
        <v>49</v>
      </c>
      <c r="Q139" s="4">
        <v>495</v>
      </c>
      <c r="R139" s="4">
        <v>5</v>
      </c>
      <c r="S139" s="4">
        <v>0</v>
      </c>
    </row>
    <row r="140" spans="1:19" hidden="1" x14ac:dyDescent="0.45">
      <c r="A140" s="4" t="s">
        <v>162</v>
      </c>
      <c r="B140" s="5" t="str">
        <f t="shared" si="9"/>
        <v>Eric Ebron</v>
      </c>
      <c r="C140" s="5" t="str">
        <f t="shared" si="10"/>
        <v>Det</v>
      </c>
      <c r="D140" s="5" t="str">
        <f t="shared" si="11"/>
        <v>TE</v>
      </c>
      <c r="F140" s="4">
        <v>98.48</v>
      </c>
      <c r="G140" s="4">
        <v>117</v>
      </c>
      <c r="H140" s="4">
        <v>184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70</v>
      </c>
      <c r="P140" s="4">
        <v>47</v>
      </c>
      <c r="Q140" s="4">
        <v>537</v>
      </c>
      <c r="R140" s="4">
        <v>5</v>
      </c>
      <c r="S140" s="4">
        <v>0</v>
      </c>
    </row>
    <row r="141" spans="1:19" x14ac:dyDescent="0.45">
      <c r="A141" s="4" t="s">
        <v>13</v>
      </c>
      <c r="B141" s="5" t="str">
        <f t="shared" si="9"/>
        <v>Colin Kaepernick</v>
      </c>
      <c r="C141" s="5" t="str">
        <f t="shared" si="10"/>
        <v>SF</v>
      </c>
      <c r="D141" s="5" t="str">
        <f t="shared" si="11"/>
        <v>QB</v>
      </c>
      <c r="F141" s="4">
        <v>98.35</v>
      </c>
      <c r="G141" s="4">
        <v>252</v>
      </c>
      <c r="H141" s="4">
        <v>185</v>
      </c>
      <c r="I141" s="4">
        <v>1615</v>
      </c>
      <c r="J141" s="4">
        <v>6</v>
      </c>
      <c r="K141" s="4">
        <v>5</v>
      </c>
      <c r="L141" s="4">
        <v>45</v>
      </c>
      <c r="M141" s="4">
        <v>256</v>
      </c>
      <c r="N141" s="4">
        <v>1</v>
      </c>
      <c r="O141" s="4">
        <v>0</v>
      </c>
      <c r="P141" s="4">
        <v>0</v>
      </c>
      <c r="Q141" s="4">
        <v>0</v>
      </c>
      <c r="R141" s="4">
        <v>0</v>
      </c>
      <c r="S141" s="4">
        <v>1</v>
      </c>
    </row>
    <row r="142" spans="1:19" hidden="1" x14ac:dyDescent="0.45">
      <c r="A142" s="4" t="s">
        <v>215</v>
      </c>
      <c r="B142" s="5" t="str">
        <f t="shared" si="9"/>
        <v>Jamison Crowder</v>
      </c>
      <c r="C142" s="5" t="str">
        <f t="shared" si="10"/>
        <v>Was</v>
      </c>
      <c r="D142" s="5" t="str">
        <f t="shared" si="11"/>
        <v>WR</v>
      </c>
      <c r="F142" s="4">
        <v>97.76</v>
      </c>
      <c r="G142" s="4">
        <v>57</v>
      </c>
      <c r="H142" s="4">
        <v>186</v>
      </c>
      <c r="I142" s="4">
        <v>0</v>
      </c>
      <c r="J142" s="4">
        <v>0</v>
      </c>
      <c r="K142" s="4">
        <v>0</v>
      </c>
      <c r="L142" s="4">
        <v>2</v>
      </c>
      <c r="M142" s="4">
        <v>2</v>
      </c>
      <c r="N142" s="4">
        <v>0</v>
      </c>
      <c r="O142" s="4">
        <v>78</v>
      </c>
      <c r="P142" s="4">
        <v>59</v>
      </c>
      <c r="Q142" s="4">
        <v>604</v>
      </c>
      <c r="R142" s="4">
        <v>2</v>
      </c>
      <c r="S142" s="4">
        <v>1</v>
      </c>
    </row>
    <row r="143" spans="1:19" hidden="1" x14ac:dyDescent="0.45">
      <c r="A143" s="4" t="s">
        <v>244</v>
      </c>
      <c r="B143" s="5" t="str">
        <f t="shared" si="9"/>
        <v>Dion Lewis</v>
      </c>
      <c r="C143" s="5" t="str">
        <f t="shared" si="10"/>
        <v>NE</v>
      </c>
      <c r="D143" s="5" t="str">
        <f t="shared" si="11"/>
        <v>RB</v>
      </c>
      <c r="F143" s="4">
        <v>97.47</v>
      </c>
      <c r="G143" s="4">
        <v>200</v>
      </c>
      <c r="H143" s="4">
        <v>187</v>
      </c>
      <c r="I143" s="4">
        <v>0</v>
      </c>
      <c r="J143" s="4">
        <v>0</v>
      </c>
      <c r="K143" s="4">
        <v>0</v>
      </c>
      <c r="L143" s="4">
        <v>49</v>
      </c>
      <c r="M143" s="4">
        <v>234</v>
      </c>
      <c r="N143" s="4">
        <v>2</v>
      </c>
      <c r="O143" s="4">
        <v>50</v>
      </c>
      <c r="P143" s="4">
        <v>36</v>
      </c>
      <c r="Q143" s="4">
        <v>388</v>
      </c>
      <c r="R143" s="4">
        <v>2</v>
      </c>
      <c r="S143" s="4">
        <v>1</v>
      </c>
    </row>
    <row r="144" spans="1:19" hidden="1" x14ac:dyDescent="0.45">
      <c r="A144" s="4" t="s">
        <v>34</v>
      </c>
      <c r="B144" s="5" t="str">
        <f t="shared" si="9"/>
        <v>Joique Bell</v>
      </c>
      <c r="C144" s="5" t="str">
        <f t="shared" si="10"/>
        <v>Det</v>
      </c>
      <c r="D144" s="5" t="str">
        <f t="shared" si="11"/>
        <v>RB</v>
      </c>
      <c r="F144" s="4">
        <v>95.49</v>
      </c>
      <c r="G144" s="4">
        <v>2136</v>
      </c>
      <c r="H144" s="4">
        <v>191</v>
      </c>
      <c r="I144" s="4">
        <v>0</v>
      </c>
      <c r="J144" s="4">
        <v>0</v>
      </c>
      <c r="K144" s="4">
        <v>0</v>
      </c>
      <c r="L144" s="4">
        <v>90</v>
      </c>
      <c r="M144" s="4">
        <v>311</v>
      </c>
      <c r="N144" s="4">
        <v>4</v>
      </c>
      <c r="O144" s="4">
        <v>27</v>
      </c>
      <c r="P144" s="4">
        <v>22</v>
      </c>
      <c r="Q144" s="4">
        <v>286</v>
      </c>
      <c r="R144" s="4">
        <v>0</v>
      </c>
      <c r="S144" s="4">
        <v>0</v>
      </c>
    </row>
    <row r="145" spans="1:19" hidden="1" x14ac:dyDescent="0.45">
      <c r="A145" s="4" t="s">
        <v>479</v>
      </c>
      <c r="B145" s="5" t="str">
        <f t="shared" si="9"/>
        <v>Jamaal Charles</v>
      </c>
      <c r="C145" s="5" t="str">
        <f t="shared" si="10"/>
        <v>Den</v>
      </c>
      <c r="D145" s="5" t="str">
        <f t="shared" si="11"/>
        <v>RB</v>
      </c>
      <c r="F145" s="4">
        <v>95.03</v>
      </c>
      <c r="G145" s="4">
        <v>285</v>
      </c>
      <c r="H145" s="4">
        <v>192</v>
      </c>
      <c r="I145" s="4">
        <v>0</v>
      </c>
      <c r="J145" s="4">
        <v>0</v>
      </c>
      <c r="K145" s="4">
        <v>0</v>
      </c>
      <c r="L145" s="4">
        <v>71</v>
      </c>
      <c r="M145" s="4">
        <v>364</v>
      </c>
      <c r="N145" s="4">
        <v>4</v>
      </c>
      <c r="O145" s="4">
        <v>30</v>
      </c>
      <c r="P145" s="4">
        <v>21</v>
      </c>
      <c r="Q145" s="4">
        <v>177</v>
      </c>
      <c r="R145" s="4">
        <v>1</v>
      </c>
      <c r="S145" s="4">
        <v>2</v>
      </c>
    </row>
    <row r="146" spans="1:19" hidden="1" x14ac:dyDescent="0.45">
      <c r="A146" s="4" t="s">
        <v>443</v>
      </c>
      <c r="B146" s="5" t="str">
        <f t="shared" si="9"/>
        <v>Julius Thomas</v>
      </c>
      <c r="C146" s="5" t="str">
        <f t="shared" si="10"/>
        <v>Mia</v>
      </c>
      <c r="D146" s="5" t="str">
        <f t="shared" si="11"/>
        <v>TE</v>
      </c>
      <c r="F146" s="4">
        <v>94.2</v>
      </c>
      <c r="G146" s="4">
        <v>146</v>
      </c>
      <c r="H146" s="4">
        <v>193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80</v>
      </c>
      <c r="P146" s="4">
        <v>46</v>
      </c>
      <c r="Q146" s="4">
        <v>455</v>
      </c>
      <c r="R146" s="4">
        <v>5</v>
      </c>
      <c r="S146" s="4">
        <v>0</v>
      </c>
    </row>
    <row r="147" spans="1:19" hidden="1" x14ac:dyDescent="0.45">
      <c r="A147" s="4" t="s">
        <v>297</v>
      </c>
      <c r="B147" s="5" t="str">
        <f t="shared" si="9"/>
        <v>Rishard Matthews</v>
      </c>
      <c r="C147" s="5" t="str">
        <f t="shared" si="10"/>
        <v>Ten</v>
      </c>
      <c r="D147" s="5" t="str">
        <f t="shared" si="11"/>
        <v>WR</v>
      </c>
      <c r="F147" s="4">
        <v>93.93</v>
      </c>
      <c r="G147" s="4">
        <v>108</v>
      </c>
      <c r="H147" s="4">
        <v>194</v>
      </c>
      <c r="I147" s="4">
        <v>0</v>
      </c>
      <c r="J147" s="4">
        <v>0</v>
      </c>
      <c r="K147" s="4">
        <v>0</v>
      </c>
      <c r="L147" s="4">
        <v>1</v>
      </c>
      <c r="M147" s="4">
        <v>4</v>
      </c>
      <c r="N147" s="4">
        <v>0</v>
      </c>
      <c r="O147" s="4">
        <v>61</v>
      </c>
      <c r="P147" s="4">
        <v>43</v>
      </c>
      <c r="Q147" s="4">
        <v>662</v>
      </c>
      <c r="R147" s="4">
        <v>4</v>
      </c>
      <c r="S147" s="4">
        <v>0</v>
      </c>
    </row>
    <row r="148" spans="1:19" hidden="1" x14ac:dyDescent="0.45">
      <c r="A148" s="4" t="s">
        <v>287</v>
      </c>
      <c r="B148" s="5" t="str">
        <f t="shared" si="9"/>
        <v>Coby Fleener</v>
      </c>
      <c r="C148" s="5" t="str">
        <f t="shared" si="10"/>
        <v>NO</v>
      </c>
      <c r="D148" s="5" t="str">
        <f t="shared" si="11"/>
        <v>TE</v>
      </c>
      <c r="F148" s="4">
        <v>93.64</v>
      </c>
      <c r="G148" s="4">
        <v>143</v>
      </c>
      <c r="H148" s="4">
        <v>195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84</v>
      </c>
      <c r="P148" s="4">
        <v>54</v>
      </c>
      <c r="Q148" s="4">
        <v>491</v>
      </c>
      <c r="R148" s="4">
        <v>3</v>
      </c>
      <c r="S148" s="4">
        <v>0</v>
      </c>
    </row>
    <row r="149" spans="1:19" hidden="1" x14ac:dyDescent="0.45">
      <c r="A149" s="4" t="s">
        <v>196</v>
      </c>
      <c r="B149" s="5" t="str">
        <f t="shared" si="9"/>
        <v>Jacob Tamme</v>
      </c>
      <c r="C149" s="5" t="str">
        <f t="shared" si="10"/>
        <v>Atl</v>
      </c>
      <c r="D149" s="5" t="str">
        <f t="shared" si="11"/>
        <v>TE</v>
      </c>
      <c r="F149" s="4">
        <v>91.28</v>
      </c>
      <c r="G149" s="4">
        <v>264</v>
      </c>
      <c r="H149" s="4">
        <v>197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81</v>
      </c>
      <c r="P149" s="4">
        <v>59</v>
      </c>
      <c r="Q149" s="4">
        <v>657</v>
      </c>
      <c r="R149" s="4">
        <v>1</v>
      </c>
      <c r="S149" s="4">
        <v>0</v>
      </c>
    </row>
    <row r="150" spans="1:19" hidden="1" x14ac:dyDescent="0.45">
      <c r="A150" s="4" t="s">
        <v>149</v>
      </c>
      <c r="B150" s="5" t="str">
        <f t="shared" si="9"/>
        <v>Charles Clay</v>
      </c>
      <c r="C150" s="5" t="str">
        <f t="shared" si="10"/>
        <v>Buf</v>
      </c>
      <c r="D150" s="5" t="str">
        <f t="shared" si="11"/>
        <v>TE</v>
      </c>
      <c r="F150" s="4">
        <v>90.12</v>
      </c>
      <c r="G150" s="4">
        <v>210</v>
      </c>
      <c r="H150" s="4">
        <v>198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77</v>
      </c>
      <c r="P150" s="4">
        <v>51</v>
      </c>
      <c r="Q150" s="4">
        <v>528</v>
      </c>
      <c r="R150" s="4">
        <v>3</v>
      </c>
      <c r="S150" s="4">
        <v>0</v>
      </c>
    </row>
    <row r="151" spans="1:19" hidden="1" x14ac:dyDescent="0.45">
      <c r="A151" s="4" t="s">
        <v>416</v>
      </c>
      <c r="B151" s="5" t="str">
        <f t="shared" si="9"/>
        <v>Marshawn Lynch</v>
      </c>
      <c r="C151" s="5" t="str">
        <f t="shared" si="10"/>
        <v>Oak</v>
      </c>
      <c r="D151" s="5" t="str">
        <f t="shared" si="11"/>
        <v>RB</v>
      </c>
      <c r="F151" s="4">
        <v>89.8</v>
      </c>
      <c r="G151" s="4">
        <v>43</v>
      </c>
      <c r="H151" s="4">
        <v>200</v>
      </c>
      <c r="I151" s="4">
        <v>0</v>
      </c>
      <c r="J151" s="4">
        <v>0</v>
      </c>
      <c r="K151" s="4">
        <v>0</v>
      </c>
      <c r="L151" s="4">
        <v>111</v>
      </c>
      <c r="M151" s="4">
        <v>417</v>
      </c>
      <c r="N151" s="4">
        <v>3</v>
      </c>
      <c r="O151" s="4">
        <v>21</v>
      </c>
      <c r="P151" s="4">
        <v>13</v>
      </c>
      <c r="Q151" s="4">
        <v>80</v>
      </c>
      <c r="R151" s="4">
        <v>0</v>
      </c>
      <c r="S151" s="4">
        <v>0</v>
      </c>
    </row>
    <row r="152" spans="1:19" hidden="1" x14ac:dyDescent="0.45">
      <c r="A152" s="4" t="s">
        <v>474</v>
      </c>
      <c r="B152" s="5" t="str">
        <f t="shared" si="9"/>
        <v>Tim Hightower</v>
      </c>
      <c r="C152" s="5" t="str">
        <f t="shared" si="10"/>
        <v>SF</v>
      </c>
      <c r="D152" s="5" t="str">
        <f t="shared" si="11"/>
        <v>RB</v>
      </c>
      <c r="F152" s="4">
        <v>88.91</v>
      </c>
      <c r="G152" s="4">
        <v>258</v>
      </c>
      <c r="H152" s="4">
        <v>202</v>
      </c>
      <c r="I152" s="4">
        <v>0</v>
      </c>
      <c r="J152" s="4">
        <v>0</v>
      </c>
      <c r="K152" s="4">
        <v>0</v>
      </c>
      <c r="L152" s="4">
        <v>96</v>
      </c>
      <c r="M152" s="4">
        <v>375</v>
      </c>
      <c r="N152" s="4">
        <v>4</v>
      </c>
      <c r="O152" s="4">
        <v>13</v>
      </c>
      <c r="P152" s="4">
        <v>12</v>
      </c>
      <c r="Q152" s="4">
        <v>129</v>
      </c>
      <c r="R152" s="4">
        <v>0</v>
      </c>
      <c r="S152" s="4">
        <v>0</v>
      </c>
    </row>
    <row r="153" spans="1:19" hidden="1" x14ac:dyDescent="0.45">
      <c r="A153" s="4" t="s">
        <v>427</v>
      </c>
      <c r="B153" s="5" t="str">
        <f t="shared" si="9"/>
        <v>Martellus Bennett</v>
      </c>
      <c r="C153" s="5" t="str">
        <f t="shared" si="10"/>
        <v>GB</v>
      </c>
      <c r="D153" s="5" t="str">
        <f t="shared" si="11"/>
        <v>TE</v>
      </c>
      <c r="F153" s="4">
        <v>88.56</v>
      </c>
      <c r="G153" s="4">
        <v>92</v>
      </c>
      <c r="H153" s="4">
        <v>203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80</v>
      </c>
      <c r="P153" s="4">
        <v>53</v>
      </c>
      <c r="Q153" s="4">
        <v>439</v>
      </c>
      <c r="R153" s="4">
        <v>3</v>
      </c>
      <c r="S153" s="4">
        <v>0</v>
      </c>
    </row>
    <row r="154" spans="1:19" hidden="1" x14ac:dyDescent="0.45">
      <c r="A154" s="4" t="s">
        <v>113</v>
      </c>
      <c r="B154" s="5" t="str">
        <f t="shared" si="9"/>
        <v>Carlos Hyde</v>
      </c>
      <c r="C154" s="5" t="str">
        <f t="shared" si="10"/>
        <v>SF</v>
      </c>
      <c r="D154" s="5" t="str">
        <f t="shared" si="11"/>
        <v>RB</v>
      </c>
      <c r="F154" s="4">
        <v>88.37</v>
      </c>
      <c r="G154" s="4">
        <v>31</v>
      </c>
      <c r="H154" s="4">
        <v>204</v>
      </c>
      <c r="I154" s="4">
        <v>0</v>
      </c>
      <c r="J154" s="4">
        <v>0</v>
      </c>
      <c r="K154" s="4">
        <v>0</v>
      </c>
      <c r="L154" s="4">
        <v>115</v>
      </c>
      <c r="M154" s="4">
        <v>470</v>
      </c>
      <c r="N154" s="4">
        <v>3</v>
      </c>
      <c r="O154" s="4">
        <v>15</v>
      </c>
      <c r="P154" s="4">
        <v>11</v>
      </c>
      <c r="Q154" s="4">
        <v>53</v>
      </c>
      <c r="R154" s="4">
        <v>0</v>
      </c>
      <c r="S154" s="4">
        <v>0</v>
      </c>
    </row>
    <row r="155" spans="1:19" x14ac:dyDescent="0.45">
      <c r="A155" s="4" t="s">
        <v>276</v>
      </c>
      <c r="B155" s="5" t="str">
        <f t="shared" si="9"/>
        <v>Johnny Manziel</v>
      </c>
      <c r="C155" s="5" t="str">
        <f t="shared" si="10"/>
        <v>Cle</v>
      </c>
      <c r="D155" s="5" t="str">
        <f t="shared" si="11"/>
        <v>QB</v>
      </c>
      <c r="F155" s="4">
        <v>86.75</v>
      </c>
      <c r="G155" s="4">
        <v>2719</v>
      </c>
      <c r="H155" s="4">
        <v>206</v>
      </c>
      <c r="I155" s="4">
        <v>1500</v>
      </c>
      <c r="J155" s="4">
        <v>7</v>
      </c>
      <c r="K155" s="4">
        <v>5</v>
      </c>
      <c r="L155" s="4">
        <v>37</v>
      </c>
      <c r="M155" s="4">
        <v>230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3</v>
      </c>
    </row>
    <row r="156" spans="1:19" hidden="1" x14ac:dyDescent="0.45">
      <c r="A156" s="4" t="s">
        <v>468</v>
      </c>
      <c r="B156" s="5" t="str">
        <f t="shared" si="9"/>
        <v>Torrey Smith</v>
      </c>
      <c r="C156" s="5" t="str">
        <f t="shared" si="10"/>
        <v>Phi</v>
      </c>
      <c r="D156" s="5" t="str">
        <f t="shared" si="11"/>
        <v>WR</v>
      </c>
      <c r="F156" s="4">
        <v>85.52</v>
      </c>
      <c r="G156" s="4">
        <v>239</v>
      </c>
      <c r="H156" s="4">
        <v>207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62</v>
      </c>
      <c r="P156" s="4">
        <v>33</v>
      </c>
      <c r="Q156" s="4">
        <v>663</v>
      </c>
      <c r="R156" s="4">
        <v>4</v>
      </c>
      <c r="S156" s="4">
        <v>0</v>
      </c>
    </row>
    <row r="157" spans="1:19" hidden="1" x14ac:dyDescent="0.45">
      <c r="A157" s="4" t="s">
        <v>237</v>
      </c>
      <c r="B157" s="5" t="str">
        <f t="shared" si="9"/>
        <v>Spencer Ware</v>
      </c>
      <c r="C157" s="5" t="str">
        <f t="shared" si="10"/>
        <v>KC</v>
      </c>
      <c r="D157" s="5" t="str">
        <f t="shared" si="11"/>
        <v>RB</v>
      </c>
      <c r="F157" s="4">
        <v>85.35</v>
      </c>
      <c r="G157" s="4">
        <v>2002</v>
      </c>
      <c r="H157" s="4">
        <v>208</v>
      </c>
      <c r="I157" s="4">
        <v>0</v>
      </c>
      <c r="J157" s="4">
        <v>0</v>
      </c>
      <c r="K157" s="4">
        <v>0</v>
      </c>
      <c r="L157" s="4">
        <v>72</v>
      </c>
      <c r="M157" s="4">
        <v>403</v>
      </c>
      <c r="N157" s="4">
        <v>6</v>
      </c>
      <c r="O157" s="4">
        <v>6</v>
      </c>
      <c r="P157" s="4">
        <v>6</v>
      </c>
      <c r="Q157" s="4">
        <v>5</v>
      </c>
      <c r="R157" s="4">
        <v>0</v>
      </c>
      <c r="S157" s="4">
        <v>0</v>
      </c>
    </row>
    <row r="158" spans="1:19" hidden="1" x14ac:dyDescent="0.45">
      <c r="A158" s="4" t="s">
        <v>447</v>
      </c>
      <c r="B158" s="5" t="str">
        <f t="shared" si="9"/>
        <v>Robert Woods</v>
      </c>
      <c r="C158" s="5" t="str">
        <f t="shared" si="10"/>
        <v>LAR</v>
      </c>
      <c r="D158" s="5" t="str">
        <f t="shared" si="11"/>
        <v>WR</v>
      </c>
      <c r="F158" s="4">
        <v>85.33</v>
      </c>
      <c r="G158" s="4">
        <v>178</v>
      </c>
      <c r="H158" s="4">
        <v>209</v>
      </c>
      <c r="I158" s="4">
        <v>0</v>
      </c>
      <c r="J158" s="4">
        <v>0</v>
      </c>
      <c r="K158" s="4">
        <v>0</v>
      </c>
      <c r="L158" s="4">
        <v>1</v>
      </c>
      <c r="M158" s="4">
        <v>0</v>
      </c>
      <c r="N158" s="4">
        <v>0</v>
      </c>
      <c r="O158" s="4">
        <v>80</v>
      </c>
      <c r="P158" s="4">
        <v>47</v>
      </c>
      <c r="Q158" s="4">
        <v>552</v>
      </c>
      <c r="R158" s="4">
        <v>3</v>
      </c>
      <c r="S158" s="4">
        <v>1</v>
      </c>
    </row>
    <row r="159" spans="1:19" hidden="1" x14ac:dyDescent="0.45">
      <c r="A159" s="4" t="s">
        <v>110</v>
      </c>
      <c r="B159" s="5" t="str">
        <f t="shared" si="9"/>
        <v>Jimmy Graham</v>
      </c>
      <c r="C159" s="5" t="str">
        <f t="shared" si="10"/>
        <v>Sea</v>
      </c>
      <c r="D159" s="5" t="str">
        <f t="shared" si="11"/>
        <v>TE</v>
      </c>
      <c r="F159" s="4">
        <v>84.2</v>
      </c>
      <c r="G159" s="4">
        <v>56</v>
      </c>
      <c r="H159" s="4">
        <v>212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74</v>
      </c>
      <c r="P159" s="4">
        <v>48</v>
      </c>
      <c r="Q159" s="4">
        <v>605</v>
      </c>
      <c r="R159" s="4">
        <v>2</v>
      </c>
      <c r="S159" s="4">
        <v>0</v>
      </c>
    </row>
    <row r="160" spans="1:19" hidden="1" x14ac:dyDescent="0.45">
      <c r="A160" s="4" t="s">
        <v>228</v>
      </c>
      <c r="B160" s="5" t="str">
        <f t="shared" si="9"/>
        <v>Seth Roberts</v>
      </c>
      <c r="C160" s="5" t="str">
        <f t="shared" si="10"/>
        <v>Oak</v>
      </c>
      <c r="D160" s="5" t="str">
        <f t="shared" si="11"/>
        <v>WR</v>
      </c>
      <c r="F160" s="4">
        <v>83.2</v>
      </c>
      <c r="G160" s="4">
        <v>1893</v>
      </c>
      <c r="H160" s="4">
        <v>214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55</v>
      </c>
      <c r="P160" s="4">
        <v>32</v>
      </c>
      <c r="Q160" s="4">
        <v>480</v>
      </c>
      <c r="R160" s="4">
        <v>5</v>
      </c>
      <c r="S160" s="4">
        <v>0</v>
      </c>
    </row>
    <row r="161" spans="1:19" hidden="1" x14ac:dyDescent="0.45">
      <c r="A161" s="4" t="s">
        <v>504</v>
      </c>
      <c r="B161" s="5" t="str">
        <f t="shared" si="9"/>
        <v>Stevie Johnson</v>
      </c>
      <c r="C161" s="5" t="str">
        <f t="shared" si="10"/>
        <v>LAC</v>
      </c>
      <c r="D161" s="5" t="str">
        <f t="shared" si="11"/>
        <v>WR</v>
      </c>
      <c r="F161" s="4">
        <v>82.88</v>
      </c>
      <c r="G161" s="4">
        <v>1957</v>
      </c>
      <c r="H161" s="4">
        <v>216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65</v>
      </c>
      <c r="P161" s="4">
        <v>45</v>
      </c>
      <c r="Q161" s="4">
        <v>497</v>
      </c>
      <c r="R161" s="4">
        <v>3</v>
      </c>
      <c r="S161" s="4">
        <v>0</v>
      </c>
    </row>
    <row r="162" spans="1:19" hidden="1" x14ac:dyDescent="0.45">
      <c r="A162" s="4" t="s">
        <v>642</v>
      </c>
      <c r="B162" s="5" t="str">
        <f t="shared" si="9"/>
        <v>Cecil Shorts III</v>
      </c>
      <c r="C162" s="5" t="str">
        <f t="shared" si="10"/>
        <v>TB</v>
      </c>
      <c r="D162" s="5" t="str">
        <f t="shared" si="11"/>
        <v>WR</v>
      </c>
      <c r="F162" s="4">
        <v>82.63</v>
      </c>
      <c r="G162" s="4">
        <v>2134</v>
      </c>
      <c r="H162" s="4">
        <v>217</v>
      </c>
      <c r="I162" s="4">
        <v>21</v>
      </c>
      <c r="J162" s="4">
        <v>1</v>
      </c>
      <c r="K162" s="4">
        <v>0</v>
      </c>
      <c r="L162" s="4">
        <v>10</v>
      </c>
      <c r="M162" s="4">
        <v>47</v>
      </c>
      <c r="N162" s="4">
        <v>0</v>
      </c>
      <c r="O162" s="4">
        <v>75</v>
      </c>
      <c r="P162" s="4">
        <v>42</v>
      </c>
      <c r="Q162" s="4">
        <v>484</v>
      </c>
      <c r="R162" s="4">
        <v>2</v>
      </c>
      <c r="S162" s="4">
        <v>1</v>
      </c>
    </row>
    <row r="163" spans="1:19" hidden="1" x14ac:dyDescent="0.45">
      <c r="A163" s="4" t="s">
        <v>303</v>
      </c>
      <c r="B163" s="5" t="str">
        <f t="shared" si="9"/>
        <v>Ladarius Green</v>
      </c>
      <c r="C163" s="5" t="str">
        <f t="shared" si="10"/>
        <v>Pit</v>
      </c>
      <c r="D163" s="5" t="str">
        <f t="shared" si="11"/>
        <v>TE</v>
      </c>
      <c r="F163" s="4">
        <v>82.16</v>
      </c>
      <c r="G163" s="4">
        <v>254</v>
      </c>
      <c r="H163" s="4">
        <v>218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63</v>
      </c>
      <c r="P163" s="4">
        <v>37</v>
      </c>
      <c r="Q163" s="4">
        <v>429</v>
      </c>
      <c r="R163" s="4">
        <v>4</v>
      </c>
      <c r="S163" s="4">
        <v>0</v>
      </c>
    </row>
    <row r="164" spans="1:19" hidden="1" x14ac:dyDescent="0.45">
      <c r="A164" s="4" t="s">
        <v>176</v>
      </c>
      <c r="B164" s="5" t="str">
        <f t="shared" si="9"/>
        <v>Zach Miller</v>
      </c>
      <c r="C164" s="5" t="str">
        <f t="shared" si="10"/>
        <v>Chi</v>
      </c>
      <c r="D164" s="5" t="str">
        <f t="shared" si="11"/>
        <v>TE</v>
      </c>
      <c r="F164" s="4">
        <v>81.56</v>
      </c>
      <c r="G164" s="4">
        <v>231</v>
      </c>
      <c r="H164" s="4">
        <v>219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46</v>
      </c>
      <c r="P164" s="4">
        <v>34</v>
      </c>
      <c r="Q164" s="4">
        <v>439</v>
      </c>
      <c r="R164" s="4">
        <v>5</v>
      </c>
      <c r="S164" s="4">
        <v>0</v>
      </c>
    </row>
    <row r="165" spans="1:19" hidden="1" x14ac:dyDescent="0.45">
      <c r="A165" s="4" t="s">
        <v>431</v>
      </c>
      <c r="B165" s="5" t="str">
        <f t="shared" si="9"/>
        <v>Kenny Britt</v>
      </c>
      <c r="C165" s="5" t="str">
        <f t="shared" si="10"/>
        <v>Cle</v>
      </c>
      <c r="D165" s="5" t="str">
        <f t="shared" si="11"/>
        <v>WR</v>
      </c>
      <c r="F165" s="4">
        <v>81.239999999999995</v>
      </c>
      <c r="G165" s="4">
        <v>98</v>
      </c>
      <c r="H165" s="4">
        <v>220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72</v>
      </c>
      <c r="P165" s="4">
        <v>36</v>
      </c>
      <c r="Q165" s="4">
        <v>681</v>
      </c>
      <c r="R165" s="4">
        <v>3</v>
      </c>
      <c r="S165" s="4">
        <v>0</v>
      </c>
    </row>
    <row r="166" spans="1:19" hidden="1" x14ac:dyDescent="0.45">
      <c r="A166" s="4" t="s">
        <v>306</v>
      </c>
      <c r="B166" s="5" t="str">
        <f t="shared" si="9"/>
        <v>Dorial Green-Beckham</v>
      </c>
      <c r="C166" s="5" t="str">
        <f t="shared" si="10"/>
        <v>Phi</v>
      </c>
      <c r="D166" s="5" t="str">
        <f t="shared" si="11"/>
        <v>WR</v>
      </c>
      <c r="F166" s="4">
        <v>79.959999999999994</v>
      </c>
      <c r="G166" s="4">
        <v>1933</v>
      </c>
      <c r="H166" s="4">
        <v>221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67</v>
      </c>
      <c r="P166" s="4">
        <v>32</v>
      </c>
      <c r="Q166" s="4">
        <v>549</v>
      </c>
      <c r="R166" s="4">
        <v>4</v>
      </c>
      <c r="S166" s="4">
        <v>0</v>
      </c>
    </row>
    <row r="167" spans="1:19" hidden="1" x14ac:dyDescent="0.45">
      <c r="A167" s="4" t="s">
        <v>1028</v>
      </c>
      <c r="B167" s="5" t="str">
        <f t="shared" si="9"/>
        <v>Kyle Juszczyk</v>
      </c>
      <c r="C167" s="5" t="str">
        <f t="shared" si="10"/>
        <v>SF</v>
      </c>
      <c r="D167" s="5" t="str">
        <f t="shared" si="11"/>
        <v>RB</v>
      </c>
      <c r="F167" s="4">
        <v>78.489999999999995</v>
      </c>
      <c r="G167" s="4">
        <v>2601</v>
      </c>
      <c r="H167" s="4">
        <v>222</v>
      </c>
      <c r="I167" s="4">
        <v>0</v>
      </c>
      <c r="J167" s="4">
        <v>0</v>
      </c>
      <c r="K167" s="4">
        <v>0</v>
      </c>
      <c r="L167" s="4">
        <v>2</v>
      </c>
      <c r="M167" s="4">
        <v>3</v>
      </c>
      <c r="N167" s="4">
        <v>0</v>
      </c>
      <c r="O167" s="4">
        <v>56</v>
      </c>
      <c r="P167" s="4">
        <v>41</v>
      </c>
      <c r="Q167" s="4">
        <v>321</v>
      </c>
      <c r="R167" s="4">
        <v>4</v>
      </c>
      <c r="S167" s="4">
        <v>0</v>
      </c>
    </row>
    <row r="168" spans="1:19" hidden="1" x14ac:dyDescent="0.45">
      <c r="A168" s="4" t="s">
        <v>425</v>
      </c>
      <c r="B168" s="5" t="str">
        <f t="shared" si="9"/>
        <v>DeSean Jackson</v>
      </c>
      <c r="C168" s="5" t="str">
        <f t="shared" si="10"/>
        <v>TB</v>
      </c>
      <c r="D168" s="5" t="str">
        <f t="shared" si="11"/>
        <v>WR</v>
      </c>
      <c r="F168" s="4">
        <v>78.12</v>
      </c>
      <c r="G168" s="4">
        <v>84</v>
      </c>
      <c r="H168" s="4">
        <v>223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49</v>
      </c>
      <c r="P168" s="4">
        <v>30</v>
      </c>
      <c r="Q168" s="4">
        <v>528</v>
      </c>
      <c r="R168" s="4">
        <v>4</v>
      </c>
      <c r="S168" s="4">
        <v>1</v>
      </c>
    </row>
    <row r="169" spans="1:19" hidden="1" x14ac:dyDescent="0.45">
      <c r="A169" s="4" t="s">
        <v>127</v>
      </c>
      <c r="B169" s="5" t="str">
        <f t="shared" si="9"/>
        <v>Devin Funchess</v>
      </c>
      <c r="C169" s="5" t="str">
        <f t="shared" si="10"/>
        <v>Car</v>
      </c>
      <c r="D169" s="5" t="str">
        <f t="shared" si="11"/>
        <v>WR</v>
      </c>
      <c r="F169" s="4">
        <v>77.92</v>
      </c>
      <c r="G169" s="4">
        <v>164</v>
      </c>
      <c r="H169" s="4">
        <v>225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63</v>
      </c>
      <c r="P169" s="4">
        <v>31</v>
      </c>
      <c r="Q169" s="4">
        <v>473</v>
      </c>
      <c r="R169" s="4">
        <v>5</v>
      </c>
      <c r="S169" s="4">
        <v>1</v>
      </c>
    </row>
    <row r="170" spans="1:19" hidden="1" x14ac:dyDescent="0.45">
      <c r="A170" s="4" t="s">
        <v>1053</v>
      </c>
      <c r="B170" s="5" t="str">
        <f t="shared" si="9"/>
        <v>Dexter McCluster</v>
      </c>
      <c r="C170" s="5" t="str">
        <f t="shared" si="10"/>
        <v>LAC</v>
      </c>
      <c r="D170" s="5" t="str">
        <f t="shared" si="11"/>
        <v>RB</v>
      </c>
      <c r="F170" s="4">
        <v>77.5</v>
      </c>
      <c r="G170" s="4">
        <v>2672</v>
      </c>
      <c r="H170" s="4">
        <v>226</v>
      </c>
      <c r="I170" s="4">
        <v>0</v>
      </c>
      <c r="J170" s="4">
        <v>0</v>
      </c>
      <c r="K170" s="4">
        <v>0</v>
      </c>
      <c r="L170" s="4">
        <v>55</v>
      </c>
      <c r="M170" s="4">
        <v>247</v>
      </c>
      <c r="N170" s="4">
        <v>1</v>
      </c>
      <c r="O170" s="4">
        <v>41</v>
      </c>
      <c r="P170" s="4">
        <v>31</v>
      </c>
      <c r="Q170" s="4">
        <v>260</v>
      </c>
      <c r="R170" s="4">
        <v>1</v>
      </c>
      <c r="S170" s="4">
        <v>2</v>
      </c>
    </row>
    <row r="171" spans="1:19" hidden="1" x14ac:dyDescent="0.45">
      <c r="A171" s="4" t="s">
        <v>112</v>
      </c>
      <c r="B171" s="5" t="str">
        <f t="shared" si="9"/>
        <v>Davante Adams</v>
      </c>
      <c r="C171" s="5" t="str">
        <f t="shared" si="10"/>
        <v>GB</v>
      </c>
      <c r="D171" s="5" t="str">
        <f t="shared" si="11"/>
        <v>WR</v>
      </c>
      <c r="F171" s="4">
        <v>77.319999999999993</v>
      </c>
      <c r="G171" s="4">
        <v>42</v>
      </c>
      <c r="H171" s="4">
        <v>227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94</v>
      </c>
      <c r="P171" s="4">
        <v>50</v>
      </c>
      <c r="Q171" s="4">
        <v>483</v>
      </c>
      <c r="R171" s="4">
        <v>1</v>
      </c>
      <c r="S171" s="4">
        <v>0</v>
      </c>
    </row>
    <row r="172" spans="1:19" hidden="1" x14ac:dyDescent="0.45">
      <c r="A172" s="4" t="s">
        <v>260</v>
      </c>
      <c r="B172" s="5" t="str">
        <f t="shared" si="9"/>
        <v>Dwayne Harris</v>
      </c>
      <c r="C172" s="5" t="str">
        <f t="shared" si="10"/>
        <v>NYG</v>
      </c>
      <c r="D172" s="5" t="str">
        <f t="shared" si="11"/>
        <v>WR</v>
      </c>
      <c r="F172" s="4">
        <v>76.94</v>
      </c>
      <c r="G172" s="4">
        <v>2645</v>
      </c>
      <c r="H172" s="4">
        <v>228</v>
      </c>
      <c r="I172" s="4">
        <v>0</v>
      </c>
      <c r="J172" s="4">
        <v>0</v>
      </c>
      <c r="K172" s="4">
        <v>0</v>
      </c>
      <c r="L172" s="4">
        <v>2</v>
      </c>
      <c r="M172" s="4">
        <v>12</v>
      </c>
      <c r="N172" s="4">
        <v>0</v>
      </c>
      <c r="O172" s="4">
        <v>57</v>
      </c>
      <c r="P172" s="4">
        <v>36</v>
      </c>
      <c r="Q172" s="4">
        <v>396</v>
      </c>
      <c r="R172" s="4">
        <v>4</v>
      </c>
      <c r="S172" s="4">
        <v>0</v>
      </c>
    </row>
    <row r="173" spans="1:19" hidden="1" x14ac:dyDescent="0.45">
      <c r="A173" s="4" t="s">
        <v>485</v>
      </c>
      <c r="B173" s="5" t="str">
        <f t="shared" si="9"/>
        <v>Will Tye</v>
      </c>
      <c r="C173" s="5" t="str">
        <f t="shared" si="10"/>
        <v>NYJ</v>
      </c>
      <c r="D173" s="5" t="str">
        <f t="shared" si="11"/>
        <v>TE</v>
      </c>
      <c r="F173" s="4">
        <v>76.56</v>
      </c>
      <c r="G173" s="4">
        <v>1914</v>
      </c>
      <c r="H173" s="4">
        <v>229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62</v>
      </c>
      <c r="P173" s="4">
        <v>42</v>
      </c>
      <c r="Q173" s="4">
        <v>464</v>
      </c>
      <c r="R173" s="4">
        <v>3</v>
      </c>
      <c r="S173" s="4">
        <v>1</v>
      </c>
    </row>
    <row r="174" spans="1:19" hidden="1" x14ac:dyDescent="0.45">
      <c r="A174" s="4" t="s">
        <v>1044</v>
      </c>
      <c r="B174" s="5" t="str">
        <f t="shared" si="9"/>
        <v>Mike Tolbert</v>
      </c>
      <c r="C174" s="5" t="str">
        <f t="shared" si="10"/>
        <v>Buf</v>
      </c>
      <c r="D174" s="5" t="str">
        <f t="shared" si="11"/>
        <v>RB</v>
      </c>
      <c r="F174" s="4">
        <v>76.459999999999994</v>
      </c>
      <c r="G174" s="4">
        <v>2649</v>
      </c>
      <c r="H174" s="4">
        <v>230</v>
      </c>
      <c r="I174" s="4">
        <v>0</v>
      </c>
      <c r="J174" s="4">
        <v>0</v>
      </c>
      <c r="K174" s="4">
        <v>0</v>
      </c>
      <c r="L174" s="4">
        <v>62</v>
      </c>
      <c r="M174" s="4">
        <v>256</v>
      </c>
      <c r="N174" s="4">
        <v>1</v>
      </c>
      <c r="O174" s="4">
        <v>23</v>
      </c>
      <c r="P174" s="4">
        <v>18</v>
      </c>
      <c r="Q174" s="4">
        <v>154</v>
      </c>
      <c r="R174" s="4">
        <v>3</v>
      </c>
      <c r="S174" s="4">
        <v>0</v>
      </c>
    </row>
    <row r="175" spans="1:19" hidden="1" x14ac:dyDescent="0.45">
      <c r="A175" s="4" t="s">
        <v>655</v>
      </c>
      <c r="B175" s="5" t="str">
        <f t="shared" si="9"/>
        <v>Philly Brown</v>
      </c>
      <c r="C175" s="5" t="str">
        <f t="shared" si="10"/>
        <v>Buf</v>
      </c>
      <c r="D175" s="5" t="str">
        <f t="shared" si="11"/>
        <v>WR</v>
      </c>
      <c r="F175" s="4">
        <v>76.28</v>
      </c>
      <c r="G175" s="4">
        <v>2163</v>
      </c>
      <c r="H175" s="4">
        <v>231</v>
      </c>
      <c r="I175" s="4">
        <v>0</v>
      </c>
      <c r="J175" s="4">
        <v>0</v>
      </c>
      <c r="K175" s="4">
        <v>0</v>
      </c>
      <c r="L175" s="4">
        <v>6</v>
      </c>
      <c r="M175" s="4">
        <v>38</v>
      </c>
      <c r="N175" s="4">
        <v>0</v>
      </c>
      <c r="O175" s="4">
        <v>54</v>
      </c>
      <c r="P175" s="4">
        <v>31</v>
      </c>
      <c r="Q175" s="4">
        <v>447</v>
      </c>
      <c r="R175" s="4">
        <v>4</v>
      </c>
      <c r="S175" s="4">
        <v>0</v>
      </c>
    </row>
    <row r="176" spans="1:19" hidden="1" x14ac:dyDescent="0.45">
      <c r="A176" s="4" t="s">
        <v>86</v>
      </c>
      <c r="B176" s="5" t="str">
        <f t="shared" si="9"/>
        <v>Chris Thompson</v>
      </c>
      <c r="C176" s="5" t="str">
        <f t="shared" si="10"/>
        <v>Was</v>
      </c>
      <c r="D176" s="5" t="str">
        <f t="shared" si="11"/>
        <v>RB</v>
      </c>
      <c r="F176" s="4">
        <v>76.150000000000006</v>
      </c>
      <c r="G176" s="4">
        <v>282</v>
      </c>
      <c r="H176" s="4">
        <v>232</v>
      </c>
      <c r="I176" s="4">
        <v>0</v>
      </c>
      <c r="J176" s="4">
        <v>0</v>
      </c>
      <c r="K176" s="4">
        <v>0</v>
      </c>
      <c r="L176" s="4">
        <v>35</v>
      </c>
      <c r="M176" s="4">
        <v>216</v>
      </c>
      <c r="N176" s="4">
        <v>0</v>
      </c>
      <c r="O176" s="4">
        <v>48</v>
      </c>
      <c r="P176" s="4">
        <v>35</v>
      </c>
      <c r="Q176" s="4">
        <v>240</v>
      </c>
      <c r="R176" s="4">
        <v>2</v>
      </c>
      <c r="S176" s="4">
        <v>0</v>
      </c>
    </row>
    <row r="177" spans="1:19" hidden="1" x14ac:dyDescent="0.45">
      <c r="A177" s="4" t="s">
        <v>1031</v>
      </c>
      <c r="B177" s="5" t="str">
        <f t="shared" si="9"/>
        <v>Jonathan Grimes</v>
      </c>
      <c r="C177" s="5" t="str">
        <f t="shared" si="10"/>
        <v>Jax</v>
      </c>
      <c r="D177" s="5" t="str">
        <f t="shared" si="11"/>
        <v>RB</v>
      </c>
      <c r="F177" s="4">
        <v>75.02</v>
      </c>
      <c r="G177" s="4">
        <v>2607</v>
      </c>
      <c r="H177" s="4">
        <v>234</v>
      </c>
      <c r="I177" s="4">
        <v>0</v>
      </c>
      <c r="J177" s="4">
        <v>0</v>
      </c>
      <c r="K177" s="4">
        <v>0</v>
      </c>
      <c r="L177" s="4">
        <v>56</v>
      </c>
      <c r="M177" s="4">
        <v>282</v>
      </c>
      <c r="N177" s="4">
        <v>1</v>
      </c>
      <c r="O177" s="4">
        <v>31</v>
      </c>
      <c r="P177" s="4">
        <v>26</v>
      </c>
      <c r="Q177" s="4">
        <v>173</v>
      </c>
      <c r="R177" s="4">
        <v>1</v>
      </c>
      <c r="S177" s="4">
        <v>0</v>
      </c>
    </row>
    <row r="178" spans="1:19" hidden="1" x14ac:dyDescent="0.45">
      <c r="A178" s="4" t="s">
        <v>10</v>
      </c>
      <c r="B178" s="5" t="str">
        <f t="shared" si="9"/>
        <v>Vincent Jackson</v>
      </c>
      <c r="C178" s="5" t="str">
        <f t="shared" si="10"/>
        <v>TB</v>
      </c>
      <c r="D178" s="5" t="str">
        <f t="shared" si="11"/>
        <v>WR</v>
      </c>
      <c r="F178" s="4">
        <v>74.72</v>
      </c>
      <c r="G178" s="4">
        <v>1924</v>
      </c>
      <c r="H178" s="4">
        <v>235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63</v>
      </c>
      <c r="P178" s="4">
        <v>33</v>
      </c>
      <c r="Q178" s="4">
        <v>543</v>
      </c>
      <c r="R178" s="4">
        <v>3</v>
      </c>
      <c r="S178" s="4">
        <v>0</v>
      </c>
    </row>
    <row r="179" spans="1:19" hidden="1" x14ac:dyDescent="0.45">
      <c r="A179" s="4" t="s">
        <v>166</v>
      </c>
      <c r="B179" s="5" t="str">
        <f t="shared" si="9"/>
        <v>Crockett Gillmore</v>
      </c>
      <c r="C179" s="5" t="str">
        <f t="shared" si="10"/>
        <v>Bal</v>
      </c>
      <c r="D179" s="5" t="str">
        <f t="shared" si="11"/>
        <v>TE</v>
      </c>
      <c r="F179" s="4">
        <v>73.48</v>
      </c>
      <c r="G179" s="4">
        <v>1896</v>
      </c>
      <c r="H179" s="4">
        <v>237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47</v>
      </c>
      <c r="P179" s="4">
        <v>33</v>
      </c>
      <c r="Q179" s="4">
        <v>412</v>
      </c>
      <c r="R179" s="4">
        <v>4</v>
      </c>
      <c r="S179" s="4">
        <v>0</v>
      </c>
    </row>
    <row r="180" spans="1:19" hidden="1" x14ac:dyDescent="0.45">
      <c r="A180" s="4" t="s">
        <v>486</v>
      </c>
      <c r="B180" s="5" t="str">
        <f t="shared" si="9"/>
        <v>Shaun Draughn</v>
      </c>
      <c r="C180" s="5" t="str">
        <f t="shared" si="10"/>
        <v>NYG</v>
      </c>
      <c r="D180" s="5" t="str">
        <f t="shared" si="11"/>
        <v>RB</v>
      </c>
      <c r="F180" s="4">
        <v>73.19</v>
      </c>
      <c r="G180" s="4">
        <v>1919</v>
      </c>
      <c r="H180" s="4">
        <v>238</v>
      </c>
      <c r="I180" s="4">
        <v>0</v>
      </c>
      <c r="J180" s="4">
        <v>0</v>
      </c>
      <c r="K180" s="4">
        <v>0</v>
      </c>
      <c r="L180" s="4">
        <v>78</v>
      </c>
      <c r="M180" s="4">
        <v>273</v>
      </c>
      <c r="N180" s="4">
        <v>1</v>
      </c>
      <c r="O180" s="4">
        <v>35</v>
      </c>
      <c r="P180" s="4">
        <v>27</v>
      </c>
      <c r="Q180" s="4">
        <v>176</v>
      </c>
      <c r="R180" s="4">
        <v>0</v>
      </c>
      <c r="S180" s="4">
        <v>0</v>
      </c>
    </row>
    <row r="181" spans="1:19" hidden="1" x14ac:dyDescent="0.45">
      <c r="A181" s="4" t="s">
        <v>158</v>
      </c>
      <c r="B181" s="5" t="str">
        <f t="shared" si="9"/>
        <v>Jerick McKinnon</v>
      </c>
      <c r="C181" s="5" t="str">
        <f t="shared" si="10"/>
        <v>Min</v>
      </c>
      <c r="D181" s="5" t="str">
        <f t="shared" si="11"/>
        <v>RB</v>
      </c>
      <c r="F181" s="4">
        <v>72.47</v>
      </c>
      <c r="G181" s="4">
        <v>275</v>
      </c>
      <c r="H181" s="4">
        <v>240</v>
      </c>
      <c r="I181" s="4">
        <v>0</v>
      </c>
      <c r="J181" s="4">
        <v>0</v>
      </c>
      <c r="K181" s="4">
        <v>0</v>
      </c>
      <c r="L181" s="4">
        <v>52</v>
      </c>
      <c r="M181" s="4">
        <v>271</v>
      </c>
      <c r="N181" s="4">
        <v>2</v>
      </c>
      <c r="O181" s="4">
        <v>29</v>
      </c>
      <c r="P181" s="4">
        <v>21</v>
      </c>
      <c r="Q181" s="4">
        <v>173</v>
      </c>
      <c r="R181" s="4">
        <v>1</v>
      </c>
      <c r="S181" s="4">
        <v>0</v>
      </c>
    </row>
    <row r="182" spans="1:19" hidden="1" x14ac:dyDescent="0.45">
      <c r="A182" s="4" t="s">
        <v>450</v>
      </c>
      <c r="B182" s="5" t="str">
        <f t="shared" si="9"/>
        <v>Kendall Wright</v>
      </c>
      <c r="C182" s="5" t="str">
        <f t="shared" si="10"/>
        <v>Chi</v>
      </c>
      <c r="D182" s="5" t="str">
        <f t="shared" si="11"/>
        <v>WR</v>
      </c>
      <c r="F182" s="4">
        <v>72.42</v>
      </c>
      <c r="G182" s="4">
        <v>182</v>
      </c>
      <c r="H182" s="4">
        <v>241</v>
      </c>
      <c r="I182" s="4">
        <v>0</v>
      </c>
      <c r="J182" s="4">
        <v>0</v>
      </c>
      <c r="K182" s="4">
        <v>0</v>
      </c>
      <c r="L182" s="4">
        <v>5</v>
      </c>
      <c r="M182" s="4">
        <v>17</v>
      </c>
      <c r="N182" s="4">
        <v>0</v>
      </c>
      <c r="O182" s="4">
        <v>60</v>
      </c>
      <c r="P182" s="4">
        <v>36</v>
      </c>
      <c r="Q182" s="4">
        <v>408</v>
      </c>
      <c r="R182" s="4">
        <v>3</v>
      </c>
      <c r="S182" s="4">
        <v>0</v>
      </c>
    </row>
    <row r="183" spans="1:19" x14ac:dyDescent="0.45">
      <c r="A183" s="4" t="s">
        <v>1078</v>
      </c>
      <c r="B183" s="5" t="str">
        <f t="shared" si="9"/>
        <v>Nick Foles</v>
      </c>
      <c r="C183" s="5" t="str">
        <f t="shared" si="10"/>
        <v>Phi</v>
      </c>
      <c r="D183" s="5" t="str">
        <f t="shared" si="11"/>
        <v>QB</v>
      </c>
      <c r="F183" s="4">
        <v>72.290000000000006</v>
      </c>
      <c r="G183" s="4">
        <v>2720</v>
      </c>
      <c r="H183" s="4">
        <v>242</v>
      </c>
      <c r="I183" s="4">
        <v>2052</v>
      </c>
      <c r="J183" s="4">
        <v>7</v>
      </c>
      <c r="K183" s="4">
        <v>10</v>
      </c>
      <c r="L183" s="4">
        <v>17</v>
      </c>
      <c r="M183" s="4">
        <v>20</v>
      </c>
      <c r="N183" s="4">
        <v>1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</row>
    <row r="184" spans="1:19" hidden="1" x14ac:dyDescent="0.45">
      <c r="A184" s="4" t="s">
        <v>296</v>
      </c>
      <c r="B184" s="5" t="str">
        <f t="shared" si="9"/>
        <v>Mike Wallace</v>
      </c>
      <c r="C184" s="5" t="str">
        <f t="shared" si="10"/>
        <v>Bal</v>
      </c>
      <c r="D184" s="5" t="str">
        <f t="shared" si="11"/>
        <v>WR</v>
      </c>
      <c r="F184" s="4">
        <v>70.47</v>
      </c>
      <c r="G184" s="4">
        <v>130</v>
      </c>
      <c r="H184" s="4">
        <v>243</v>
      </c>
      <c r="I184" s="4">
        <v>0</v>
      </c>
      <c r="J184" s="4">
        <v>0</v>
      </c>
      <c r="K184" s="4">
        <v>0</v>
      </c>
      <c r="L184" s="4">
        <v>1</v>
      </c>
      <c r="M184" s="4">
        <v>6</v>
      </c>
      <c r="N184" s="4">
        <v>0</v>
      </c>
      <c r="O184" s="4">
        <v>72</v>
      </c>
      <c r="P184" s="4">
        <v>39</v>
      </c>
      <c r="Q184" s="4">
        <v>473</v>
      </c>
      <c r="R184" s="4">
        <v>2</v>
      </c>
      <c r="S184" s="4">
        <v>0</v>
      </c>
    </row>
    <row r="185" spans="1:19" hidden="1" x14ac:dyDescent="0.45">
      <c r="A185" s="4" t="s">
        <v>476</v>
      </c>
      <c r="B185" s="5" t="str">
        <f t="shared" si="9"/>
        <v>Dontrelle Inman</v>
      </c>
      <c r="C185" s="5" t="str">
        <f t="shared" si="10"/>
        <v>LAC</v>
      </c>
      <c r="D185" s="5" t="str">
        <f t="shared" si="11"/>
        <v>WR</v>
      </c>
      <c r="F185" s="4">
        <v>70.44</v>
      </c>
      <c r="G185" s="4">
        <v>260</v>
      </c>
      <c r="H185" s="4">
        <v>244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63</v>
      </c>
      <c r="P185" s="4">
        <v>35</v>
      </c>
      <c r="Q185" s="4">
        <v>486</v>
      </c>
      <c r="R185" s="4">
        <v>3</v>
      </c>
      <c r="S185" s="4">
        <v>1</v>
      </c>
    </row>
    <row r="186" spans="1:19" hidden="1" x14ac:dyDescent="0.45">
      <c r="A186" s="4" t="s">
        <v>1037</v>
      </c>
      <c r="B186" s="5" t="str">
        <f t="shared" si="9"/>
        <v>C.J. Spiller</v>
      </c>
      <c r="C186" s="5" t="str">
        <f t="shared" si="10"/>
        <v>KC</v>
      </c>
      <c r="D186" s="5" t="str">
        <f t="shared" si="11"/>
        <v>RB</v>
      </c>
      <c r="F186" s="4">
        <v>70.16</v>
      </c>
      <c r="G186" s="4">
        <v>2614</v>
      </c>
      <c r="H186" s="4">
        <v>245</v>
      </c>
      <c r="I186" s="4">
        <v>0</v>
      </c>
      <c r="J186" s="4">
        <v>0</v>
      </c>
      <c r="K186" s="4">
        <v>0</v>
      </c>
      <c r="L186" s="4">
        <v>36</v>
      </c>
      <c r="M186" s="4">
        <v>112</v>
      </c>
      <c r="N186" s="4">
        <v>0</v>
      </c>
      <c r="O186" s="4">
        <v>44</v>
      </c>
      <c r="P186" s="4">
        <v>34</v>
      </c>
      <c r="Q186" s="4">
        <v>239</v>
      </c>
      <c r="R186" s="4">
        <v>2</v>
      </c>
      <c r="S186" s="4">
        <v>0</v>
      </c>
    </row>
    <row r="187" spans="1:19" hidden="1" x14ac:dyDescent="0.45">
      <c r="A187" s="4" t="s">
        <v>309</v>
      </c>
      <c r="B187" s="5" t="str">
        <f t="shared" si="9"/>
        <v>Khiry Robinson</v>
      </c>
      <c r="C187" s="5" t="str">
        <f t="shared" si="10"/>
        <v>NYJ</v>
      </c>
      <c r="D187" s="5" t="str">
        <f t="shared" si="11"/>
        <v>RB</v>
      </c>
      <c r="F187" s="4">
        <v>68.599999999999994</v>
      </c>
      <c r="G187" s="4">
        <v>2127</v>
      </c>
      <c r="H187" s="4">
        <v>247</v>
      </c>
      <c r="I187" s="4">
        <v>0</v>
      </c>
      <c r="J187" s="4">
        <v>0</v>
      </c>
      <c r="K187" s="4">
        <v>0</v>
      </c>
      <c r="L187" s="4">
        <v>56</v>
      </c>
      <c r="M187" s="4">
        <v>180</v>
      </c>
      <c r="N187" s="4">
        <v>4</v>
      </c>
      <c r="O187" s="4">
        <v>20</v>
      </c>
      <c r="P187" s="4">
        <v>17</v>
      </c>
      <c r="Q187" s="4">
        <v>115</v>
      </c>
      <c r="R187" s="4">
        <v>0</v>
      </c>
      <c r="S187" s="4">
        <v>0</v>
      </c>
    </row>
    <row r="188" spans="1:19" hidden="1" x14ac:dyDescent="0.45">
      <c r="A188" s="4" t="s">
        <v>231</v>
      </c>
      <c r="B188" s="5" t="str">
        <f t="shared" si="9"/>
        <v>Albert Wilson</v>
      </c>
      <c r="C188" s="5" t="str">
        <f t="shared" si="10"/>
        <v>KC</v>
      </c>
      <c r="D188" s="5" t="str">
        <f t="shared" si="11"/>
        <v>WR</v>
      </c>
      <c r="F188" s="4">
        <v>67.59</v>
      </c>
      <c r="G188" s="4">
        <v>1950</v>
      </c>
      <c r="H188" s="4">
        <v>248</v>
      </c>
      <c r="I188" s="4">
        <v>0</v>
      </c>
      <c r="J188" s="4">
        <v>0</v>
      </c>
      <c r="K188" s="4">
        <v>0</v>
      </c>
      <c r="L188" s="4">
        <v>5</v>
      </c>
      <c r="M188" s="4">
        <v>26</v>
      </c>
      <c r="N188" s="4">
        <v>0</v>
      </c>
      <c r="O188" s="4">
        <v>57</v>
      </c>
      <c r="P188" s="4">
        <v>35</v>
      </c>
      <c r="Q188" s="4">
        <v>451</v>
      </c>
      <c r="R188" s="4">
        <v>2</v>
      </c>
      <c r="S188" s="4">
        <v>0</v>
      </c>
    </row>
    <row r="189" spans="1:19" hidden="1" x14ac:dyDescent="0.45">
      <c r="A189" s="4" t="s">
        <v>294</v>
      </c>
      <c r="B189" s="5" t="str">
        <f t="shared" si="9"/>
        <v>Mohamed Sanu</v>
      </c>
      <c r="C189" s="5" t="str">
        <f t="shared" si="10"/>
        <v>Atl</v>
      </c>
      <c r="D189" s="5" t="str">
        <f t="shared" si="11"/>
        <v>WR</v>
      </c>
      <c r="F189" s="4">
        <v>66.81</v>
      </c>
      <c r="G189" s="4">
        <v>213</v>
      </c>
      <c r="H189" s="4">
        <v>249</v>
      </c>
      <c r="I189" s="4">
        <v>0</v>
      </c>
      <c r="J189" s="4">
        <v>0</v>
      </c>
      <c r="K189" s="4">
        <v>0</v>
      </c>
      <c r="L189" s="4">
        <v>10</v>
      </c>
      <c r="M189" s="4">
        <v>71</v>
      </c>
      <c r="N189" s="4">
        <v>2</v>
      </c>
      <c r="O189" s="4">
        <v>49</v>
      </c>
      <c r="P189" s="4">
        <v>33</v>
      </c>
      <c r="Q189" s="4">
        <v>394</v>
      </c>
      <c r="R189" s="4">
        <v>0</v>
      </c>
      <c r="S189" s="4">
        <v>0</v>
      </c>
    </row>
    <row r="190" spans="1:19" hidden="1" x14ac:dyDescent="0.45">
      <c r="A190" s="4" t="s">
        <v>293</v>
      </c>
      <c r="B190" s="5" t="str">
        <f t="shared" si="9"/>
        <v>Chris Hogan</v>
      </c>
      <c r="C190" s="5" t="str">
        <f t="shared" si="10"/>
        <v>NE</v>
      </c>
      <c r="D190" s="5" t="str">
        <f t="shared" si="11"/>
        <v>WR</v>
      </c>
      <c r="F190" s="4">
        <v>66.53</v>
      </c>
      <c r="G190" s="4">
        <v>97</v>
      </c>
      <c r="H190" s="4">
        <v>250</v>
      </c>
      <c r="I190" s="4">
        <v>4</v>
      </c>
      <c r="J190" s="4">
        <v>0</v>
      </c>
      <c r="K190" s="4">
        <v>0</v>
      </c>
      <c r="L190" s="4">
        <v>1</v>
      </c>
      <c r="M190" s="4">
        <v>4</v>
      </c>
      <c r="N190" s="4">
        <v>0</v>
      </c>
      <c r="O190" s="4">
        <v>59</v>
      </c>
      <c r="P190" s="4">
        <v>36</v>
      </c>
      <c r="Q190" s="4">
        <v>450</v>
      </c>
      <c r="R190" s="4">
        <v>2</v>
      </c>
      <c r="S190" s="4">
        <v>0</v>
      </c>
    </row>
    <row r="191" spans="1:19" hidden="1" x14ac:dyDescent="0.45">
      <c r="A191" s="4" t="s">
        <v>1</v>
      </c>
      <c r="B191" s="5" t="str">
        <f t="shared" si="9"/>
        <v>Dez Bryant</v>
      </c>
      <c r="C191" s="5" t="str">
        <f t="shared" si="10"/>
        <v>Dal</v>
      </c>
      <c r="D191" s="5" t="str">
        <f t="shared" si="11"/>
        <v>WR</v>
      </c>
      <c r="F191" s="4">
        <v>65.040000000000006</v>
      </c>
      <c r="G191" s="4">
        <v>19</v>
      </c>
      <c r="H191" s="4">
        <v>251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72</v>
      </c>
      <c r="P191" s="4">
        <v>31</v>
      </c>
      <c r="Q191" s="4">
        <v>401</v>
      </c>
      <c r="R191" s="4">
        <v>3</v>
      </c>
      <c r="S191" s="4">
        <v>0</v>
      </c>
    </row>
    <row r="192" spans="1:19" hidden="1" x14ac:dyDescent="0.45">
      <c r="A192" s="4" t="s">
        <v>51</v>
      </c>
      <c r="B192" s="5" t="str">
        <f t="shared" si="9"/>
        <v>Brandon Bolden</v>
      </c>
      <c r="C192" s="5" t="str">
        <f t="shared" si="10"/>
        <v>NE</v>
      </c>
      <c r="D192" s="5" t="str">
        <f t="shared" si="11"/>
        <v>RB</v>
      </c>
      <c r="F192" s="4">
        <v>64.3</v>
      </c>
      <c r="G192" s="4">
        <v>2695</v>
      </c>
      <c r="H192" s="4">
        <v>254</v>
      </c>
      <c r="I192" s="4">
        <v>0</v>
      </c>
      <c r="J192" s="4">
        <v>0</v>
      </c>
      <c r="K192" s="4">
        <v>0</v>
      </c>
      <c r="L192" s="4">
        <v>63</v>
      </c>
      <c r="M192" s="4">
        <v>207</v>
      </c>
      <c r="N192" s="4">
        <v>0</v>
      </c>
      <c r="O192" s="4">
        <v>30</v>
      </c>
      <c r="P192" s="4">
        <v>19</v>
      </c>
      <c r="Q192" s="4">
        <v>180</v>
      </c>
      <c r="R192" s="4">
        <v>2</v>
      </c>
      <c r="S192" s="4">
        <v>0</v>
      </c>
    </row>
    <row r="193" spans="1:19" hidden="1" x14ac:dyDescent="0.45">
      <c r="A193" s="4" t="s">
        <v>134</v>
      </c>
      <c r="B193" s="5" t="str">
        <f t="shared" si="9"/>
        <v>DeVante Parker</v>
      </c>
      <c r="C193" s="5" t="str">
        <f t="shared" si="10"/>
        <v>Mia</v>
      </c>
      <c r="D193" s="5" t="str">
        <f t="shared" si="11"/>
        <v>WR</v>
      </c>
      <c r="F193" s="4">
        <v>63.76</v>
      </c>
      <c r="G193" s="4">
        <v>59</v>
      </c>
      <c r="H193" s="4">
        <v>255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50</v>
      </c>
      <c r="P193" s="4">
        <v>26</v>
      </c>
      <c r="Q193" s="4">
        <v>494</v>
      </c>
      <c r="R193" s="4">
        <v>3</v>
      </c>
      <c r="S193" s="4">
        <v>0</v>
      </c>
    </row>
    <row r="194" spans="1:19" hidden="1" x14ac:dyDescent="0.45">
      <c r="A194" s="4" t="s">
        <v>1032</v>
      </c>
      <c r="B194" s="5" t="str">
        <f t="shared" si="9"/>
        <v>Marcel Reece</v>
      </c>
      <c r="C194" s="5" t="str">
        <f t="shared" si="10"/>
        <v>Sea</v>
      </c>
      <c r="D194" s="5" t="str">
        <f t="shared" si="11"/>
        <v>RB</v>
      </c>
      <c r="F194" s="4">
        <v>63.06</v>
      </c>
      <c r="G194" s="4">
        <v>2608</v>
      </c>
      <c r="H194" s="4">
        <v>256</v>
      </c>
      <c r="I194" s="4">
        <v>0</v>
      </c>
      <c r="J194" s="4">
        <v>0</v>
      </c>
      <c r="K194" s="4">
        <v>0</v>
      </c>
      <c r="L194" s="4">
        <v>10</v>
      </c>
      <c r="M194" s="4">
        <v>36</v>
      </c>
      <c r="N194" s="4">
        <v>0</v>
      </c>
      <c r="O194" s="4">
        <v>37</v>
      </c>
      <c r="P194" s="4">
        <v>30</v>
      </c>
      <c r="Q194" s="4">
        <v>269</v>
      </c>
      <c r="R194" s="4">
        <v>3</v>
      </c>
      <c r="S194" s="4">
        <v>0</v>
      </c>
    </row>
    <row r="195" spans="1:19" hidden="1" x14ac:dyDescent="0.45">
      <c r="A195" s="4" t="s">
        <v>91</v>
      </c>
      <c r="B195" s="5" t="str">
        <f t="shared" ref="B195:B258" si="12">CONCATENATE(TRIM(LEFT(A195,LEN(A195)-8)),IF(LEN(E195)&gt;0,CONCATENATE(" ",E195),""))</f>
        <v>Andre Ellington</v>
      </c>
      <c r="C195" s="5" t="str">
        <f t="shared" ref="C195:C226" si="13">TRIM(LEFT(RIGHT(A195,8),3))</f>
        <v>Ari</v>
      </c>
      <c r="D195" s="5" t="str">
        <f t="shared" ref="D195:D226" si="14">RIGHT(A195,2)</f>
        <v>RB</v>
      </c>
      <c r="F195" s="4">
        <v>62.62</v>
      </c>
      <c r="G195" s="4">
        <v>2641</v>
      </c>
      <c r="H195" s="4">
        <v>257</v>
      </c>
      <c r="I195" s="4">
        <v>0</v>
      </c>
      <c r="J195" s="4">
        <v>0</v>
      </c>
      <c r="K195" s="4">
        <v>0</v>
      </c>
      <c r="L195" s="4">
        <v>45</v>
      </c>
      <c r="M195" s="4">
        <v>289</v>
      </c>
      <c r="N195" s="4">
        <v>3</v>
      </c>
      <c r="O195" s="4">
        <v>24</v>
      </c>
      <c r="P195" s="4">
        <v>15</v>
      </c>
      <c r="Q195" s="4">
        <v>148</v>
      </c>
      <c r="R195" s="4">
        <v>0</v>
      </c>
      <c r="S195" s="4">
        <v>1</v>
      </c>
    </row>
    <row r="196" spans="1:19" hidden="1" x14ac:dyDescent="0.45">
      <c r="A196" s="4" t="s">
        <v>133</v>
      </c>
      <c r="B196" s="5" t="str">
        <f t="shared" si="12"/>
        <v>Kenny Stills</v>
      </c>
      <c r="C196" s="5" t="str">
        <f t="shared" si="13"/>
        <v>Mia</v>
      </c>
      <c r="D196" s="5" t="str">
        <f t="shared" si="14"/>
        <v>WR</v>
      </c>
      <c r="F196" s="4">
        <v>62.6</v>
      </c>
      <c r="G196" s="4">
        <v>152</v>
      </c>
      <c r="H196" s="4">
        <v>258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63</v>
      </c>
      <c r="P196" s="4">
        <v>27</v>
      </c>
      <c r="Q196" s="4">
        <v>440</v>
      </c>
      <c r="R196" s="4">
        <v>3</v>
      </c>
      <c r="S196" s="4">
        <v>0</v>
      </c>
    </row>
    <row r="197" spans="1:19" hidden="1" x14ac:dyDescent="0.45">
      <c r="A197" s="4" t="s">
        <v>154</v>
      </c>
      <c r="B197" s="5" t="str">
        <f t="shared" si="12"/>
        <v>Harry Douglas</v>
      </c>
      <c r="C197" s="5" t="str">
        <f t="shared" si="13"/>
        <v>Ten</v>
      </c>
      <c r="D197" s="5" t="str">
        <f t="shared" si="14"/>
        <v>WR</v>
      </c>
      <c r="F197" s="4">
        <v>62.39</v>
      </c>
      <c r="G197" s="4">
        <v>2118</v>
      </c>
      <c r="H197" s="4">
        <v>259</v>
      </c>
      <c r="I197" s="4">
        <v>0</v>
      </c>
      <c r="J197" s="4">
        <v>0</v>
      </c>
      <c r="K197" s="4">
        <v>0</v>
      </c>
      <c r="L197" s="4">
        <v>1</v>
      </c>
      <c r="M197" s="4">
        <v>-6</v>
      </c>
      <c r="N197" s="4">
        <v>0</v>
      </c>
      <c r="O197" s="4">
        <v>72</v>
      </c>
      <c r="P197" s="4">
        <v>36</v>
      </c>
      <c r="Q197" s="4">
        <v>411</v>
      </c>
      <c r="R197" s="4">
        <v>2</v>
      </c>
      <c r="S197" s="4">
        <v>1</v>
      </c>
    </row>
    <row r="198" spans="1:19" hidden="1" x14ac:dyDescent="0.45">
      <c r="A198" s="4" t="s">
        <v>157</v>
      </c>
      <c r="B198" s="5" t="str">
        <f t="shared" si="12"/>
        <v>Denard Robinson</v>
      </c>
      <c r="C198" s="5" t="str">
        <f t="shared" si="13"/>
        <v>Jax</v>
      </c>
      <c r="D198" s="5" t="str">
        <f t="shared" si="14"/>
        <v>RB</v>
      </c>
      <c r="F198" s="4">
        <v>61.61</v>
      </c>
      <c r="G198" s="4">
        <v>2639</v>
      </c>
      <c r="H198" s="4">
        <v>260</v>
      </c>
      <c r="I198" s="4">
        <v>0</v>
      </c>
      <c r="J198" s="4">
        <v>0</v>
      </c>
      <c r="K198" s="4">
        <v>0</v>
      </c>
      <c r="L198" s="4">
        <v>67</v>
      </c>
      <c r="M198" s="4">
        <v>266</v>
      </c>
      <c r="N198" s="4">
        <v>1</v>
      </c>
      <c r="O198" s="4">
        <v>30</v>
      </c>
      <c r="P198" s="4">
        <v>21</v>
      </c>
      <c r="Q198" s="4">
        <v>164</v>
      </c>
      <c r="R198" s="4">
        <v>0</v>
      </c>
      <c r="S198" s="4">
        <v>1</v>
      </c>
    </row>
    <row r="199" spans="1:19" hidden="1" x14ac:dyDescent="0.45">
      <c r="A199" s="4" t="s">
        <v>473</v>
      </c>
      <c r="B199" s="5" t="str">
        <f t="shared" si="12"/>
        <v>Vance McDonald</v>
      </c>
      <c r="C199" s="5" t="str">
        <f t="shared" si="13"/>
        <v>Pit</v>
      </c>
      <c r="D199" s="5" t="str">
        <f t="shared" si="14"/>
        <v>TE</v>
      </c>
      <c r="F199" s="4">
        <v>61.04</v>
      </c>
      <c r="G199" s="4">
        <v>255</v>
      </c>
      <c r="H199" s="4">
        <v>261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46</v>
      </c>
      <c r="P199" s="4">
        <v>30</v>
      </c>
      <c r="Q199" s="4">
        <v>326</v>
      </c>
      <c r="R199" s="4">
        <v>3</v>
      </c>
      <c r="S199" s="4">
        <v>0</v>
      </c>
    </row>
    <row r="200" spans="1:19" hidden="1" x14ac:dyDescent="0.45">
      <c r="A200" s="4" t="s">
        <v>42</v>
      </c>
      <c r="B200" s="5" t="str">
        <f t="shared" si="12"/>
        <v>Brent Celek</v>
      </c>
      <c r="C200" s="5" t="str">
        <f t="shared" si="13"/>
        <v>Phi</v>
      </c>
      <c r="D200" s="5" t="str">
        <f t="shared" si="14"/>
        <v>TE</v>
      </c>
      <c r="F200" s="4">
        <v>60.92</v>
      </c>
      <c r="G200" s="4">
        <v>1966</v>
      </c>
      <c r="H200" s="4">
        <v>262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35</v>
      </c>
      <c r="P200" s="4">
        <v>27</v>
      </c>
      <c r="Q200" s="4">
        <v>398</v>
      </c>
      <c r="R200" s="4">
        <v>3</v>
      </c>
      <c r="S200" s="4">
        <v>0</v>
      </c>
    </row>
    <row r="201" spans="1:19" hidden="1" x14ac:dyDescent="0.45">
      <c r="A201" s="4" t="s">
        <v>138</v>
      </c>
      <c r="B201" s="5" t="str">
        <f t="shared" si="12"/>
        <v>Brandon Coleman</v>
      </c>
      <c r="C201" s="5" t="str">
        <f t="shared" si="13"/>
        <v>NO</v>
      </c>
      <c r="D201" s="5" t="str">
        <f t="shared" si="14"/>
        <v>WR</v>
      </c>
      <c r="F201" s="4">
        <v>60.16</v>
      </c>
      <c r="G201" s="4">
        <v>1978</v>
      </c>
      <c r="H201" s="4">
        <v>263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49</v>
      </c>
      <c r="P201" s="4">
        <v>30</v>
      </c>
      <c r="Q201" s="4">
        <v>454</v>
      </c>
      <c r="R201" s="4">
        <v>2</v>
      </c>
      <c r="S201" s="4">
        <v>0</v>
      </c>
    </row>
    <row r="202" spans="1:19" hidden="1" x14ac:dyDescent="0.45">
      <c r="A202" s="4" t="s">
        <v>186</v>
      </c>
      <c r="B202" s="5" t="str">
        <f t="shared" si="12"/>
        <v>Clive Walford</v>
      </c>
      <c r="C202" s="5" t="str">
        <f t="shared" si="13"/>
        <v>Oak</v>
      </c>
      <c r="D202" s="5" t="str">
        <f t="shared" si="14"/>
        <v>TE</v>
      </c>
      <c r="F202" s="4">
        <v>59.16</v>
      </c>
      <c r="G202" s="4">
        <v>287</v>
      </c>
      <c r="H202" s="4">
        <v>264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50</v>
      </c>
      <c r="P202" s="4">
        <v>28</v>
      </c>
      <c r="Q202" s="4">
        <v>329</v>
      </c>
      <c r="R202" s="4">
        <v>3</v>
      </c>
      <c r="S202" s="4">
        <v>0</v>
      </c>
    </row>
    <row r="203" spans="1:19" hidden="1" x14ac:dyDescent="0.45">
      <c r="A203" s="4" t="s">
        <v>311</v>
      </c>
      <c r="B203" s="5" t="str">
        <f t="shared" si="12"/>
        <v>Brandon LaFell</v>
      </c>
      <c r="C203" s="5" t="str">
        <f t="shared" si="13"/>
        <v>Cin</v>
      </c>
      <c r="D203" s="5" t="str">
        <f t="shared" si="14"/>
        <v>WR</v>
      </c>
      <c r="F203" s="4">
        <v>58.55</v>
      </c>
      <c r="G203" s="4">
        <v>225</v>
      </c>
      <c r="H203" s="4">
        <v>265</v>
      </c>
      <c r="I203" s="4">
        <v>0</v>
      </c>
      <c r="J203" s="4">
        <v>0</v>
      </c>
      <c r="K203" s="4">
        <v>0</v>
      </c>
      <c r="L203" s="4">
        <v>2</v>
      </c>
      <c r="M203" s="4">
        <v>9</v>
      </c>
      <c r="N203" s="4">
        <v>0</v>
      </c>
      <c r="O203" s="4">
        <v>74</v>
      </c>
      <c r="P203" s="4">
        <v>37</v>
      </c>
      <c r="Q203" s="4">
        <v>515</v>
      </c>
      <c r="R203" s="4">
        <v>0</v>
      </c>
      <c r="S203" s="4">
        <v>0</v>
      </c>
    </row>
    <row r="204" spans="1:19" hidden="1" x14ac:dyDescent="0.45">
      <c r="A204" s="4" t="s">
        <v>456</v>
      </c>
      <c r="B204" s="5" t="str">
        <f t="shared" si="12"/>
        <v>Austin Seferian-Jenkins</v>
      </c>
      <c r="C204" s="5" t="str">
        <f t="shared" si="13"/>
        <v>NYJ</v>
      </c>
      <c r="D204" s="5" t="str">
        <f t="shared" si="14"/>
        <v>TE</v>
      </c>
      <c r="F204" s="4">
        <v>58.52</v>
      </c>
      <c r="G204" s="4">
        <v>192</v>
      </c>
      <c r="H204" s="4">
        <v>266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39</v>
      </c>
      <c r="P204" s="4">
        <v>21</v>
      </c>
      <c r="Q204" s="4">
        <v>338</v>
      </c>
      <c r="R204" s="4">
        <v>4</v>
      </c>
      <c r="S204" s="4">
        <v>0</v>
      </c>
    </row>
    <row r="205" spans="1:19" hidden="1" x14ac:dyDescent="0.45">
      <c r="A205" s="4" t="s">
        <v>454</v>
      </c>
      <c r="B205" s="5" t="str">
        <f t="shared" si="12"/>
        <v>Jared Cook</v>
      </c>
      <c r="C205" s="5" t="str">
        <f t="shared" si="13"/>
        <v>Oak</v>
      </c>
      <c r="D205" s="5" t="str">
        <f t="shared" si="14"/>
        <v>TE</v>
      </c>
      <c r="F205" s="4">
        <v>58.24</v>
      </c>
      <c r="G205" s="4">
        <v>189</v>
      </c>
      <c r="H205" s="4">
        <v>267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75</v>
      </c>
      <c r="P205" s="4">
        <v>39</v>
      </c>
      <c r="Q205" s="4">
        <v>481</v>
      </c>
      <c r="R205" s="4">
        <v>0</v>
      </c>
      <c r="S205" s="4">
        <v>1</v>
      </c>
    </row>
    <row r="206" spans="1:19" hidden="1" x14ac:dyDescent="0.45">
      <c r="A206" s="4" t="s">
        <v>657</v>
      </c>
      <c r="B206" s="5" t="str">
        <f t="shared" si="12"/>
        <v>Josh Huff</v>
      </c>
      <c r="C206" s="5" t="str">
        <f t="shared" si="13"/>
        <v>TB</v>
      </c>
      <c r="D206" s="5" t="str">
        <f t="shared" si="14"/>
        <v>WR</v>
      </c>
      <c r="F206" s="4">
        <v>57.48</v>
      </c>
      <c r="G206" s="4">
        <v>2168</v>
      </c>
      <c r="H206" s="4">
        <v>268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40</v>
      </c>
      <c r="P206" s="4">
        <v>27</v>
      </c>
      <c r="Q206" s="4">
        <v>312</v>
      </c>
      <c r="R206" s="4">
        <v>3</v>
      </c>
      <c r="S206" s="4">
        <v>0</v>
      </c>
    </row>
    <row r="207" spans="1:19" x14ac:dyDescent="0.45">
      <c r="A207" s="4" t="s">
        <v>320</v>
      </c>
      <c r="B207" s="5" t="str">
        <f t="shared" si="12"/>
        <v>Brandon Weeden</v>
      </c>
      <c r="C207" s="5" t="str">
        <f t="shared" si="13"/>
        <v>Hou</v>
      </c>
      <c r="D207" s="5" t="str">
        <f t="shared" si="14"/>
        <v>QB</v>
      </c>
      <c r="F207" s="4">
        <v>57.21</v>
      </c>
      <c r="G207" s="4">
        <v>2718</v>
      </c>
      <c r="H207" s="4">
        <v>269</v>
      </c>
      <c r="I207" s="4">
        <v>1043</v>
      </c>
      <c r="J207" s="4">
        <v>5</v>
      </c>
      <c r="K207" s="4">
        <v>2</v>
      </c>
      <c r="L207" s="4">
        <v>16</v>
      </c>
      <c r="M207" s="4">
        <v>47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1</v>
      </c>
    </row>
    <row r="208" spans="1:19" x14ac:dyDescent="0.45">
      <c r="A208" s="4" t="s">
        <v>319</v>
      </c>
      <c r="B208" s="5" t="str">
        <f t="shared" si="12"/>
        <v>Ryan Mallett</v>
      </c>
      <c r="C208" s="5" t="str">
        <f t="shared" si="13"/>
        <v>Bal</v>
      </c>
      <c r="D208" s="5" t="str">
        <f t="shared" si="14"/>
        <v>QB</v>
      </c>
      <c r="F208" s="4">
        <v>54.72</v>
      </c>
      <c r="G208" s="4">
        <v>2811</v>
      </c>
      <c r="H208" s="4">
        <v>270</v>
      </c>
      <c r="I208" s="4">
        <v>1336</v>
      </c>
      <c r="J208" s="4">
        <v>5</v>
      </c>
      <c r="K208" s="4">
        <v>6</v>
      </c>
      <c r="L208" s="4">
        <v>5</v>
      </c>
      <c r="M208" s="4">
        <v>15</v>
      </c>
      <c r="N208" s="4">
        <v>1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</row>
    <row r="209" spans="1:19" hidden="1" x14ac:dyDescent="0.45">
      <c r="A209" s="4" t="s">
        <v>312</v>
      </c>
      <c r="B209" s="5" t="str">
        <f t="shared" si="12"/>
        <v>Vernon Davis</v>
      </c>
      <c r="C209" s="5" t="str">
        <f t="shared" si="13"/>
        <v>Was</v>
      </c>
      <c r="D209" s="5" t="str">
        <f t="shared" si="14"/>
        <v>TE</v>
      </c>
      <c r="F209" s="4">
        <v>53.8</v>
      </c>
      <c r="G209" s="4">
        <v>273</v>
      </c>
      <c r="H209" s="4">
        <v>271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58</v>
      </c>
      <c r="P209" s="4">
        <v>38</v>
      </c>
      <c r="Q209" s="4">
        <v>395</v>
      </c>
      <c r="R209" s="4">
        <v>0</v>
      </c>
      <c r="S209" s="4">
        <v>0</v>
      </c>
    </row>
    <row r="210" spans="1:19" hidden="1" x14ac:dyDescent="0.45">
      <c r="A210" s="4" t="s">
        <v>123</v>
      </c>
      <c r="B210" s="5" t="str">
        <f t="shared" si="12"/>
        <v>Eddie Royal</v>
      </c>
      <c r="C210" s="5" t="str">
        <f t="shared" si="13"/>
        <v>Chi</v>
      </c>
      <c r="D210" s="5" t="str">
        <f t="shared" si="14"/>
        <v>WR</v>
      </c>
      <c r="F210" s="4">
        <v>52.72</v>
      </c>
      <c r="G210" s="4">
        <v>276</v>
      </c>
      <c r="H210" s="4">
        <v>272</v>
      </c>
      <c r="I210" s="4">
        <v>0</v>
      </c>
      <c r="J210" s="4">
        <v>0</v>
      </c>
      <c r="K210" s="4">
        <v>0</v>
      </c>
      <c r="L210" s="4">
        <v>1</v>
      </c>
      <c r="M210" s="4">
        <v>-1</v>
      </c>
      <c r="N210" s="4">
        <v>0</v>
      </c>
      <c r="O210" s="4">
        <v>50</v>
      </c>
      <c r="P210" s="4">
        <v>37</v>
      </c>
      <c r="Q210" s="4">
        <v>238</v>
      </c>
      <c r="R210" s="4">
        <v>1</v>
      </c>
      <c r="S210" s="4">
        <v>0</v>
      </c>
    </row>
    <row r="211" spans="1:19" hidden="1" x14ac:dyDescent="0.45">
      <c r="A211" s="4" t="s">
        <v>259</v>
      </c>
      <c r="B211" s="5" t="str">
        <f t="shared" si="12"/>
        <v>Bryan Walters</v>
      </c>
      <c r="C211" s="5" t="str">
        <f t="shared" si="13"/>
        <v>Jax</v>
      </c>
      <c r="D211" s="5" t="str">
        <f t="shared" si="14"/>
        <v>WR</v>
      </c>
      <c r="F211" s="4">
        <v>52.72</v>
      </c>
      <c r="G211" s="4">
        <v>1967</v>
      </c>
      <c r="H211" s="4">
        <v>273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45</v>
      </c>
      <c r="P211" s="4">
        <v>32</v>
      </c>
      <c r="Q211" s="4">
        <v>368</v>
      </c>
      <c r="R211" s="4">
        <v>1</v>
      </c>
      <c r="S211" s="4">
        <v>0</v>
      </c>
    </row>
    <row r="212" spans="1:19" hidden="1" x14ac:dyDescent="0.45">
      <c r="A212" s="4" t="s">
        <v>637</v>
      </c>
      <c r="B212" s="5" t="str">
        <f t="shared" si="12"/>
        <v>Marquess Wilson</v>
      </c>
      <c r="C212" s="5" t="str">
        <f t="shared" si="13"/>
        <v>NYJ</v>
      </c>
      <c r="D212" s="5" t="str">
        <f t="shared" si="14"/>
        <v>WR</v>
      </c>
      <c r="F212" s="4">
        <v>52.56</v>
      </c>
      <c r="G212" s="4">
        <v>2126</v>
      </c>
      <c r="H212" s="4">
        <v>274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51</v>
      </c>
      <c r="P212" s="4">
        <v>28</v>
      </c>
      <c r="Q212" s="4">
        <v>464</v>
      </c>
      <c r="R212" s="4">
        <v>1</v>
      </c>
      <c r="S212" s="4">
        <v>0</v>
      </c>
    </row>
    <row r="213" spans="1:19" hidden="1" x14ac:dyDescent="0.45">
      <c r="A213" s="4" t="s">
        <v>180</v>
      </c>
      <c r="B213" s="5" t="str">
        <f t="shared" si="12"/>
        <v>Cameron Brate</v>
      </c>
      <c r="C213" s="5" t="str">
        <f t="shared" si="13"/>
        <v>TB</v>
      </c>
      <c r="D213" s="5" t="str">
        <f t="shared" si="14"/>
        <v>TE</v>
      </c>
      <c r="F213" s="4">
        <v>52.52</v>
      </c>
      <c r="G213" s="4">
        <v>132</v>
      </c>
      <c r="H213" s="4">
        <v>275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30</v>
      </c>
      <c r="P213" s="4">
        <v>23</v>
      </c>
      <c r="Q213" s="4">
        <v>288</v>
      </c>
      <c r="R213" s="4">
        <v>3</v>
      </c>
      <c r="S213" s="4">
        <v>0</v>
      </c>
    </row>
    <row r="214" spans="1:19" hidden="1" x14ac:dyDescent="0.45">
      <c r="A214" s="4" t="s">
        <v>632</v>
      </c>
      <c r="B214" s="5" t="str">
        <f t="shared" si="12"/>
        <v>Quinton Patton</v>
      </c>
      <c r="C214" s="5" t="str">
        <f t="shared" si="13"/>
        <v>NYJ</v>
      </c>
      <c r="D214" s="5" t="str">
        <f t="shared" si="14"/>
        <v>WR</v>
      </c>
      <c r="F214" s="4">
        <v>52.26</v>
      </c>
      <c r="G214" s="4">
        <v>2120</v>
      </c>
      <c r="H214" s="4">
        <v>276</v>
      </c>
      <c r="I214" s="4">
        <v>0</v>
      </c>
      <c r="J214" s="4">
        <v>0</v>
      </c>
      <c r="K214" s="4">
        <v>0</v>
      </c>
      <c r="L214" s="4">
        <v>1</v>
      </c>
      <c r="M214" s="4">
        <v>5</v>
      </c>
      <c r="N214" s="4">
        <v>0</v>
      </c>
      <c r="O214" s="4">
        <v>57</v>
      </c>
      <c r="P214" s="4">
        <v>30</v>
      </c>
      <c r="Q214" s="4">
        <v>394</v>
      </c>
      <c r="R214" s="4">
        <v>1</v>
      </c>
      <c r="S214" s="4">
        <v>0</v>
      </c>
    </row>
    <row r="215" spans="1:19" hidden="1" x14ac:dyDescent="0.45">
      <c r="A215" s="4" t="s">
        <v>1048</v>
      </c>
      <c r="B215" s="5" t="str">
        <f t="shared" si="12"/>
        <v>Benny Cunningham</v>
      </c>
      <c r="C215" s="5" t="str">
        <f t="shared" si="13"/>
        <v>Chi</v>
      </c>
      <c r="D215" s="5" t="str">
        <f t="shared" si="14"/>
        <v>RB</v>
      </c>
      <c r="F215" s="4">
        <v>52.25</v>
      </c>
      <c r="G215" s="4">
        <v>2657</v>
      </c>
      <c r="H215" s="4">
        <v>277</v>
      </c>
      <c r="I215" s="4">
        <v>0</v>
      </c>
      <c r="J215" s="4">
        <v>0</v>
      </c>
      <c r="K215" s="4">
        <v>0</v>
      </c>
      <c r="L215" s="4">
        <v>37</v>
      </c>
      <c r="M215" s="4">
        <v>140</v>
      </c>
      <c r="N215" s="4">
        <v>0</v>
      </c>
      <c r="O215" s="4">
        <v>36</v>
      </c>
      <c r="P215" s="4">
        <v>26</v>
      </c>
      <c r="Q215" s="4">
        <v>250</v>
      </c>
      <c r="R215" s="4">
        <v>0</v>
      </c>
      <c r="S215" s="4">
        <v>0</v>
      </c>
    </row>
    <row r="216" spans="1:19" x14ac:dyDescent="0.45">
      <c r="A216" s="4" t="s">
        <v>267</v>
      </c>
      <c r="B216" s="5" t="str">
        <f t="shared" si="12"/>
        <v>AJ McCarron</v>
      </c>
      <c r="C216" s="5" t="str">
        <f t="shared" si="13"/>
        <v>Cin</v>
      </c>
      <c r="D216" s="5" t="str">
        <f t="shared" si="14"/>
        <v>QB</v>
      </c>
      <c r="F216" s="4">
        <v>52.13</v>
      </c>
      <c r="G216" s="4">
        <v>2801</v>
      </c>
      <c r="H216" s="4">
        <v>278</v>
      </c>
      <c r="I216" s="4">
        <v>854</v>
      </c>
      <c r="J216" s="4">
        <v>6</v>
      </c>
      <c r="K216" s="4">
        <v>2</v>
      </c>
      <c r="L216" s="4">
        <v>14</v>
      </c>
      <c r="M216" s="4">
        <v>31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1</v>
      </c>
    </row>
    <row r="217" spans="1:19" hidden="1" x14ac:dyDescent="0.45">
      <c r="A217" s="4" t="s">
        <v>495</v>
      </c>
      <c r="B217" s="5" t="str">
        <f t="shared" si="12"/>
        <v>Darren Fells</v>
      </c>
      <c r="C217" s="5" t="str">
        <f t="shared" si="13"/>
        <v>Det</v>
      </c>
      <c r="D217" s="5" t="str">
        <f t="shared" si="14"/>
        <v>TE</v>
      </c>
      <c r="F217" s="4">
        <v>51.44</v>
      </c>
      <c r="G217" s="4">
        <v>1938</v>
      </c>
      <c r="H217" s="4">
        <v>279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28</v>
      </c>
      <c r="P217" s="4">
        <v>21</v>
      </c>
      <c r="Q217" s="4">
        <v>311</v>
      </c>
      <c r="R217" s="4">
        <v>3</v>
      </c>
      <c r="S217" s="4">
        <v>0</v>
      </c>
    </row>
    <row r="218" spans="1:19" hidden="1" x14ac:dyDescent="0.45">
      <c r="A218" s="4" t="s">
        <v>45</v>
      </c>
      <c r="B218" s="5" t="str">
        <f t="shared" si="12"/>
        <v>Jarius Wright</v>
      </c>
      <c r="C218" s="5" t="str">
        <f t="shared" si="13"/>
        <v>Min</v>
      </c>
      <c r="D218" s="5" t="str">
        <f t="shared" si="14"/>
        <v>WR</v>
      </c>
      <c r="F218" s="4">
        <v>51.38</v>
      </c>
      <c r="G218" s="4">
        <v>2115</v>
      </c>
      <c r="H218" s="4">
        <v>280</v>
      </c>
      <c r="I218" s="4">
        <v>0</v>
      </c>
      <c r="J218" s="4">
        <v>0</v>
      </c>
      <c r="K218" s="4">
        <v>0</v>
      </c>
      <c r="L218" s="4">
        <v>1</v>
      </c>
      <c r="M218" s="4">
        <v>29</v>
      </c>
      <c r="N218" s="4">
        <v>0</v>
      </c>
      <c r="O218" s="4">
        <v>50</v>
      </c>
      <c r="P218" s="4">
        <v>34</v>
      </c>
      <c r="Q218" s="4">
        <v>442</v>
      </c>
      <c r="R218" s="4">
        <v>0</v>
      </c>
      <c r="S218" s="4">
        <v>1</v>
      </c>
    </row>
    <row r="219" spans="1:19" x14ac:dyDescent="0.45">
      <c r="A219" s="4" t="s">
        <v>321</v>
      </c>
      <c r="B219" s="5" t="str">
        <f t="shared" si="12"/>
        <v>Matt Cassel</v>
      </c>
      <c r="C219" s="5" t="str">
        <f t="shared" si="13"/>
        <v>Ten</v>
      </c>
      <c r="D219" s="5" t="str">
        <f t="shared" si="14"/>
        <v>QB</v>
      </c>
      <c r="F219" s="4">
        <v>51.17</v>
      </c>
      <c r="G219" s="4">
        <v>2806</v>
      </c>
      <c r="H219" s="4">
        <v>281</v>
      </c>
      <c r="I219" s="4">
        <v>1276</v>
      </c>
      <c r="J219" s="4">
        <v>5</v>
      </c>
      <c r="K219" s="4">
        <v>7</v>
      </c>
      <c r="L219" s="4">
        <v>15</v>
      </c>
      <c r="M219" s="4">
        <v>78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</row>
    <row r="220" spans="1:19" hidden="1" x14ac:dyDescent="0.45">
      <c r="A220" s="4" t="s">
        <v>877</v>
      </c>
      <c r="B220" s="5" t="str">
        <f t="shared" si="12"/>
        <v>Bishop Sankey</v>
      </c>
      <c r="C220" s="5" t="str">
        <f t="shared" si="13"/>
        <v>Min</v>
      </c>
      <c r="D220" s="5" t="str">
        <f t="shared" si="14"/>
        <v>RB</v>
      </c>
      <c r="F220" s="4">
        <v>50.96</v>
      </c>
      <c r="G220" s="4">
        <v>2421</v>
      </c>
      <c r="H220" s="4">
        <v>282</v>
      </c>
      <c r="I220" s="4">
        <v>0</v>
      </c>
      <c r="J220" s="4">
        <v>0</v>
      </c>
      <c r="K220" s="4">
        <v>0</v>
      </c>
      <c r="L220" s="4">
        <v>47</v>
      </c>
      <c r="M220" s="4">
        <v>193</v>
      </c>
      <c r="N220" s="4">
        <v>1</v>
      </c>
      <c r="O220" s="4">
        <v>22</v>
      </c>
      <c r="P220" s="4">
        <v>14</v>
      </c>
      <c r="Q220" s="4">
        <v>139</v>
      </c>
      <c r="R220" s="4">
        <v>1</v>
      </c>
      <c r="S220" s="4">
        <v>1</v>
      </c>
    </row>
    <row r="221" spans="1:19" hidden="1" x14ac:dyDescent="0.45">
      <c r="A221" s="4" t="s">
        <v>501</v>
      </c>
      <c r="B221" s="5" t="str">
        <f t="shared" si="12"/>
        <v>Larry Donnell</v>
      </c>
      <c r="C221" s="5" t="str">
        <f t="shared" si="13"/>
        <v>Bal</v>
      </c>
      <c r="D221" s="5" t="str">
        <f t="shared" si="14"/>
        <v>TE</v>
      </c>
      <c r="F221" s="4">
        <v>49.92</v>
      </c>
      <c r="G221" s="4">
        <v>1947</v>
      </c>
      <c r="H221" s="4">
        <v>283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41</v>
      </c>
      <c r="P221" s="4">
        <v>29</v>
      </c>
      <c r="Q221" s="4">
        <v>223</v>
      </c>
      <c r="R221" s="4">
        <v>2</v>
      </c>
      <c r="S221" s="4">
        <v>0</v>
      </c>
    </row>
    <row r="222" spans="1:19" hidden="1" x14ac:dyDescent="0.45">
      <c r="A222" s="4" t="s">
        <v>508</v>
      </c>
      <c r="B222" s="5" t="str">
        <f t="shared" si="12"/>
        <v>Anthony Fasano</v>
      </c>
      <c r="C222" s="5" t="str">
        <f t="shared" si="13"/>
        <v>Mia</v>
      </c>
      <c r="D222" s="5" t="str">
        <f t="shared" si="14"/>
        <v>TE</v>
      </c>
      <c r="F222" s="4">
        <v>49.56</v>
      </c>
      <c r="G222" s="4">
        <v>1965</v>
      </c>
      <c r="H222" s="4">
        <v>284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42</v>
      </c>
      <c r="P222" s="4">
        <v>26</v>
      </c>
      <c r="Q222" s="4">
        <v>289</v>
      </c>
      <c r="R222" s="4">
        <v>2</v>
      </c>
      <c r="S222" s="4">
        <v>0</v>
      </c>
    </row>
    <row r="223" spans="1:19" hidden="1" x14ac:dyDescent="0.45">
      <c r="A223" s="4" t="s">
        <v>502</v>
      </c>
      <c r="B223" s="5" t="str">
        <f t="shared" si="12"/>
        <v>Mychal Rivera</v>
      </c>
      <c r="C223" s="5" t="str">
        <f t="shared" si="13"/>
        <v>Jax</v>
      </c>
      <c r="D223" s="5" t="str">
        <f t="shared" si="14"/>
        <v>TE</v>
      </c>
      <c r="F223" s="4">
        <v>49.2</v>
      </c>
      <c r="G223" s="4">
        <v>1951</v>
      </c>
      <c r="H223" s="4">
        <v>285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46</v>
      </c>
      <c r="P223" s="4">
        <v>32</v>
      </c>
      <c r="Q223" s="4">
        <v>280</v>
      </c>
      <c r="R223" s="4">
        <v>1</v>
      </c>
      <c r="S223" s="4">
        <v>0</v>
      </c>
    </row>
    <row r="224" spans="1:19" hidden="1" x14ac:dyDescent="0.45">
      <c r="A224" s="4" t="s">
        <v>126</v>
      </c>
      <c r="B224" s="5" t="str">
        <f t="shared" si="12"/>
        <v>Tevin Coleman</v>
      </c>
      <c r="C224" s="5" t="str">
        <f t="shared" si="13"/>
        <v>Atl</v>
      </c>
      <c r="D224" s="5" t="str">
        <f t="shared" si="14"/>
        <v>RB</v>
      </c>
      <c r="F224" s="4">
        <v>48.91</v>
      </c>
      <c r="G224" s="4">
        <v>63</v>
      </c>
      <c r="H224" s="4">
        <v>286</v>
      </c>
      <c r="I224" s="4">
        <v>0</v>
      </c>
      <c r="J224" s="4">
        <v>0</v>
      </c>
      <c r="K224" s="4">
        <v>0</v>
      </c>
      <c r="L224" s="4">
        <v>87</v>
      </c>
      <c r="M224" s="4">
        <v>392</v>
      </c>
      <c r="N224" s="4">
        <v>1</v>
      </c>
      <c r="O224" s="4">
        <v>11</v>
      </c>
      <c r="P224" s="4">
        <v>2</v>
      </c>
      <c r="Q224" s="4">
        <v>14</v>
      </c>
      <c r="R224" s="4">
        <v>0</v>
      </c>
      <c r="S224" s="4">
        <v>3</v>
      </c>
    </row>
    <row r="225" spans="1:19" hidden="1" x14ac:dyDescent="0.45">
      <c r="A225" s="4" t="s">
        <v>183</v>
      </c>
      <c r="B225" s="5" t="str">
        <f t="shared" si="12"/>
        <v>Maxx Williams</v>
      </c>
      <c r="C225" s="5" t="str">
        <f t="shared" si="13"/>
        <v>Bal</v>
      </c>
      <c r="D225" s="5" t="str">
        <f t="shared" si="14"/>
        <v>TE</v>
      </c>
      <c r="F225" s="4">
        <v>48.72</v>
      </c>
      <c r="G225" s="4">
        <v>1977</v>
      </c>
      <c r="H225" s="4">
        <v>287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48</v>
      </c>
      <c r="P225" s="4">
        <v>32</v>
      </c>
      <c r="Q225" s="4">
        <v>268</v>
      </c>
      <c r="R225" s="4">
        <v>1</v>
      </c>
      <c r="S225" s="4">
        <v>0</v>
      </c>
    </row>
    <row r="226" spans="1:19" hidden="1" x14ac:dyDescent="0.45">
      <c r="A226" s="4" t="s">
        <v>419</v>
      </c>
      <c r="B226" s="5" t="str">
        <f t="shared" si="12"/>
        <v>Mike Gillislee</v>
      </c>
      <c r="C226" s="5" t="str">
        <f t="shared" si="13"/>
        <v>NE</v>
      </c>
      <c r="D226" s="5" t="str">
        <f t="shared" si="14"/>
        <v>RB</v>
      </c>
      <c r="F226" s="4">
        <v>48.26</v>
      </c>
      <c r="G226" s="4">
        <v>64</v>
      </c>
      <c r="H226" s="4">
        <v>288</v>
      </c>
      <c r="I226" s="4">
        <v>0</v>
      </c>
      <c r="J226" s="4">
        <v>0</v>
      </c>
      <c r="K226" s="4">
        <v>0</v>
      </c>
      <c r="L226" s="4">
        <v>47</v>
      </c>
      <c r="M226" s="4">
        <v>267</v>
      </c>
      <c r="N226" s="4">
        <v>3</v>
      </c>
      <c r="O226" s="4">
        <v>7</v>
      </c>
      <c r="P226" s="4">
        <v>6</v>
      </c>
      <c r="Q226" s="4">
        <v>29</v>
      </c>
      <c r="R226" s="4">
        <v>0</v>
      </c>
      <c r="S226" s="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6"/>
  <sheetViews>
    <sheetView topLeftCell="A32" zoomScale="85" zoomScaleNormal="85" workbookViewId="0">
      <selection activeCell="H24" sqref="H24"/>
    </sheetView>
  </sheetViews>
  <sheetFormatPr defaultColWidth="9.1328125" defaultRowHeight="14.25" x14ac:dyDescent="0.45"/>
  <cols>
    <col min="1" max="1" width="26.73046875" style="1" bestFit="1" customWidth="1"/>
    <col min="2" max="2" width="19.86328125" style="1" bestFit="1" customWidth="1"/>
    <col min="3" max="3" width="8" style="1" customWidth="1"/>
    <col min="4" max="4" width="6.265625" style="1" customWidth="1"/>
    <col min="5" max="5" width="7.59765625" style="1" customWidth="1"/>
    <col min="6" max="6" width="8.1328125" style="1" customWidth="1"/>
    <col min="7" max="7" width="8.265625" style="1" customWidth="1"/>
    <col min="8" max="8" width="8.73046875" style="1" customWidth="1"/>
    <col min="9" max="9" width="7.1328125" style="1" customWidth="1"/>
    <col min="10" max="10" width="6.59765625" style="1" customWidth="1"/>
    <col min="11" max="16384" width="9.1328125" style="1"/>
  </cols>
  <sheetData>
    <row r="1" spans="1:10" x14ac:dyDescent="0.45">
      <c r="A1" s="1" t="s">
        <v>72</v>
      </c>
      <c r="B1" s="1" t="s">
        <v>280</v>
      </c>
      <c r="C1" s="1" t="s">
        <v>73</v>
      </c>
      <c r="D1" s="1" t="s">
        <v>74</v>
      </c>
      <c r="E1" s="3" t="s">
        <v>279</v>
      </c>
      <c r="F1" s="3" t="s">
        <v>76</v>
      </c>
      <c r="G1" s="3" t="s">
        <v>77</v>
      </c>
      <c r="H1" s="3" t="s">
        <v>75</v>
      </c>
      <c r="I1" s="3" t="s">
        <v>80</v>
      </c>
      <c r="J1" s="3" t="s">
        <v>81</v>
      </c>
    </row>
    <row r="2" spans="1:10" x14ac:dyDescent="0.45">
      <c r="A2" s="1" t="s">
        <v>1163</v>
      </c>
      <c r="B2" s="1" t="str">
        <f t="shared" ref="B2" si="0">TRIM(LEFT(A2,LEN(A2)-7))</f>
        <v>Justin Tucker</v>
      </c>
      <c r="C2" s="2" t="str">
        <f t="shared" ref="C2" si="1">TRIM(LEFT(RIGHT(A2,7),3))</f>
        <v>Bal</v>
      </c>
      <c r="D2" s="2" t="str">
        <f t="shared" ref="D2" si="2">RIGHT(A2,1)</f>
        <v>K</v>
      </c>
      <c r="E2" s="1">
        <v>2017</v>
      </c>
      <c r="F2" s="1">
        <v>66</v>
      </c>
      <c r="G2" s="1">
        <v>153</v>
      </c>
      <c r="H2" s="1">
        <v>173.22</v>
      </c>
      <c r="I2" s="1">
        <v>36.200000000000003</v>
      </c>
      <c r="J2" s="1">
        <v>37.299999999999997</v>
      </c>
    </row>
    <row r="3" spans="1:10" x14ac:dyDescent="0.45">
      <c r="A3" s="1" t="s">
        <v>70</v>
      </c>
      <c r="B3" s="1" t="str">
        <f t="shared" ref="B3:B34" si="3">TRIM(LEFT(A3,LEN(A3)-7))</f>
        <v>Stephen Gostkowski</v>
      </c>
      <c r="C3" s="6" t="str">
        <f t="shared" ref="C3:C34" si="4">TRIM(LEFT(RIGHT(A3,7),3))</f>
        <v>NE</v>
      </c>
      <c r="D3" s="6" t="str">
        <f t="shared" ref="D3:D34" si="5">RIGHT(A3,1)</f>
        <v>K</v>
      </c>
      <c r="E3" s="1">
        <v>2017</v>
      </c>
      <c r="F3" s="1">
        <v>89</v>
      </c>
      <c r="G3" s="1">
        <v>151</v>
      </c>
      <c r="H3" s="1">
        <v>155.34</v>
      </c>
      <c r="I3" s="1">
        <v>29.6</v>
      </c>
      <c r="J3" s="1">
        <v>54.9</v>
      </c>
    </row>
    <row r="4" spans="1:10" x14ac:dyDescent="0.45">
      <c r="A4" s="1" t="s">
        <v>1164</v>
      </c>
      <c r="B4" s="1" t="str">
        <f t="shared" si="3"/>
        <v>Dan Bailey</v>
      </c>
      <c r="C4" s="6" t="str">
        <f t="shared" si="4"/>
        <v>Dal</v>
      </c>
      <c r="D4" s="6" t="str">
        <f t="shared" si="5"/>
        <v>K</v>
      </c>
      <c r="E4" s="1">
        <v>2017</v>
      </c>
      <c r="F4" s="1">
        <v>96</v>
      </c>
      <c r="G4" s="1">
        <v>165</v>
      </c>
      <c r="H4" s="1">
        <v>152.9</v>
      </c>
      <c r="I4" s="1">
        <v>31.2</v>
      </c>
      <c r="J4" s="1">
        <v>49.9</v>
      </c>
    </row>
    <row r="5" spans="1:10" x14ac:dyDescent="0.45">
      <c r="A5" s="1" t="s">
        <v>1165</v>
      </c>
      <c r="B5" s="1" t="str">
        <f t="shared" si="3"/>
        <v>Matt Bryant</v>
      </c>
      <c r="C5" s="6" t="str">
        <f t="shared" si="4"/>
        <v>Atl</v>
      </c>
      <c r="D5" s="6" t="str">
        <f t="shared" si="5"/>
        <v>K</v>
      </c>
      <c r="E5" s="1">
        <v>2017</v>
      </c>
      <c r="F5" s="1">
        <v>106</v>
      </c>
      <c r="G5" s="1">
        <v>173</v>
      </c>
      <c r="H5" s="1">
        <v>147.87</v>
      </c>
      <c r="I5" s="1">
        <v>28.699999999999996</v>
      </c>
      <c r="J5" s="1">
        <v>49.3</v>
      </c>
    </row>
    <row r="6" spans="1:10" x14ac:dyDescent="0.45">
      <c r="A6" s="1" t="s">
        <v>1166</v>
      </c>
      <c r="B6" s="1" t="str">
        <f t="shared" si="3"/>
        <v>Mason Crosby</v>
      </c>
      <c r="C6" s="6" t="str">
        <f t="shared" si="4"/>
        <v>GB</v>
      </c>
      <c r="D6" s="6" t="str">
        <f t="shared" si="5"/>
        <v>K</v>
      </c>
      <c r="E6" s="1">
        <v>2017</v>
      </c>
      <c r="F6" s="1">
        <v>122</v>
      </c>
      <c r="G6" s="1">
        <v>167</v>
      </c>
      <c r="H6" s="1">
        <v>136.08000000000001</v>
      </c>
      <c r="I6" s="1">
        <v>26.9</v>
      </c>
      <c r="J6" s="1">
        <v>49.9</v>
      </c>
    </row>
    <row r="7" spans="1:10" x14ac:dyDescent="0.45">
      <c r="A7" s="1" t="s">
        <v>1167</v>
      </c>
      <c r="B7" s="1" t="str">
        <f t="shared" si="3"/>
        <v>Sebastian Janikowski</v>
      </c>
      <c r="C7" s="6" t="str">
        <f t="shared" si="4"/>
        <v>Oak</v>
      </c>
      <c r="D7" s="6" t="str">
        <f t="shared" si="5"/>
        <v>K</v>
      </c>
      <c r="E7" s="1">
        <v>2017</v>
      </c>
      <c r="F7" s="1">
        <v>137</v>
      </c>
      <c r="G7" s="1">
        <v>184</v>
      </c>
      <c r="H7" s="1">
        <v>130.33000000000001</v>
      </c>
      <c r="I7" s="1">
        <v>27.4</v>
      </c>
      <c r="J7" s="1">
        <v>40.700000000000003</v>
      </c>
    </row>
    <row r="8" spans="1:10" x14ac:dyDescent="0.45">
      <c r="A8" s="1" t="s">
        <v>1168</v>
      </c>
      <c r="B8" s="1" t="str">
        <f t="shared" si="3"/>
        <v>Chris Boswell</v>
      </c>
      <c r="C8" s="6" t="str">
        <f t="shared" si="4"/>
        <v>Pit</v>
      </c>
      <c r="D8" s="6" t="str">
        <f t="shared" si="5"/>
        <v>K</v>
      </c>
      <c r="E8" s="1">
        <v>2017</v>
      </c>
      <c r="F8" s="1">
        <v>140</v>
      </c>
      <c r="G8" s="1">
        <v>237</v>
      </c>
      <c r="H8" s="1">
        <v>130.03</v>
      </c>
      <c r="I8" s="1">
        <v>25.800000000000004</v>
      </c>
      <c r="J8" s="1">
        <v>43.3</v>
      </c>
    </row>
    <row r="9" spans="1:10" x14ac:dyDescent="0.45">
      <c r="A9" s="1" t="s">
        <v>1169</v>
      </c>
      <c r="B9" s="1" t="str">
        <f t="shared" si="3"/>
        <v>Wil Lutz</v>
      </c>
      <c r="C9" s="6" t="str">
        <f t="shared" si="4"/>
        <v>NO</v>
      </c>
      <c r="D9" s="6" t="str">
        <f t="shared" si="5"/>
        <v>K</v>
      </c>
      <c r="E9" s="1">
        <v>2017</v>
      </c>
      <c r="F9" s="1">
        <v>141</v>
      </c>
      <c r="G9" s="1">
        <v>221</v>
      </c>
      <c r="H9" s="1">
        <v>129.68</v>
      </c>
      <c r="I9" s="1">
        <v>25</v>
      </c>
      <c r="J9" s="1">
        <v>47.9</v>
      </c>
    </row>
    <row r="10" spans="1:10" x14ac:dyDescent="0.45">
      <c r="A10" s="1" t="s">
        <v>1170</v>
      </c>
      <c r="B10" s="1" t="str">
        <f t="shared" si="3"/>
        <v>Matt Prater</v>
      </c>
      <c r="C10" s="6" t="str">
        <f t="shared" si="4"/>
        <v>Det</v>
      </c>
      <c r="D10" s="6" t="str">
        <f t="shared" si="5"/>
        <v>K</v>
      </c>
      <c r="E10" s="1">
        <v>2017</v>
      </c>
      <c r="F10" s="1">
        <v>148</v>
      </c>
      <c r="G10" s="1">
        <v>207</v>
      </c>
      <c r="H10" s="1">
        <v>126.87</v>
      </c>
      <c r="I10" s="1">
        <v>25</v>
      </c>
      <c r="J10" s="1">
        <v>38</v>
      </c>
    </row>
    <row r="11" spans="1:10" x14ac:dyDescent="0.45">
      <c r="A11" s="1" t="s">
        <v>1171</v>
      </c>
      <c r="B11" s="1" t="str">
        <f t="shared" si="3"/>
        <v>Dustin Hopkins</v>
      </c>
      <c r="C11" s="6" t="str">
        <f t="shared" si="4"/>
        <v>Was</v>
      </c>
      <c r="D11" s="6" t="str">
        <f t="shared" si="5"/>
        <v>K</v>
      </c>
      <c r="E11" s="1">
        <v>2017</v>
      </c>
      <c r="F11" s="1">
        <v>152</v>
      </c>
      <c r="G11" s="1">
        <v>230</v>
      </c>
      <c r="H11" s="1">
        <v>126.29</v>
      </c>
      <c r="I11" s="1">
        <v>26.9</v>
      </c>
      <c r="J11" s="1">
        <v>42.8</v>
      </c>
    </row>
    <row r="12" spans="1:10" x14ac:dyDescent="0.45">
      <c r="A12" s="1" t="s">
        <v>1172</v>
      </c>
      <c r="B12" s="1" t="str">
        <f t="shared" si="3"/>
        <v>Ryan Succop</v>
      </c>
      <c r="C12" s="6" t="str">
        <f t="shared" si="4"/>
        <v>Ten</v>
      </c>
      <c r="D12" s="6" t="str">
        <f t="shared" si="5"/>
        <v>K</v>
      </c>
      <c r="E12" s="1">
        <v>2017</v>
      </c>
      <c r="F12" s="1">
        <v>153</v>
      </c>
      <c r="G12" s="1">
        <v>1907</v>
      </c>
      <c r="H12" s="1">
        <v>125.93</v>
      </c>
      <c r="I12" s="1">
        <v>25.2</v>
      </c>
      <c r="J12" s="1">
        <v>41.3</v>
      </c>
    </row>
    <row r="13" spans="1:10" x14ac:dyDescent="0.45">
      <c r="A13" s="1" t="s">
        <v>1173</v>
      </c>
      <c r="B13" s="1" t="str">
        <f t="shared" si="3"/>
        <v>Adam Vinatieri</v>
      </c>
      <c r="C13" s="6" t="str">
        <f t="shared" si="4"/>
        <v>Ind</v>
      </c>
      <c r="D13" s="6" t="str">
        <f t="shared" si="5"/>
        <v>K</v>
      </c>
      <c r="E13" s="1">
        <v>2017</v>
      </c>
      <c r="F13" s="1">
        <v>156</v>
      </c>
      <c r="G13" s="1">
        <v>177</v>
      </c>
      <c r="H13" s="1">
        <v>125.15</v>
      </c>
      <c r="I13" s="1">
        <v>27.299999999999997</v>
      </c>
      <c r="J13" s="1">
        <v>43.4</v>
      </c>
    </row>
    <row r="14" spans="1:10" x14ac:dyDescent="0.45">
      <c r="A14" s="1" t="s">
        <v>1174</v>
      </c>
      <c r="B14" s="1" t="str">
        <f t="shared" si="3"/>
        <v>Graham Gano</v>
      </c>
      <c r="C14" s="6" t="str">
        <f t="shared" si="4"/>
        <v>Car</v>
      </c>
      <c r="D14" s="6" t="str">
        <f t="shared" si="5"/>
        <v>K</v>
      </c>
      <c r="E14" s="1">
        <v>2017</v>
      </c>
      <c r="F14" s="1">
        <v>157</v>
      </c>
      <c r="G14" s="1">
        <v>234</v>
      </c>
      <c r="H14" s="1">
        <v>124.98</v>
      </c>
      <c r="I14" s="1">
        <v>26</v>
      </c>
      <c r="J14" s="1">
        <v>38</v>
      </c>
    </row>
    <row r="15" spans="1:10" x14ac:dyDescent="0.45">
      <c r="A15" s="1" t="s">
        <v>1175</v>
      </c>
      <c r="B15" s="1" t="str">
        <f t="shared" si="3"/>
        <v>Phil Dawson</v>
      </c>
      <c r="C15" s="6" t="str">
        <f t="shared" si="4"/>
        <v>Ari</v>
      </c>
      <c r="D15" s="6" t="str">
        <f t="shared" si="5"/>
        <v>K</v>
      </c>
      <c r="E15" s="1">
        <v>2017</v>
      </c>
      <c r="F15" s="1">
        <v>158</v>
      </c>
      <c r="G15" s="1">
        <v>233</v>
      </c>
      <c r="H15" s="1">
        <v>124.83</v>
      </c>
      <c r="I15" s="1">
        <v>25.299999999999997</v>
      </c>
      <c r="J15" s="1">
        <v>41.6</v>
      </c>
    </row>
    <row r="16" spans="1:10" x14ac:dyDescent="0.45">
      <c r="A16" s="1" t="s">
        <v>1176</v>
      </c>
      <c r="B16" s="1" t="str">
        <f t="shared" si="3"/>
        <v>Caleb Sturgis</v>
      </c>
      <c r="C16" s="6" t="str">
        <f t="shared" si="4"/>
        <v>Phi</v>
      </c>
      <c r="D16" s="6" t="str">
        <f t="shared" si="5"/>
        <v>K</v>
      </c>
      <c r="E16" s="1">
        <v>2017</v>
      </c>
      <c r="F16" s="1">
        <v>160</v>
      </c>
      <c r="G16" s="1">
        <v>246</v>
      </c>
      <c r="H16" s="1">
        <v>124.52</v>
      </c>
      <c r="I16" s="1">
        <v>28</v>
      </c>
      <c r="J16" s="1">
        <v>35.9</v>
      </c>
    </row>
    <row r="17" spans="1:10" x14ac:dyDescent="0.45">
      <c r="A17" s="1" t="s">
        <v>1177</v>
      </c>
      <c r="B17" s="1" t="str">
        <f t="shared" si="3"/>
        <v>Blair Walsh</v>
      </c>
      <c r="C17" s="6" t="str">
        <f t="shared" si="4"/>
        <v>Sea</v>
      </c>
      <c r="D17" s="6" t="str">
        <f t="shared" si="5"/>
        <v>K</v>
      </c>
      <c r="E17" s="1">
        <v>2017</v>
      </c>
      <c r="F17" s="1">
        <v>161</v>
      </c>
      <c r="G17" s="1">
        <v>235</v>
      </c>
      <c r="H17" s="1">
        <v>124.17</v>
      </c>
      <c r="I17" s="1">
        <v>25.000000000000004</v>
      </c>
      <c r="J17" s="1">
        <v>45.9</v>
      </c>
    </row>
    <row r="18" spans="1:10" x14ac:dyDescent="0.45">
      <c r="A18" s="1" t="s">
        <v>1178</v>
      </c>
      <c r="B18" s="1" t="str">
        <f t="shared" si="3"/>
        <v>Brandon McManus</v>
      </c>
      <c r="C18" s="6" t="str">
        <f t="shared" si="4"/>
        <v>Den</v>
      </c>
      <c r="D18" s="6" t="str">
        <f t="shared" si="5"/>
        <v>K</v>
      </c>
      <c r="E18" s="1">
        <v>2017</v>
      </c>
      <c r="F18" s="1">
        <v>168</v>
      </c>
      <c r="G18" s="1">
        <v>203</v>
      </c>
      <c r="H18" s="1">
        <v>122.42</v>
      </c>
      <c r="I18" s="1">
        <v>26</v>
      </c>
      <c r="J18" s="1">
        <v>38.1</v>
      </c>
    </row>
    <row r="19" spans="1:10" x14ac:dyDescent="0.45">
      <c r="A19" s="1" t="s">
        <v>1179</v>
      </c>
      <c r="B19" s="1" t="str">
        <f t="shared" si="3"/>
        <v>Cairo Santos</v>
      </c>
      <c r="C19" s="6" t="str">
        <f t="shared" si="4"/>
        <v>KC</v>
      </c>
      <c r="D19" s="6" t="str">
        <f t="shared" si="5"/>
        <v>K</v>
      </c>
      <c r="E19" s="1">
        <v>2017</v>
      </c>
      <c r="F19" s="1">
        <v>175</v>
      </c>
      <c r="G19" s="1">
        <v>205</v>
      </c>
      <c r="H19" s="1">
        <v>118.56</v>
      </c>
      <c r="I19" s="1">
        <v>26.4</v>
      </c>
      <c r="J19" s="1">
        <v>36.5</v>
      </c>
    </row>
    <row r="20" spans="1:10" x14ac:dyDescent="0.45">
      <c r="A20" s="1" t="s">
        <v>1180</v>
      </c>
      <c r="B20" s="1" t="str">
        <f t="shared" si="3"/>
        <v>Stephen Hauschka</v>
      </c>
      <c r="C20" s="6" t="str">
        <f t="shared" si="4"/>
        <v>Buf</v>
      </c>
      <c r="D20" s="6" t="str">
        <f t="shared" si="5"/>
        <v>K</v>
      </c>
      <c r="E20" s="1">
        <v>2017</v>
      </c>
      <c r="F20" s="1">
        <v>187</v>
      </c>
      <c r="G20" s="1">
        <v>195</v>
      </c>
      <c r="H20" s="1">
        <v>115.01</v>
      </c>
      <c r="I20" s="1">
        <v>25.6</v>
      </c>
      <c r="J20" s="1">
        <v>36.4</v>
      </c>
    </row>
    <row r="21" spans="1:10" x14ac:dyDescent="0.45">
      <c r="A21" s="1" t="s">
        <v>1181</v>
      </c>
      <c r="B21" s="1" t="str">
        <f t="shared" si="3"/>
        <v>Jason Myers</v>
      </c>
      <c r="C21" s="6" t="str">
        <f t="shared" si="4"/>
        <v>Jax</v>
      </c>
      <c r="D21" s="6" t="str">
        <f t="shared" si="5"/>
        <v>K</v>
      </c>
      <c r="E21" s="1">
        <v>2017</v>
      </c>
      <c r="F21" s="1">
        <v>190</v>
      </c>
      <c r="G21" s="1">
        <v>270</v>
      </c>
      <c r="H21" s="1">
        <v>114.06</v>
      </c>
      <c r="I21" s="1">
        <v>24.6</v>
      </c>
      <c r="J21" s="1">
        <v>35.4</v>
      </c>
    </row>
    <row r="22" spans="1:10" x14ac:dyDescent="0.45">
      <c r="A22" s="1" t="s">
        <v>1182</v>
      </c>
      <c r="B22" s="1" t="str">
        <f t="shared" si="3"/>
        <v>Kai Forbath</v>
      </c>
      <c r="C22" s="6" t="str">
        <f t="shared" si="4"/>
        <v>Min</v>
      </c>
      <c r="D22" s="6" t="str">
        <f t="shared" si="5"/>
        <v>K</v>
      </c>
      <c r="E22" s="1">
        <v>2017</v>
      </c>
      <c r="F22" s="1">
        <v>202</v>
      </c>
      <c r="G22" s="1">
        <v>265</v>
      </c>
      <c r="H22" s="1">
        <v>109.5</v>
      </c>
      <c r="I22" s="1">
        <v>23</v>
      </c>
      <c r="J22" s="1">
        <v>35.200000000000003</v>
      </c>
    </row>
    <row r="23" spans="1:10" x14ac:dyDescent="0.45">
      <c r="A23" s="1" t="s">
        <v>1183</v>
      </c>
      <c r="B23" s="1" t="str">
        <f t="shared" si="3"/>
        <v>Connor Barth</v>
      </c>
      <c r="C23" s="6" t="str">
        <f t="shared" si="4"/>
        <v>Chi</v>
      </c>
      <c r="D23" s="6" t="str">
        <f t="shared" si="5"/>
        <v>K</v>
      </c>
      <c r="E23" s="1">
        <v>2017</v>
      </c>
      <c r="F23" s="1">
        <v>203</v>
      </c>
      <c r="G23" s="1">
        <v>1948</v>
      </c>
      <c r="H23" s="1">
        <v>109.44</v>
      </c>
      <c r="I23" s="1">
        <v>23.299999999999997</v>
      </c>
      <c r="J23" s="1">
        <v>34.9</v>
      </c>
    </row>
    <row r="24" spans="1:10" x14ac:dyDescent="0.45">
      <c r="A24" s="1" t="s">
        <v>1184</v>
      </c>
      <c r="B24" s="1" t="str">
        <f t="shared" si="3"/>
        <v>Aldrick Rosas</v>
      </c>
      <c r="C24" s="6" t="str">
        <f t="shared" si="4"/>
        <v>NYG</v>
      </c>
      <c r="D24" s="6" t="str">
        <f t="shared" si="5"/>
        <v>K</v>
      </c>
      <c r="E24" s="1">
        <v>2017</v>
      </c>
      <c r="F24" s="1">
        <v>210</v>
      </c>
      <c r="G24" s="1">
        <v>2619</v>
      </c>
      <c r="H24" s="1">
        <v>107.85</v>
      </c>
      <c r="I24" s="1">
        <v>22.2</v>
      </c>
      <c r="J24" s="1">
        <v>39.299999999999997</v>
      </c>
    </row>
    <row r="25" spans="1:10" x14ac:dyDescent="0.45">
      <c r="A25" s="1" t="s">
        <v>1185</v>
      </c>
      <c r="B25" s="1" t="str">
        <f t="shared" si="3"/>
        <v>Nick Folk</v>
      </c>
      <c r="C25" s="6" t="str">
        <f t="shared" si="4"/>
        <v>TB</v>
      </c>
      <c r="D25" s="6" t="str">
        <f t="shared" si="5"/>
        <v>K</v>
      </c>
      <c r="E25" s="1">
        <v>2017</v>
      </c>
      <c r="F25" s="1">
        <v>222</v>
      </c>
      <c r="G25" s="1">
        <v>240</v>
      </c>
      <c r="H25" s="1">
        <v>104.63</v>
      </c>
      <c r="I25" s="1">
        <v>21</v>
      </c>
      <c r="J25" s="1">
        <v>38.9</v>
      </c>
    </row>
    <row r="26" spans="1:10" x14ac:dyDescent="0.45">
      <c r="A26" s="1" t="s">
        <v>1186</v>
      </c>
      <c r="B26" s="1" t="str">
        <f t="shared" si="3"/>
        <v>Robbie Gould</v>
      </c>
      <c r="C26" s="6" t="str">
        <f t="shared" si="4"/>
        <v>SF</v>
      </c>
      <c r="D26" s="6" t="str">
        <f t="shared" si="5"/>
        <v>K</v>
      </c>
      <c r="E26" s="1">
        <v>2017</v>
      </c>
      <c r="F26" s="1">
        <v>231</v>
      </c>
      <c r="G26" s="1">
        <v>1963</v>
      </c>
      <c r="H26" s="1">
        <v>100.91</v>
      </c>
      <c r="I26" s="1">
        <v>22.999999999999996</v>
      </c>
      <c r="J26" s="1">
        <v>28.6</v>
      </c>
    </row>
    <row r="27" spans="1:10" x14ac:dyDescent="0.45">
      <c r="A27" s="1" t="s">
        <v>1187</v>
      </c>
      <c r="B27" s="1" t="str">
        <f t="shared" si="3"/>
        <v>Greg Zuerlein</v>
      </c>
      <c r="C27" s="6" t="str">
        <f t="shared" si="4"/>
        <v>LAR</v>
      </c>
      <c r="D27" s="6" t="str">
        <f t="shared" si="5"/>
        <v>K</v>
      </c>
      <c r="E27" s="1">
        <v>2017</v>
      </c>
      <c r="F27" s="1">
        <v>233</v>
      </c>
      <c r="G27" s="1">
        <v>1987</v>
      </c>
      <c r="H27" s="1">
        <v>100.32</v>
      </c>
      <c r="I27" s="1">
        <v>21.999999999999996</v>
      </c>
      <c r="J27" s="1">
        <v>28.7</v>
      </c>
    </row>
    <row r="28" spans="1:10" x14ac:dyDescent="0.45">
      <c r="A28" s="1" t="s">
        <v>1188</v>
      </c>
      <c r="B28" s="1" t="str">
        <f t="shared" si="3"/>
        <v>Zane Gonzalez</v>
      </c>
      <c r="C28" s="6" t="str">
        <f t="shared" si="4"/>
        <v>Cle</v>
      </c>
      <c r="D28" s="6" t="str">
        <f t="shared" si="5"/>
        <v>K</v>
      </c>
      <c r="E28" s="1">
        <v>2017</v>
      </c>
      <c r="F28" s="1">
        <v>257</v>
      </c>
      <c r="G28" s="1">
        <v>2626</v>
      </c>
      <c r="H28" s="1">
        <v>91.81</v>
      </c>
      <c r="I28" s="1">
        <v>20.799999999999997</v>
      </c>
      <c r="J28" s="1">
        <v>28.4</v>
      </c>
    </row>
    <row r="29" spans="1:10" x14ac:dyDescent="0.45">
      <c r="A29" s="1" t="s">
        <v>1189</v>
      </c>
      <c r="B29" s="1" t="str">
        <f t="shared" si="3"/>
        <v>Chandler Catanzaro</v>
      </c>
      <c r="C29" s="6" t="str">
        <f t="shared" si="4"/>
        <v>NYJ</v>
      </c>
      <c r="D29" s="6" t="str">
        <f t="shared" si="5"/>
        <v>K</v>
      </c>
      <c r="E29" s="1">
        <v>2017</v>
      </c>
      <c r="F29" s="1">
        <v>259</v>
      </c>
      <c r="G29" s="1">
        <v>227</v>
      </c>
      <c r="H29" s="1">
        <v>90.97</v>
      </c>
      <c r="I29" s="1">
        <v>20.2</v>
      </c>
      <c r="J29" s="1">
        <v>28.7</v>
      </c>
    </row>
    <row r="30" spans="1:10" x14ac:dyDescent="0.45">
      <c r="A30" s="1" t="s">
        <v>1190</v>
      </c>
      <c r="B30" s="1" t="str">
        <f t="shared" si="3"/>
        <v>Randy Bullock</v>
      </c>
      <c r="C30" s="6" t="str">
        <f t="shared" si="4"/>
        <v>Cin</v>
      </c>
      <c r="D30" s="6" t="str">
        <f t="shared" si="5"/>
        <v>K</v>
      </c>
      <c r="E30" s="1">
        <v>2017</v>
      </c>
      <c r="F30" s="1">
        <v>431</v>
      </c>
      <c r="G30" s="1">
        <v>1920</v>
      </c>
      <c r="H30" s="1">
        <v>7.25</v>
      </c>
      <c r="I30" s="1">
        <v>1.5</v>
      </c>
      <c r="J30" s="1">
        <v>2.5</v>
      </c>
    </row>
    <row r="31" spans="1:10" x14ac:dyDescent="0.45">
      <c r="A31" s="1" t="s">
        <v>1191</v>
      </c>
      <c r="B31" s="1" t="str">
        <f t="shared" si="3"/>
        <v>Ka'imi Fairbairn</v>
      </c>
      <c r="C31" s="6" t="str">
        <f t="shared" si="4"/>
        <v>Hou</v>
      </c>
      <c r="D31" s="6" t="str">
        <f t="shared" si="5"/>
        <v>K</v>
      </c>
      <c r="E31" s="1">
        <v>2017</v>
      </c>
      <c r="F31" s="1">
        <v>432</v>
      </c>
      <c r="G31" s="1">
        <v>2624</v>
      </c>
      <c r="H31" s="1">
        <v>7.25</v>
      </c>
      <c r="I31" s="1">
        <v>1.7</v>
      </c>
      <c r="J31" s="1">
        <v>1.9</v>
      </c>
    </row>
    <row r="32" spans="1:10" x14ac:dyDescent="0.45">
      <c r="A32" s="1" t="s">
        <v>1192</v>
      </c>
      <c r="B32" s="1" t="str">
        <f t="shared" si="3"/>
        <v>Younghoe Koo</v>
      </c>
      <c r="C32" s="6" t="str">
        <f t="shared" si="4"/>
        <v>LAC</v>
      </c>
      <c r="D32" s="6" t="str">
        <f t="shared" si="5"/>
        <v>K</v>
      </c>
      <c r="E32" s="1">
        <v>2017</v>
      </c>
      <c r="F32" s="1">
        <v>433</v>
      </c>
      <c r="G32" s="1">
        <v>2627</v>
      </c>
      <c r="H32" s="1">
        <v>6.99</v>
      </c>
      <c r="I32" s="1">
        <v>1.6</v>
      </c>
      <c r="J32" s="1">
        <v>2.6</v>
      </c>
    </row>
    <row r="33" spans="1:10" x14ac:dyDescent="0.45">
      <c r="A33" s="1" t="s">
        <v>1193</v>
      </c>
      <c r="B33" s="1" t="str">
        <f t="shared" si="3"/>
        <v>Cody Parkey</v>
      </c>
      <c r="C33" s="6" t="str">
        <f t="shared" si="4"/>
        <v>Mia</v>
      </c>
      <c r="D33" s="6" t="str">
        <f t="shared" si="5"/>
        <v>K</v>
      </c>
      <c r="E33" s="1">
        <v>2017</v>
      </c>
      <c r="F33" s="1">
        <v>434</v>
      </c>
      <c r="G33" s="1">
        <v>1969</v>
      </c>
      <c r="H33" s="1">
        <v>5.95</v>
      </c>
      <c r="I33" s="1">
        <v>1.2000000000000002</v>
      </c>
      <c r="J33" s="1">
        <v>2.2000000000000002</v>
      </c>
    </row>
    <row r="34" spans="1:10" x14ac:dyDescent="0.45">
      <c r="A34" s="1" t="s">
        <v>1194</v>
      </c>
      <c r="B34" s="1" t="str">
        <f t="shared" si="3"/>
        <v>Josh Lambo</v>
      </c>
      <c r="C34" s="6" t="str">
        <f t="shared" si="4"/>
        <v>LAC</v>
      </c>
      <c r="D34" s="6" t="str">
        <f t="shared" si="5"/>
        <v>K</v>
      </c>
      <c r="E34" s="1">
        <v>2017</v>
      </c>
      <c r="F34" s="1">
        <v>1176</v>
      </c>
      <c r="G34" s="1">
        <v>229</v>
      </c>
      <c r="H34" s="1">
        <v>0</v>
      </c>
      <c r="I34" s="1">
        <v>0</v>
      </c>
      <c r="J34" s="1">
        <v>0</v>
      </c>
    </row>
    <row r="35" spans="1:10" x14ac:dyDescent="0.45">
      <c r="A35" s="1" t="s">
        <v>1195</v>
      </c>
      <c r="B35" s="1" t="str">
        <f t="shared" ref="B35:B66" si="6">TRIM(LEFT(A35,LEN(A35)-7))</f>
        <v>Andrew Franks</v>
      </c>
      <c r="C35" s="6" t="str">
        <f t="shared" ref="C35:C66" si="7">TRIM(LEFT(RIGHT(A35,7),3))</f>
        <v>Mia</v>
      </c>
      <c r="D35" s="6" t="str">
        <f t="shared" ref="D35:D66" si="8">RIGHT(A35,1)</f>
        <v>K</v>
      </c>
      <c r="E35" s="1">
        <v>2017</v>
      </c>
      <c r="F35" s="1">
        <v>1177</v>
      </c>
      <c r="G35" s="1">
        <v>1979</v>
      </c>
      <c r="H35" s="1">
        <v>0</v>
      </c>
      <c r="I35" s="1">
        <v>0</v>
      </c>
      <c r="J35" s="1">
        <v>0</v>
      </c>
    </row>
    <row r="36" spans="1:10" x14ac:dyDescent="0.45">
      <c r="A36" s="1" t="s">
        <v>1196</v>
      </c>
      <c r="B36" s="1" t="str">
        <f t="shared" si="6"/>
        <v>Mike Meyer</v>
      </c>
      <c r="C36" s="6" t="str">
        <f t="shared" si="7"/>
        <v>Atl</v>
      </c>
      <c r="D36" s="6" t="str">
        <f t="shared" si="8"/>
        <v>K</v>
      </c>
      <c r="E36" s="1">
        <v>2017</v>
      </c>
      <c r="F36" s="1">
        <v>1178</v>
      </c>
      <c r="G36" s="1">
        <v>2622</v>
      </c>
      <c r="H36" s="1">
        <v>0</v>
      </c>
      <c r="I36" s="1">
        <v>0</v>
      </c>
      <c r="J36" s="1">
        <v>0</v>
      </c>
    </row>
    <row r="37" spans="1:10" x14ac:dyDescent="0.45">
      <c r="A37" s="1" t="s">
        <v>1197</v>
      </c>
      <c r="B37" s="1" t="str">
        <f t="shared" si="6"/>
        <v>Roberto Aguayo</v>
      </c>
      <c r="C37" s="6" t="str">
        <f t="shared" si="7"/>
        <v>Chi</v>
      </c>
      <c r="D37" s="6" t="str">
        <f t="shared" si="8"/>
        <v>K</v>
      </c>
      <c r="E37" s="1">
        <v>2017</v>
      </c>
      <c r="F37" s="1">
        <v>1179</v>
      </c>
      <c r="G37" s="1">
        <v>1961</v>
      </c>
      <c r="H37" s="1">
        <v>0</v>
      </c>
      <c r="I37" s="1">
        <v>0</v>
      </c>
      <c r="J37" s="1">
        <v>0</v>
      </c>
    </row>
    <row r="38" spans="1:10" x14ac:dyDescent="0.45">
      <c r="A38" s="1" t="s">
        <v>1198</v>
      </c>
      <c r="B38" s="1" t="str">
        <f t="shared" si="6"/>
        <v>Dan Carpenter</v>
      </c>
      <c r="C38" s="6" t="str">
        <f t="shared" si="7"/>
        <v>Buf</v>
      </c>
      <c r="D38" s="6" t="str">
        <f t="shared" si="8"/>
        <v>K</v>
      </c>
      <c r="E38" s="1">
        <v>2017</v>
      </c>
      <c r="F38" s="1">
        <v>1180</v>
      </c>
      <c r="G38" s="1">
        <v>1921</v>
      </c>
      <c r="H38" s="1">
        <v>0</v>
      </c>
      <c r="I38" s="1">
        <v>0</v>
      </c>
      <c r="J38" s="1">
        <v>0</v>
      </c>
    </row>
    <row r="39" spans="1:10" x14ac:dyDescent="0.45">
      <c r="A39" s="1" t="s">
        <v>1199</v>
      </c>
      <c r="B39" s="1" t="str">
        <f t="shared" si="6"/>
        <v>Nick Rose</v>
      </c>
      <c r="C39" s="6" t="str">
        <f t="shared" si="7"/>
        <v>SF</v>
      </c>
      <c r="D39" s="6" t="str">
        <f t="shared" si="8"/>
        <v>K</v>
      </c>
      <c r="E39" s="1">
        <v>2017</v>
      </c>
      <c r="F39" s="1">
        <v>1181</v>
      </c>
      <c r="G39" s="1">
        <v>2630</v>
      </c>
      <c r="H39" s="1">
        <v>0</v>
      </c>
      <c r="I39" s="1">
        <v>0</v>
      </c>
      <c r="J39" s="1">
        <v>0</v>
      </c>
    </row>
    <row r="40" spans="1:10" x14ac:dyDescent="0.45">
      <c r="A40" s="1" t="s">
        <v>1200</v>
      </c>
      <c r="B40" s="1" t="str">
        <f t="shared" si="6"/>
        <v>John Lunsford</v>
      </c>
      <c r="C40" s="6" t="str">
        <f t="shared" si="7"/>
        <v>Sea</v>
      </c>
      <c r="D40" s="6" t="str">
        <f t="shared" si="8"/>
        <v>K</v>
      </c>
      <c r="E40" s="1">
        <v>2017</v>
      </c>
      <c r="F40" s="1">
        <v>1182</v>
      </c>
      <c r="G40" s="1">
        <v>2623</v>
      </c>
      <c r="H40" s="1">
        <v>0</v>
      </c>
      <c r="I40" s="1">
        <v>0</v>
      </c>
      <c r="J40" s="1">
        <v>0</v>
      </c>
    </row>
    <row r="41" spans="1:10" x14ac:dyDescent="0.45">
      <c r="A41" s="1" t="s">
        <v>1201</v>
      </c>
      <c r="B41" s="1" t="str">
        <f t="shared" si="6"/>
        <v>Ross Martin</v>
      </c>
      <c r="C41" s="6" t="str">
        <f t="shared" si="7"/>
        <v>NYJ</v>
      </c>
      <c r="D41" s="6" t="str">
        <f t="shared" si="8"/>
        <v>K</v>
      </c>
      <c r="E41" s="1">
        <v>2017</v>
      </c>
      <c r="F41" s="1">
        <v>1183</v>
      </c>
      <c r="G41" s="1">
        <v>2633</v>
      </c>
      <c r="H41" s="1">
        <v>0</v>
      </c>
      <c r="I41" s="1">
        <v>0</v>
      </c>
      <c r="J41" s="1">
        <v>0</v>
      </c>
    </row>
    <row r="42" spans="1:10" x14ac:dyDescent="0.45">
      <c r="A42" s="1" t="s">
        <v>1202</v>
      </c>
      <c r="B42" s="1" t="str">
        <f t="shared" si="6"/>
        <v>Marshall Koehn</v>
      </c>
      <c r="C42" s="6" t="str">
        <f t="shared" si="7"/>
        <v>Min</v>
      </c>
      <c r="D42" s="6" t="str">
        <f t="shared" si="8"/>
        <v>K</v>
      </c>
      <c r="E42" s="1">
        <v>2017</v>
      </c>
      <c r="F42" s="1">
        <v>1184</v>
      </c>
      <c r="G42" s="1">
        <v>2628</v>
      </c>
      <c r="H42" s="1">
        <v>0</v>
      </c>
      <c r="I42" s="1">
        <v>0</v>
      </c>
      <c r="J42" s="1">
        <v>0</v>
      </c>
    </row>
    <row r="43" spans="1:10" x14ac:dyDescent="0.45">
      <c r="A43" s="1" t="s">
        <v>1203</v>
      </c>
      <c r="B43" s="1" t="str">
        <f t="shared" si="6"/>
        <v>Jonathan Brown</v>
      </c>
      <c r="C43" s="6" t="str">
        <f t="shared" si="7"/>
        <v>Cin</v>
      </c>
      <c r="D43" s="6" t="str">
        <f t="shared" si="8"/>
        <v>K</v>
      </c>
      <c r="E43" s="1">
        <v>2017</v>
      </c>
      <c r="F43" s="1">
        <v>1185</v>
      </c>
      <c r="G43" s="1">
        <v>2631</v>
      </c>
      <c r="H43" s="1">
        <v>0</v>
      </c>
      <c r="I43" s="1">
        <v>0</v>
      </c>
      <c r="J43" s="1">
        <v>0</v>
      </c>
    </row>
    <row r="44" spans="1:10" x14ac:dyDescent="0.45">
      <c r="A44" s="1" t="s">
        <v>1204</v>
      </c>
      <c r="B44" s="1" t="str">
        <f t="shared" si="6"/>
        <v>Devon Bell</v>
      </c>
      <c r="C44" s="6" t="str">
        <f t="shared" si="7"/>
        <v>Ind</v>
      </c>
      <c r="D44" s="6" t="str">
        <f t="shared" si="8"/>
        <v>K</v>
      </c>
      <c r="E44" s="1">
        <v>2017</v>
      </c>
      <c r="F44" s="1">
        <v>1186</v>
      </c>
      <c r="G44" s="1">
        <v>2636</v>
      </c>
      <c r="H44" s="1">
        <v>0</v>
      </c>
      <c r="I44" s="1">
        <v>0</v>
      </c>
      <c r="J44" s="1">
        <v>0</v>
      </c>
    </row>
    <row r="45" spans="1:10" x14ac:dyDescent="0.45">
      <c r="A45" s="1" t="s">
        <v>1205</v>
      </c>
      <c r="B45" s="1" t="str">
        <f t="shared" si="6"/>
        <v>Sam Ficken</v>
      </c>
      <c r="C45" s="6" t="str">
        <f t="shared" si="7"/>
        <v>KC</v>
      </c>
      <c r="D45" s="6" t="str">
        <f t="shared" si="8"/>
        <v>K</v>
      </c>
      <c r="E45" s="1">
        <v>2017</v>
      </c>
      <c r="F45" s="1">
        <v>1187</v>
      </c>
      <c r="G45" s="1">
        <v>2635</v>
      </c>
      <c r="H45" s="1">
        <v>0</v>
      </c>
      <c r="I45" s="1">
        <v>0</v>
      </c>
      <c r="J45" s="1">
        <v>0</v>
      </c>
    </row>
    <row r="46" spans="1:10" x14ac:dyDescent="0.45">
      <c r="A46" s="1" t="s">
        <v>1206</v>
      </c>
      <c r="B46" s="1" t="str">
        <f t="shared" si="6"/>
        <v>Cory Carter</v>
      </c>
      <c r="C46" s="6" t="str">
        <f t="shared" si="7"/>
        <v>Hou</v>
      </c>
      <c r="D46" s="6" t="str">
        <f t="shared" si="8"/>
        <v>K</v>
      </c>
      <c r="E46" s="1">
        <v>2017</v>
      </c>
      <c r="F46" s="1">
        <v>1188</v>
      </c>
      <c r="G46" s="1">
        <v>2632</v>
      </c>
      <c r="H46" s="1">
        <v>0</v>
      </c>
      <c r="I46" s="1">
        <v>0</v>
      </c>
      <c r="J46" s="1">
        <v>0</v>
      </c>
    </row>
    <row r="47" spans="1:10" x14ac:dyDescent="0.45">
      <c r="A47" s="1" t="s">
        <v>1207</v>
      </c>
      <c r="B47" s="1" t="str">
        <f t="shared" si="6"/>
        <v>Jake Elliott</v>
      </c>
      <c r="C47" s="6" t="str">
        <f t="shared" si="7"/>
        <v>Cin</v>
      </c>
      <c r="D47" s="6" t="str">
        <f t="shared" si="8"/>
        <v>K</v>
      </c>
      <c r="E47" s="1">
        <v>2017</v>
      </c>
      <c r="F47" s="1">
        <v>1189</v>
      </c>
      <c r="G47" s="1">
        <v>2617</v>
      </c>
      <c r="H47" s="1">
        <v>0</v>
      </c>
      <c r="I47" s="1">
        <v>0</v>
      </c>
      <c r="J47" s="1">
        <v>0</v>
      </c>
    </row>
    <row r="48" spans="1:10" x14ac:dyDescent="0.45">
      <c r="A48" s="1" t="s">
        <v>1208</v>
      </c>
      <c r="B48" s="1" t="str">
        <f t="shared" si="6"/>
        <v>Harrison Butker</v>
      </c>
      <c r="C48" s="6" t="str">
        <f t="shared" si="7"/>
        <v>Car</v>
      </c>
      <c r="D48" s="6" t="str">
        <f t="shared" si="8"/>
        <v>K</v>
      </c>
      <c r="E48" s="1">
        <v>2017</v>
      </c>
      <c r="F48" s="1">
        <v>1190</v>
      </c>
      <c r="G48" s="1">
        <v>2625</v>
      </c>
      <c r="H48" s="1">
        <v>0</v>
      </c>
      <c r="I48" s="1">
        <v>0</v>
      </c>
      <c r="J48" s="1">
        <v>0</v>
      </c>
    </row>
    <row r="49" spans="1:10" x14ac:dyDescent="0.45">
      <c r="A49" s="1" t="s">
        <v>1209</v>
      </c>
      <c r="B49" s="1" t="str">
        <f t="shared" si="6"/>
        <v>Giorgio Tavecchio</v>
      </c>
      <c r="C49" s="6" t="str">
        <f t="shared" si="7"/>
        <v>Oak</v>
      </c>
      <c r="D49" s="6" t="str">
        <f t="shared" si="8"/>
        <v>K</v>
      </c>
      <c r="E49" s="1">
        <v>2017</v>
      </c>
      <c r="F49" s="1">
        <v>1191</v>
      </c>
      <c r="G49" s="1">
        <v>2634</v>
      </c>
      <c r="H49" s="1">
        <v>0</v>
      </c>
      <c r="I49" s="1">
        <v>0</v>
      </c>
      <c r="J49" s="1">
        <v>0</v>
      </c>
    </row>
    <row r="50" spans="1:10" x14ac:dyDescent="0.45">
      <c r="A50" s="1" t="s">
        <v>1210</v>
      </c>
      <c r="B50" s="1" t="str">
        <f t="shared" si="6"/>
        <v>Bobby Puyol</v>
      </c>
      <c r="C50" s="6" t="str">
        <f t="shared" si="7"/>
        <v>Bal</v>
      </c>
      <c r="D50" s="6" t="str">
        <f t="shared" si="8"/>
        <v>K</v>
      </c>
      <c r="E50" s="1">
        <v>2017</v>
      </c>
      <c r="F50" s="1">
        <v>1192</v>
      </c>
      <c r="G50" s="1">
        <v>2621</v>
      </c>
      <c r="H50" s="1">
        <v>0</v>
      </c>
      <c r="I50" s="1">
        <v>0</v>
      </c>
      <c r="J50" s="1">
        <v>0</v>
      </c>
    </row>
    <row r="51" spans="1:10" x14ac:dyDescent="0.45">
      <c r="A51" s="1" t="s">
        <v>1211</v>
      </c>
      <c r="B51" s="1" t="str">
        <f t="shared" si="6"/>
        <v>Kenny Allen</v>
      </c>
      <c r="C51" s="6" t="str">
        <f t="shared" si="7"/>
        <v>Bal</v>
      </c>
      <c r="D51" s="6" t="str">
        <f t="shared" si="8"/>
        <v>K</v>
      </c>
      <c r="E51" s="1">
        <v>2017</v>
      </c>
      <c r="F51" s="1">
        <v>1193</v>
      </c>
      <c r="G51" s="1">
        <v>2629</v>
      </c>
      <c r="H51" s="1">
        <v>0</v>
      </c>
      <c r="I51" s="1">
        <v>0</v>
      </c>
      <c r="J51" s="1">
        <v>0</v>
      </c>
    </row>
    <row r="52" spans="1:10" x14ac:dyDescent="0.45">
      <c r="A52" s="1" t="s">
        <v>1212</v>
      </c>
      <c r="B52" s="1" t="str">
        <f t="shared" si="6"/>
        <v>Andy Phillips</v>
      </c>
      <c r="C52" s="6" t="str">
        <f t="shared" si="7"/>
        <v>Chi</v>
      </c>
      <c r="D52" s="6" t="str">
        <f t="shared" si="8"/>
        <v>K</v>
      </c>
      <c r="E52" s="1">
        <v>2017</v>
      </c>
      <c r="F52" s="1">
        <v>1194</v>
      </c>
      <c r="G52" s="1">
        <v>2620</v>
      </c>
      <c r="H52" s="1">
        <v>0</v>
      </c>
      <c r="I52" s="1">
        <v>0</v>
      </c>
      <c r="J52" s="1">
        <v>0</v>
      </c>
    </row>
    <row r="53" spans="1:10" x14ac:dyDescent="0.45">
      <c r="A53" s="1" t="s">
        <v>1213</v>
      </c>
      <c r="B53" s="1" t="str">
        <f t="shared" si="6"/>
        <v>Brett Maher</v>
      </c>
      <c r="C53" s="6" t="str">
        <f t="shared" si="7"/>
        <v>Cle</v>
      </c>
      <c r="D53" s="6" t="str">
        <f t="shared" si="8"/>
        <v>K</v>
      </c>
      <c r="E53" s="1">
        <v>2017</v>
      </c>
      <c r="F53" s="1">
        <v>1195</v>
      </c>
      <c r="G53" s="1">
        <v>2618</v>
      </c>
      <c r="H53" s="1">
        <v>0</v>
      </c>
      <c r="I53" s="1">
        <v>0</v>
      </c>
      <c r="J53" s="1">
        <v>0</v>
      </c>
    </row>
    <row r="54" spans="1:10" x14ac:dyDescent="0.45">
      <c r="A54" s="1" t="s">
        <v>1214</v>
      </c>
      <c r="B54" s="1" t="str">
        <f t="shared" si="6"/>
        <v>Jordan Gay</v>
      </c>
      <c r="C54" s="6" t="str">
        <f t="shared" si="7"/>
        <v>Ten</v>
      </c>
      <c r="D54" s="6" t="str">
        <f t="shared" si="8"/>
        <v>K</v>
      </c>
      <c r="E54" s="1">
        <v>2017</v>
      </c>
      <c r="F54" s="1">
        <v>1196</v>
      </c>
      <c r="G54" s="1">
        <v>2674</v>
      </c>
      <c r="H54" s="1">
        <v>0</v>
      </c>
      <c r="I54" s="1">
        <v>0</v>
      </c>
      <c r="J54" s="1">
        <v>0</v>
      </c>
    </row>
    <row r="55" spans="1:10" x14ac:dyDescent="0.45">
      <c r="A55" s="1" t="s">
        <v>1215</v>
      </c>
      <c r="B55" s="1" t="str">
        <f t="shared" si="6"/>
        <v>Mike Nugent</v>
      </c>
      <c r="C55" s="6" t="str">
        <f t="shared" si="7"/>
        <v>NYG</v>
      </c>
      <c r="D55" s="6" t="str">
        <f t="shared" si="8"/>
        <v>K</v>
      </c>
      <c r="E55" s="1">
        <v>2017</v>
      </c>
      <c r="F55" s="1">
        <v>1197</v>
      </c>
      <c r="G55" s="1">
        <v>280</v>
      </c>
      <c r="H55" s="1">
        <v>0</v>
      </c>
      <c r="I55" s="1">
        <v>0</v>
      </c>
      <c r="J55" s="1">
        <v>0</v>
      </c>
    </row>
    <row r="56" spans="1:10" x14ac:dyDescent="0.45">
      <c r="A56" s="1" t="s">
        <v>1216</v>
      </c>
      <c r="B56" s="1" t="str">
        <f t="shared" si="6"/>
        <v>Zach Hocker</v>
      </c>
      <c r="C56" s="6" t="str">
        <f t="shared" si="7"/>
        <v>TB</v>
      </c>
      <c r="D56" s="6" t="str">
        <f t="shared" si="8"/>
        <v>K</v>
      </c>
      <c r="E56" s="1">
        <v>2017</v>
      </c>
      <c r="F56" s="1">
        <v>1198</v>
      </c>
      <c r="G56" s="1">
        <v>2583</v>
      </c>
      <c r="H56" s="1">
        <v>0</v>
      </c>
      <c r="I56" s="1">
        <v>0</v>
      </c>
      <c r="J56" s="1">
        <v>0</v>
      </c>
    </row>
    <row r="57" spans="1:10" x14ac:dyDescent="0.45">
      <c r="A57" s="1" t="s">
        <v>1217</v>
      </c>
      <c r="B57" s="1" t="str">
        <f t="shared" si="6"/>
        <v>Travis Coons</v>
      </c>
      <c r="C57" s="6" t="str">
        <f t="shared" si="7"/>
        <v>LAR</v>
      </c>
      <c r="D57" s="6" t="str">
        <f t="shared" si="8"/>
        <v>K</v>
      </c>
      <c r="E57" s="1">
        <v>2017</v>
      </c>
      <c r="F57" s="1">
        <v>1199</v>
      </c>
      <c r="G57" s="1">
        <v>2560</v>
      </c>
      <c r="H57" s="1">
        <v>0</v>
      </c>
      <c r="I57" s="1">
        <v>0</v>
      </c>
      <c r="J57" s="1">
        <v>0</v>
      </c>
    </row>
    <row r="58" spans="1:10" x14ac:dyDescent="0.45">
      <c r="A58" s="1" t="s">
        <v>1218</v>
      </c>
      <c r="B58" s="1" t="str">
        <f t="shared" si="6"/>
        <v>Nick Novak</v>
      </c>
      <c r="C58" s="6" t="str">
        <f t="shared" si="7"/>
        <v>Hou</v>
      </c>
      <c r="D58" s="6" t="str">
        <f t="shared" si="8"/>
        <v>K</v>
      </c>
      <c r="E58" s="1">
        <v>2017</v>
      </c>
      <c r="F58" s="1">
        <v>1200</v>
      </c>
      <c r="G58" s="1">
        <v>261</v>
      </c>
      <c r="H58" s="1">
        <v>0</v>
      </c>
      <c r="I58" s="1">
        <v>0</v>
      </c>
      <c r="J58" s="1">
        <v>0</v>
      </c>
    </row>
    <row r="59" spans="1:10" x14ac:dyDescent="0.45">
      <c r="A59" s="1" t="s">
        <v>70</v>
      </c>
      <c r="B59" s="1" t="str">
        <f t="shared" si="6"/>
        <v>Stephen Gostkowski</v>
      </c>
      <c r="C59" s="6" t="str">
        <f t="shared" si="7"/>
        <v>NE</v>
      </c>
      <c r="D59" s="6" t="str">
        <f t="shared" si="8"/>
        <v>K</v>
      </c>
      <c r="E59" s="1">
        <v>2016</v>
      </c>
      <c r="F59" s="1">
        <v>151</v>
      </c>
      <c r="G59" s="1">
        <v>148</v>
      </c>
      <c r="H59" s="1">
        <v>119</v>
      </c>
      <c r="I59" s="1">
        <v>25</v>
      </c>
      <c r="J59" s="1">
        <v>43</v>
      </c>
    </row>
    <row r="60" spans="1:10" x14ac:dyDescent="0.45">
      <c r="A60" s="1" t="s">
        <v>1163</v>
      </c>
      <c r="B60" s="1" t="str">
        <f t="shared" si="6"/>
        <v>Justin Tucker</v>
      </c>
      <c r="C60" s="6" t="str">
        <f t="shared" si="7"/>
        <v>Bal</v>
      </c>
      <c r="D60" s="6" t="str">
        <f t="shared" si="8"/>
        <v>K</v>
      </c>
      <c r="E60" s="1">
        <v>2016</v>
      </c>
      <c r="F60" s="1">
        <v>153</v>
      </c>
      <c r="G60" s="1">
        <v>63</v>
      </c>
      <c r="H60" s="1">
        <v>170</v>
      </c>
      <c r="I60" s="1">
        <v>37</v>
      </c>
      <c r="J60" s="1">
        <v>26</v>
      </c>
    </row>
    <row r="61" spans="1:10" x14ac:dyDescent="0.45">
      <c r="A61" s="1" t="s">
        <v>1164</v>
      </c>
      <c r="B61" s="1" t="str">
        <f t="shared" si="6"/>
        <v>Dan Bailey</v>
      </c>
      <c r="C61" s="6" t="str">
        <f t="shared" si="7"/>
        <v>Dal</v>
      </c>
      <c r="D61" s="6" t="str">
        <f t="shared" si="8"/>
        <v>K</v>
      </c>
      <c r="E61" s="1">
        <v>2016</v>
      </c>
      <c r="F61" s="1">
        <v>165</v>
      </c>
      <c r="G61" s="1">
        <v>121</v>
      </c>
      <c r="H61" s="1">
        <v>132</v>
      </c>
      <c r="I61" s="1">
        <v>25</v>
      </c>
      <c r="J61" s="1">
        <v>45</v>
      </c>
    </row>
    <row r="62" spans="1:10" x14ac:dyDescent="0.45">
      <c r="A62" s="1" t="s">
        <v>1166</v>
      </c>
      <c r="B62" s="1" t="str">
        <f t="shared" si="6"/>
        <v>Mason Crosby</v>
      </c>
      <c r="C62" s="6" t="str">
        <f t="shared" si="7"/>
        <v>GB</v>
      </c>
      <c r="D62" s="6" t="str">
        <f t="shared" si="8"/>
        <v>K</v>
      </c>
      <c r="E62" s="1">
        <v>2016</v>
      </c>
      <c r="F62" s="1">
        <v>167</v>
      </c>
      <c r="G62" s="1">
        <v>154</v>
      </c>
      <c r="H62" s="1">
        <v>114</v>
      </c>
      <c r="I62" s="1">
        <v>25</v>
      </c>
      <c r="J62" s="1">
        <v>42</v>
      </c>
    </row>
    <row r="63" spans="1:10" x14ac:dyDescent="0.45">
      <c r="A63" s="1" t="s">
        <v>1165</v>
      </c>
      <c r="B63" s="1" t="str">
        <f t="shared" si="6"/>
        <v>Matt Bryant</v>
      </c>
      <c r="C63" s="6" t="str">
        <f t="shared" si="7"/>
        <v>Atl</v>
      </c>
      <c r="D63" s="6" t="str">
        <f t="shared" si="8"/>
        <v>K</v>
      </c>
      <c r="E63" s="1">
        <v>2016</v>
      </c>
      <c r="F63" s="1">
        <v>173</v>
      </c>
      <c r="G63" s="1">
        <v>67</v>
      </c>
      <c r="H63" s="1">
        <v>167</v>
      </c>
      <c r="I63" s="1">
        <v>33</v>
      </c>
      <c r="J63" s="1">
        <v>51</v>
      </c>
    </row>
    <row r="64" spans="1:10" x14ac:dyDescent="0.45">
      <c r="A64" s="1" t="s">
        <v>1173</v>
      </c>
      <c r="B64" s="1" t="str">
        <f t="shared" si="6"/>
        <v>Adam Vinatieri</v>
      </c>
      <c r="C64" s="6" t="str">
        <f t="shared" si="7"/>
        <v>Ind</v>
      </c>
      <c r="D64" s="6" t="str">
        <f t="shared" si="8"/>
        <v>K</v>
      </c>
      <c r="E64" s="1">
        <v>2016</v>
      </c>
      <c r="F64" s="1">
        <v>177</v>
      </c>
      <c r="G64" s="1">
        <v>94</v>
      </c>
      <c r="H64" s="1">
        <v>142</v>
      </c>
      <c r="I64" s="1">
        <v>26</v>
      </c>
      <c r="J64" s="1">
        <v>41</v>
      </c>
    </row>
    <row r="65" spans="1:10" x14ac:dyDescent="0.45">
      <c r="A65" s="1" t="s">
        <v>1167</v>
      </c>
      <c r="B65" s="1" t="str">
        <f t="shared" si="6"/>
        <v>Sebastian Janikowski</v>
      </c>
      <c r="C65" s="6" t="str">
        <f t="shared" si="7"/>
        <v>Oak</v>
      </c>
      <c r="D65" s="6" t="str">
        <f t="shared" si="8"/>
        <v>K</v>
      </c>
      <c r="E65" s="1">
        <v>2016</v>
      </c>
      <c r="F65" s="1">
        <v>184</v>
      </c>
      <c r="G65" s="1">
        <v>119</v>
      </c>
      <c r="H65" s="1">
        <v>134</v>
      </c>
      <c r="I65" s="1">
        <v>29</v>
      </c>
      <c r="J65" s="1">
        <v>37</v>
      </c>
    </row>
    <row r="66" spans="1:10" x14ac:dyDescent="0.45">
      <c r="A66" s="1" t="s">
        <v>1180</v>
      </c>
      <c r="B66" s="1" t="str">
        <f t="shared" si="6"/>
        <v>Stephen Hauschka</v>
      </c>
      <c r="C66" s="6" t="str">
        <f t="shared" si="7"/>
        <v>Buf</v>
      </c>
      <c r="D66" s="6" t="str">
        <f t="shared" si="8"/>
        <v>K</v>
      </c>
      <c r="E66" s="1">
        <v>2016</v>
      </c>
      <c r="F66" s="1">
        <v>195</v>
      </c>
      <c r="G66" s="1">
        <v>170</v>
      </c>
      <c r="H66" s="1">
        <v>106</v>
      </c>
      <c r="I66" s="1">
        <v>29</v>
      </c>
      <c r="J66" s="1">
        <v>28</v>
      </c>
    </row>
    <row r="67" spans="1:10" x14ac:dyDescent="0.45">
      <c r="A67" s="1" t="s">
        <v>1178</v>
      </c>
      <c r="B67" s="1" t="str">
        <f t="shared" ref="B67:B98" si="9">TRIM(LEFT(A67,LEN(A67)-7))</f>
        <v>Brandon McManus</v>
      </c>
      <c r="C67" s="6" t="str">
        <f t="shared" ref="C67:C98" si="10">TRIM(LEFT(RIGHT(A67,7),3))</f>
        <v>Den</v>
      </c>
      <c r="D67" s="6" t="str">
        <f t="shared" ref="D67:D98" si="11">RIGHT(A67,1)</f>
        <v>K</v>
      </c>
      <c r="E67" s="1">
        <v>2016</v>
      </c>
      <c r="F67" s="1">
        <v>203</v>
      </c>
      <c r="G67" s="1">
        <v>141</v>
      </c>
      <c r="H67" s="1">
        <v>123.55</v>
      </c>
      <c r="I67" s="1">
        <v>28</v>
      </c>
      <c r="J67" s="1">
        <v>29</v>
      </c>
    </row>
    <row r="68" spans="1:10" x14ac:dyDescent="0.45">
      <c r="A68" s="1" t="s">
        <v>1179</v>
      </c>
      <c r="B68" s="1" t="str">
        <f t="shared" si="9"/>
        <v>Cairo Santos</v>
      </c>
      <c r="C68" s="6" t="str">
        <f t="shared" si="10"/>
        <v>KC</v>
      </c>
      <c r="D68" s="6" t="str">
        <f t="shared" si="11"/>
        <v>K</v>
      </c>
      <c r="E68" s="1">
        <v>2016</v>
      </c>
      <c r="F68" s="1">
        <v>205</v>
      </c>
      <c r="G68" s="1">
        <v>156</v>
      </c>
      <c r="H68" s="1">
        <v>113</v>
      </c>
      <c r="I68" s="1">
        <v>28</v>
      </c>
      <c r="J68" s="1">
        <v>32</v>
      </c>
    </row>
    <row r="69" spans="1:10" x14ac:dyDescent="0.45">
      <c r="A69" s="1" t="s">
        <v>1170</v>
      </c>
      <c r="B69" s="1" t="str">
        <f t="shared" si="9"/>
        <v>Matt Prater</v>
      </c>
      <c r="C69" s="6" t="str">
        <f t="shared" si="10"/>
        <v>Det</v>
      </c>
      <c r="D69" s="6" t="str">
        <f t="shared" si="11"/>
        <v>K</v>
      </c>
      <c r="E69" s="1">
        <v>2016</v>
      </c>
      <c r="F69" s="1">
        <v>207</v>
      </c>
      <c r="G69" s="1">
        <v>118</v>
      </c>
      <c r="H69" s="1">
        <v>134</v>
      </c>
      <c r="I69" s="1">
        <v>30</v>
      </c>
      <c r="J69" s="1">
        <v>28</v>
      </c>
    </row>
    <row r="70" spans="1:10" x14ac:dyDescent="0.45">
      <c r="A70" s="1" t="s">
        <v>1169</v>
      </c>
      <c r="B70" s="1" t="str">
        <f t="shared" si="9"/>
        <v>Wil Lutz</v>
      </c>
      <c r="C70" s="6" t="str">
        <f t="shared" si="10"/>
        <v>NO</v>
      </c>
      <c r="D70" s="6" t="str">
        <f t="shared" si="11"/>
        <v>K</v>
      </c>
      <c r="E70" s="1">
        <v>2016</v>
      </c>
      <c r="F70" s="1">
        <v>221</v>
      </c>
      <c r="G70" s="1">
        <v>120</v>
      </c>
      <c r="H70" s="1">
        <v>133</v>
      </c>
      <c r="I70" s="1">
        <v>26</v>
      </c>
      <c r="J70" s="1">
        <v>47</v>
      </c>
    </row>
    <row r="71" spans="1:10" x14ac:dyDescent="0.45">
      <c r="A71" s="1" t="s">
        <v>1189</v>
      </c>
      <c r="B71" s="1" t="str">
        <f t="shared" si="9"/>
        <v>Chandler Catanzaro</v>
      </c>
      <c r="C71" s="6" t="str">
        <f t="shared" si="10"/>
        <v>NYJ</v>
      </c>
      <c r="D71" s="6" t="str">
        <f t="shared" si="11"/>
        <v>K</v>
      </c>
      <c r="E71" s="1">
        <v>2016</v>
      </c>
      <c r="F71" s="1">
        <v>227</v>
      </c>
      <c r="G71" s="1">
        <v>214</v>
      </c>
      <c r="H71" s="1">
        <v>88</v>
      </c>
      <c r="I71" s="1">
        <v>18</v>
      </c>
      <c r="J71" s="1">
        <v>38</v>
      </c>
    </row>
    <row r="72" spans="1:10" x14ac:dyDescent="0.45">
      <c r="A72" s="1" t="s">
        <v>1194</v>
      </c>
      <c r="B72" s="1" t="str">
        <f t="shared" si="9"/>
        <v>Josh Lambo</v>
      </c>
      <c r="C72" s="6" t="str">
        <f t="shared" si="10"/>
        <v>LAC</v>
      </c>
      <c r="D72" s="6" t="str">
        <f t="shared" si="11"/>
        <v>K</v>
      </c>
      <c r="E72" s="1">
        <v>2016</v>
      </c>
      <c r="F72" s="1">
        <v>229</v>
      </c>
      <c r="G72" s="1">
        <v>178</v>
      </c>
      <c r="H72" s="1">
        <v>104</v>
      </c>
      <c r="I72" s="1">
        <v>24</v>
      </c>
      <c r="J72" s="1">
        <v>39</v>
      </c>
    </row>
    <row r="73" spans="1:10" x14ac:dyDescent="0.45">
      <c r="A73" s="1" t="s">
        <v>1171</v>
      </c>
      <c r="B73" s="1" t="str">
        <f t="shared" si="9"/>
        <v>Dustin Hopkins</v>
      </c>
      <c r="C73" s="6" t="str">
        <f t="shared" si="10"/>
        <v>Was</v>
      </c>
      <c r="D73" s="6" t="str">
        <f t="shared" si="11"/>
        <v>K</v>
      </c>
      <c r="E73" s="1">
        <v>2016</v>
      </c>
      <c r="F73" s="1">
        <v>230</v>
      </c>
      <c r="G73" s="1">
        <v>112</v>
      </c>
      <c r="H73" s="1">
        <v>136</v>
      </c>
      <c r="I73" s="1">
        <v>33</v>
      </c>
      <c r="J73" s="1">
        <v>35</v>
      </c>
    </row>
    <row r="74" spans="1:10" x14ac:dyDescent="0.45">
      <c r="A74" s="1" t="s">
        <v>1175</v>
      </c>
      <c r="B74" s="1" t="str">
        <f t="shared" si="9"/>
        <v>Phil Dawson</v>
      </c>
      <c r="C74" s="6" t="str">
        <f t="shared" si="10"/>
        <v>Ari</v>
      </c>
      <c r="D74" s="6" t="str">
        <f t="shared" si="11"/>
        <v>K</v>
      </c>
      <c r="E74" s="1">
        <v>2016</v>
      </c>
      <c r="F74" s="1">
        <v>233</v>
      </c>
      <c r="G74" s="1">
        <v>208</v>
      </c>
      <c r="H74" s="1">
        <v>90</v>
      </c>
      <c r="I74" s="1">
        <v>18</v>
      </c>
      <c r="J74" s="1">
        <v>30</v>
      </c>
    </row>
    <row r="75" spans="1:10" x14ac:dyDescent="0.45">
      <c r="A75" s="1" t="s">
        <v>1174</v>
      </c>
      <c r="B75" s="1" t="str">
        <f t="shared" si="9"/>
        <v>Graham Gano</v>
      </c>
      <c r="C75" s="6" t="str">
        <f t="shared" si="10"/>
        <v>Car</v>
      </c>
      <c r="D75" s="6" t="str">
        <f t="shared" si="11"/>
        <v>K</v>
      </c>
      <c r="E75" s="1">
        <v>2016</v>
      </c>
      <c r="F75" s="1">
        <v>234</v>
      </c>
      <c r="G75" s="1">
        <v>137</v>
      </c>
      <c r="H75" s="1">
        <v>125</v>
      </c>
      <c r="I75" s="1">
        <v>29</v>
      </c>
      <c r="J75" s="1">
        <v>30</v>
      </c>
    </row>
    <row r="76" spans="1:10" x14ac:dyDescent="0.45">
      <c r="A76" s="1" t="s">
        <v>1177</v>
      </c>
      <c r="B76" s="1" t="str">
        <f t="shared" si="9"/>
        <v>Blair Walsh</v>
      </c>
      <c r="C76" s="6" t="str">
        <f t="shared" si="10"/>
        <v>Sea</v>
      </c>
      <c r="D76" s="6" t="str">
        <f t="shared" si="11"/>
        <v>K</v>
      </c>
      <c r="E76" s="1">
        <v>2016</v>
      </c>
      <c r="F76" s="1">
        <v>235</v>
      </c>
      <c r="G76" s="1">
        <v>316</v>
      </c>
      <c r="H76" s="1">
        <v>44</v>
      </c>
      <c r="I76" s="1">
        <v>12</v>
      </c>
      <c r="J76" s="1">
        <v>15</v>
      </c>
    </row>
    <row r="77" spans="1:10" x14ac:dyDescent="0.45">
      <c r="A77" s="1" t="s">
        <v>1168</v>
      </c>
      <c r="B77" s="1" t="str">
        <f t="shared" si="9"/>
        <v>Chris Boswell</v>
      </c>
      <c r="C77" s="6" t="str">
        <f t="shared" si="10"/>
        <v>Pit</v>
      </c>
      <c r="D77" s="6" t="str">
        <f t="shared" si="11"/>
        <v>K</v>
      </c>
      <c r="E77" s="1">
        <v>2016</v>
      </c>
      <c r="F77" s="1">
        <v>237</v>
      </c>
      <c r="G77" s="1">
        <v>171</v>
      </c>
      <c r="H77" s="1">
        <v>106</v>
      </c>
      <c r="I77" s="1">
        <v>21</v>
      </c>
      <c r="J77" s="1">
        <v>33</v>
      </c>
    </row>
    <row r="78" spans="1:10" x14ac:dyDescent="0.45">
      <c r="A78" s="1" t="s">
        <v>1185</v>
      </c>
      <c r="B78" s="1" t="str">
        <f t="shared" si="9"/>
        <v>Nick Folk</v>
      </c>
      <c r="C78" s="6" t="str">
        <f t="shared" si="10"/>
        <v>TB</v>
      </c>
      <c r="D78" s="6" t="str">
        <f t="shared" si="11"/>
        <v>K</v>
      </c>
      <c r="E78" s="1">
        <v>2016</v>
      </c>
      <c r="F78" s="1">
        <v>240</v>
      </c>
      <c r="G78" s="1">
        <v>203</v>
      </c>
      <c r="H78" s="1">
        <v>91</v>
      </c>
      <c r="I78" s="1">
        <v>24</v>
      </c>
      <c r="J78" s="1">
        <v>21</v>
      </c>
    </row>
    <row r="79" spans="1:10" x14ac:dyDescent="0.45">
      <c r="A79" s="1" t="s">
        <v>1176</v>
      </c>
      <c r="B79" s="1" t="str">
        <f t="shared" si="9"/>
        <v>Caleb Sturgis</v>
      </c>
      <c r="C79" s="6" t="str">
        <f t="shared" si="10"/>
        <v>Phi</v>
      </c>
      <c r="D79" s="6" t="str">
        <f t="shared" si="11"/>
        <v>K</v>
      </c>
      <c r="E79" s="1">
        <v>2016</v>
      </c>
      <c r="F79" s="1">
        <v>246</v>
      </c>
      <c r="G79" s="1">
        <v>109</v>
      </c>
      <c r="H79" s="1">
        <v>138</v>
      </c>
      <c r="I79" s="1">
        <v>33</v>
      </c>
      <c r="J79" s="1">
        <v>27</v>
      </c>
    </row>
    <row r="80" spans="1:10" x14ac:dyDescent="0.45">
      <c r="A80" s="1" t="s">
        <v>1218</v>
      </c>
      <c r="B80" s="1" t="str">
        <f t="shared" si="9"/>
        <v>Nick Novak</v>
      </c>
      <c r="C80" s="6" t="str">
        <f t="shared" si="10"/>
        <v>Hou</v>
      </c>
      <c r="D80" s="6" t="str">
        <f t="shared" si="11"/>
        <v>K</v>
      </c>
      <c r="E80" s="1">
        <v>2016</v>
      </c>
      <c r="F80" s="1">
        <v>261</v>
      </c>
      <c r="G80" s="1">
        <v>130</v>
      </c>
      <c r="H80" s="1">
        <v>127</v>
      </c>
      <c r="I80" s="1">
        <v>34</v>
      </c>
      <c r="J80" s="1">
        <v>20</v>
      </c>
    </row>
    <row r="81" spans="1:10" x14ac:dyDescent="0.45">
      <c r="A81" s="1" t="s">
        <v>1182</v>
      </c>
      <c r="B81" s="1" t="str">
        <f t="shared" si="9"/>
        <v>Kai Forbath</v>
      </c>
      <c r="C81" s="6" t="str">
        <f t="shared" si="10"/>
        <v>Min</v>
      </c>
      <c r="D81" s="6" t="str">
        <f t="shared" si="11"/>
        <v>K</v>
      </c>
      <c r="E81" s="1">
        <v>2016</v>
      </c>
      <c r="F81" s="1">
        <v>265</v>
      </c>
      <c r="G81" s="1">
        <v>312</v>
      </c>
      <c r="H81" s="1">
        <v>45</v>
      </c>
      <c r="I81" s="1">
        <v>14</v>
      </c>
      <c r="J81" s="1">
        <v>6</v>
      </c>
    </row>
    <row r="82" spans="1:10" x14ac:dyDescent="0.45">
      <c r="A82" s="1" t="s">
        <v>1181</v>
      </c>
      <c r="B82" s="1" t="str">
        <f t="shared" si="9"/>
        <v>Jason Myers</v>
      </c>
      <c r="C82" s="6" t="str">
        <f t="shared" si="10"/>
        <v>Jax</v>
      </c>
      <c r="D82" s="6" t="str">
        <f t="shared" si="11"/>
        <v>K</v>
      </c>
      <c r="E82" s="1">
        <v>2016</v>
      </c>
      <c r="F82" s="1">
        <v>270</v>
      </c>
      <c r="G82" s="1">
        <v>151</v>
      </c>
      <c r="H82" s="1">
        <v>115</v>
      </c>
      <c r="I82" s="1">
        <v>25</v>
      </c>
      <c r="J82" s="1">
        <v>27</v>
      </c>
    </row>
    <row r="83" spans="1:10" x14ac:dyDescent="0.45">
      <c r="A83" s="1" t="s">
        <v>1215</v>
      </c>
      <c r="B83" s="1" t="str">
        <f t="shared" si="9"/>
        <v>Mike Nugent</v>
      </c>
      <c r="C83" s="6" t="str">
        <f t="shared" si="10"/>
        <v>NYG</v>
      </c>
      <c r="D83" s="6" t="str">
        <f t="shared" si="11"/>
        <v>K</v>
      </c>
      <c r="E83" s="1">
        <v>2016</v>
      </c>
      <c r="F83" s="1">
        <v>280</v>
      </c>
      <c r="G83" s="1">
        <v>238</v>
      </c>
      <c r="H83" s="1">
        <v>78</v>
      </c>
      <c r="I83" s="1">
        <v>23</v>
      </c>
      <c r="J83" s="1">
        <v>23</v>
      </c>
    </row>
    <row r="84" spans="1:10" x14ac:dyDescent="0.45">
      <c r="A84" s="1" t="s">
        <v>1172</v>
      </c>
      <c r="B84" s="1" t="str">
        <f t="shared" si="9"/>
        <v>Ryan Succop</v>
      </c>
      <c r="C84" s="6" t="str">
        <f t="shared" si="10"/>
        <v>Ten</v>
      </c>
      <c r="D84" s="6" t="str">
        <f t="shared" si="11"/>
        <v>K</v>
      </c>
      <c r="E84" s="1">
        <v>2016</v>
      </c>
      <c r="F84" s="1">
        <v>1907</v>
      </c>
      <c r="G84" s="1">
        <v>168</v>
      </c>
      <c r="H84" s="1">
        <v>107</v>
      </c>
      <c r="I84" s="1">
        <v>21</v>
      </c>
      <c r="J84" s="1">
        <v>36</v>
      </c>
    </row>
    <row r="85" spans="1:10" x14ac:dyDescent="0.45">
      <c r="A85" s="1" t="s">
        <v>1190</v>
      </c>
      <c r="B85" s="1" t="str">
        <f t="shared" si="9"/>
        <v>Randy Bullock</v>
      </c>
      <c r="C85" s="6" t="str">
        <f t="shared" si="10"/>
        <v>Cin</v>
      </c>
      <c r="D85" s="6" t="str">
        <f t="shared" si="11"/>
        <v>K</v>
      </c>
      <c r="E85" s="1">
        <v>2016</v>
      </c>
      <c r="F85" s="1">
        <v>1920</v>
      </c>
      <c r="G85" s="1">
        <v>394</v>
      </c>
      <c r="H85" s="1">
        <v>23</v>
      </c>
      <c r="I85" s="1">
        <v>6</v>
      </c>
      <c r="J85" s="1">
        <v>6</v>
      </c>
    </row>
    <row r="86" spans="1:10" x14ac:dyDescent="0.45">
      <c r="A86" s="1" t="s">
        <v>1198</v>
      </c>
      <c r="B86" s="1" t="str">
        <f t="shared" si="9"/>
        <v>Dan Carpenter</v>
      </c>
      <c r="C86" s="6" t="str">
        <f t="shared" si="10"/>
        <v>Buf</v>
      </c>
      <c r="D86" s="6" t="str">
        <f t="shared" si="11"/>
        <v>K</v>
      </c>
      <c r="E86" s="1">
        <v>2016</v>
      </c>
      <c r="F86" s="1">
        <v>1921</v>
      </c>
      <c r="G86" s="1">
        <v>227</v>
      </c>
      <c r="H86" s="1">
        <v>84</v>
      </c>
      <c r="I86" s="1">
        <v>18</v>
      </c>
      <c r="J86" s="1">
        <v>39</v>
      </c>
    </row>
    <row r="87" spans="1:10" x14ac:dyDescent="0.45">
      <c r="A87" s="1" t="s">
        <v>1183</v>
      </c>
      <c r="B87" s="1" t="str">
        <f t="shared" si="9"/>
        <v>Connor Barth</v>
      </c>
      <c r="C87" s="6" t="str">
        <f t="shared" si="10"/>
        <v>Chi</v>
      </c>
      <c r="D87" s="6" t="str">
        <f t="shared" si="11"/>
        <v>K</v>
      </c>
      <c r="E87" s="1">
        <v>2016</v>
      </c>
      <c r="F87" s="1">
        <v>1948</v>
      </c>
      <c r="G87" s="1">
        <v>233</v>
      </c>
      <c r="H87" s="1">
        <v>80</v>
      </c>
      <c r="I87" s="1">
        <v>17</v>
      </c>
      <c r="J87" s="1">
        <v>30</v>
      </c>
    </row>
    <row r="88" spans="1:10" x14ac:dyDescent="0.45">
      <c r="A88" s="1" t="s">
        <v>1197</v>
      </c>
      <c r="B88" s="1" t="str">
        <f t="shared" si="9"/>
        <v>Roberto Aguayo</v>
      </c>
      <c r="C88" s="6" t="str">
        <f t="shared" si="10"/>
        <v>Chi</v>
      </c>
      <c r="D88" s="6" t="str">
        <f t="shared" si="11"/>
        <v>K</v>
      </c>
      <c r="E88" s="1">
        <v>2016</v>
      </c>
      <c r="F88" s="1">
        <v>1961</v>
      </c>
      <c r="G88" s="1">
        <v>212</v>
      </c>
      <c r="H88" s="1">
        <v>89</v>
      </c>
      <c r="I88" s="1">
        <v>21</v>
      </c>
      <c r="J88" s="1">
        <v>30</v>
      </c>
    </row>
    <row r="89" spans="1:10" x14ac:dyDescent="0.45">
      <c r="A89" s="1" t="s">
        <v>1186</v>
      </c>
      <c r="B89" s="1" t="str">
        <f t="shared" si="9"/>
        <v>Robbie Gould</v>
      </c>
      <c r="C89" s="6" t="str">
        <f t="shared" si="10"/>
        <v>SF</v>
      </c>
      <c r="D89" s="6" t="str">
        <f t="shared" si="11"/>
        <v>K</v>
      </c>
      <c r="E89" s="1">
        <v>2016</v>
      </c>
      <c r="F89" s="1">
        <v>1963</v>
      </c>
      <c r="G89" s="1">
        <v>334</v>
      </c>
      <c r="H89" s="1">
        <v>37</v>
      </c>
      <c r="I89" s="1">
        <v>8</v>
      </c>
      <c r="J89" s="1">
        <v>19</v>
      </c>
    </row>
    <row r="90" spans="1:10" x14ac:dyDescent="0.45">
      <c r="A90" s="1" t="s">
        <v>1193</v>
      </c>
      <c r="B90" s="1" t="str">
        <f t="shared" si="9"/>
        <v>Cody Parkey</v>
      </c>
      <c r="C90" s="6" t="str">
        <f t="shared" si="10"/>
        <v>Mia</v>
      </c>
      <c r="D90" s="6" t="str">
        <f t="shared" si="11"/>
        <v>K</v>
      </c>
      <c r="E90" s="1">
        <v>2016</v>
      </c>
      <c r="F90" s="1">
        <v>1969</v>
      </c>
      <c r="G90" s="1">
        <v>234</v>
      </c>
      <c r="H90" s="1">
        <v>80</v>
      </c>
      <c r="I90" s="1">
        <v>19</v>
      </c>
      <c r="J90" s="1">
        <v>17</v>
      </c>
    </row>
    <row r="91" spans="1:10" x14ac:dyDescent="0.45">
      <c r="A91" s="1" t="s">
        <v>1195</v>
      </c>
      <c r="B91" s="1" t="str">
        <f t="shared" si="9"/>
        <v>Andrew Franks</v>
      </c>
      <c r="C91" s="6" t="str">
        <f t="shared" si="10"/>
        <v>Mia</v>
      </c>
      <c r="D91" s="6" t="str">
        <f t="shared" si="11"/>
        <v>K</v>
      </c>
      <c r="E91" s="1">
        <v>2016</v>
      </c>
      <c r="F91" s="1">
        <v>1979</v>
      </c>
      <c r="G91" s="1">
        <v>228</v>
      </c>
      <c r="H91" s="1">
        <v>83</v>
      </c>
      <c r="I91" s="1">
        <v>16</v>
      </c>
      <c r="J91" s="1">
        <v>39</v>
      </c>
    </row>
    <row r="92" spans="1:10" x14ac:dyDescent="0.45">
      <c r="A92" s="1" t="s">
        <v>1187</v>
      </c>
      <c r="B92" s="1" t="str">
        <f t="shared" si="9"/>
        <v>Greg Zuerlein</v>
      </c>
      <c r="C92" s="6" t="str">
        <f t="shared" si="10"/>
        <v>LAR</v>
      </c>
      <c r="D92" s="6" t="str">
        <f t="shared" si="11"/>
        <v>K</v>
      </c>
      <c r="E92" s="1">
        <v>2016</v>
      </c>
      <c r="F92" s="1">
        <v>1987</v>
      </c>
      <c r="G92" s="1">
        <v>232</v>
      </c>
      <c r="H92" s="1">
        <v>81</v>
      </c>
      <c r="I92" s="1">
        <v>17</v>
      </c>
      <c r="J92" s="1">
        <v>23</v>
      </c>
    </row>
    <row r="93" spans="1:10" x14ac:dyDescent="0.45">
      <c r="A93" s="1" t="s">
        <v>70</v>
      </c>
      <c r="B93" s="1" t="str">
        <f t="shared" si="9"/>
        <v>Stephen Gostkowski</v>
      </c>
      <c r="C93" s="6" t="str">
        <f t="shared" si="10"/>
        <v>NE</v>
      </c>
      <c r="D93" s="6" t="str">
        <f t="shared" si="11"/>
        <v>K</v>
      </c>
      <c r="E93" s="1">
        <v>2015</v>
      </c>
      <c r="F93" s="1">
        <v>151</v>
      </c>
      <c r="G93" s="1">
        <v>68</v>
      </c>
      <c r="H93" s="1">
        <v>171</v>
      </c>
      <c r="I93" s="1">
        <v>33</v>
      </c>
      <c r="J93" s="1">
        <v>52</v>
      </c>
    </row>
    <row r="94" spans="1:10" x14ac:dyDescent="0.45">
      <c r="A94" s="1" t="s">
        <v>1163</v>
      </c>
      <c r="B94" s="1" t="str">
        <f t="shared" si="9"/>
        <v>Justin Tucker</v>
      </c>
      <c r="C94" s="6" t="str">
        <f t="shared" si="10"/>
        <v>Bal</v>
      </c>
      <c r="D94" s="6" t="str">
        <f t="shared" si="11"/>
        <v>K</v>
      </c>
      <c r="E94" s="1">
        <v>2015</v>
      </c>
      <c r="F94" s="1">
        <v>153</v>
      </c>
      <c r="G94" s="1">
        <v>96</v>
      </c>
      <c r="H94" s="1">
        <v>146</v>
      </c>
      <c r="I94" s="1">
        <v>33</v>
      </c>
      <c r="J94" s="1">
        <v>29</v>
      </c>
    </row>
    <row r="95" spans="1:10" x14ac:dyDescent="0.45">
      <c r="A95" s="1" t="s">
        <v>1164</v>
      </c>
      <c r="B95" s="1" t="str">
        <f t="shared" si="9"/>
        <v>Dan Bailey</v>
      </c>
      <c r="C95" s="6" t="str">
        <f t="shared" si="10"/>
        <v>Dal</v>
      </c>
      <c r="D95" s="6" t="str">
        <f t="shared" si="11"/>
        <v>K</v>
      </c>
      <c r="E95" s="1">
        <v>2015</v>
      </c>
      <c r="F95" s="1">
        <v>165</v>
      </c>
      <c r="G95" s="1">
        <v>128</v>
      </c>
      <c r="H95" s="1">
        <v>131</v>
      </c>
      <c r="I95" s="1">
        <v>30</v>
      </c>
      <c r="J95" s="1">
        <v>25</v>
      </c>
    </row>
    <row r="96" spans="1:10" x14ac:dyDescent="0.45">
      <c r="A96" s="1" t="s">
        <v>1166</v>
      </c>
      <c r="B96" s="1" t="str">
        <f t="shared" si="9"/>
        <v>Mason Crosby</v>
      </c>
      <c r="C96" s="6" t="str">
        <f t="shared" si="10"/>
        <v>GB</v>
      </c>
      <c r="D96" s="6" t="str">
        <f t="shared" si="11"/>
        <v>K</v>
      </c>
      <c r="E96" s="1">
        <v>2015</v>
      </c>
      <c r="F96" s="1">
        <v>167</v>
      </c>
      <c r="G96" s="1">
        <v>141</v>
      </c>
      <c r="H96" s="1">
        <v>124</v>
      </c>
      <c r="I96" s="1">
        <v>24</v>
      </c>
      <c r="J96" s="1">
        <v>36</v>
      </c>
    </row>
    <row r="97" spans="1:10" x14ac:dyDescent="0.45">
      <c r="A97" s="1" t="s">
        <v>1165</v>
      </c>
      <c r="B97" s="1" t="str">
        <f t="shared" si="9"/>
        <v>Matt Bryant</v>
      </c>
      <c r="C97" s="6" t="str">
        <f t="shared" si="10"/>
        <v>Atl</v>
      </c>
      <c r="D97" s="6" t="str">
        <f t="shared" si="11"/>
        <v>K</v>
      </c>
      <c r="E97" s="1">
        <v>2015</v>
      </c>
      <c r="F97" s="1">
        <v>173</v>
      </c>
      <c r="G97" s="1">
        <v>239</v>
      </c>
      <c r="H97" s="1">
        <v>73</v>
      </c>
      <c r="I97" s="1">
        <v>14</v>
      </c>
      <c r="J97" s="1">
        <v>26</v>
      </c>
    </row>
    <row r="98" spans="1:10" x14ac:dyDescent="0.45">
      <c r="A98" s="1" t="s">
        <v>1173</v>
      </c>
      <c r="B98" s="1" t="str">
        <f t="shared" si="9"/>
        <v>Adam Vinatieri</v>
      </c>
      <c r="C98" s="6" t="str">
        <f t="shared" si="10"/>
        <v>Ind</v>
      </c>
      <c r="D98" s="6" t="str">
        <f t="shared" si="11"/>
        <v>K</v>
      </c>
      <c r="E98" s="1">
        <v>2015</v>
      </c>
      <c r="F98" s="1">
        <v>177</v>
      </c>
      <c r="G98" s="1">
        <v>160</v>
      </c>
      <c r="H98" s="1">
        <v>112</v>
      </c>
      <c r="I98" s="1">
        <v>25</v>
      </c>
      <c r="J98" s="1">
        <v>32</v>
      </c>
    </row>
    <row r="99" spans="1:10" x14ac:dyDescent="0.45">
      <c r="A99" s="1" t="s">
        <v>1167</v>
      </c>
      <c r="B99" s="1" t="str">
        <f t="shared" ref="B99:B130" si="12">TRIM(LEFT(A99,LEN(A99)-7))</f>
        <v>Sebastian Janikowski</v>
      </c>
      <c r="C99" s="6" t="str">
        <f t="shared" ref="C99:C126" si="13">TRIM(LEFT(RIGHT(A99,7),3))</f>
        <v>Oak</v>
      </c>
      <c r="D99" s="6" t="str">
        <f t="shared" ref="D99:D126" si="14">RIGHT(A99,1)</f>
        <v>K</v>
      </c>
      <c r="E99" s="1">
        <v>2015</v>
      </c>
      <c r="F99" s="1">
        <v>184</v>
      </c>
      <c r="G99" s="1">
        <v>165</v>
      </c>
      <c r="H99" s="1">
        <v>110</v>
      </c>
      <c r="I99" s="1">
        <v>21</v>
      </c>
      <c r="J99" s="1">
        <v>38</v>
      </c>
    </row>
    <row r="100" spans="1:10" x14ac:dyDescent="0.45">
      <c r="A100" s="1" t="s">
        <v>1180</v>
      </c>
      <c r="B100" s="1" t="str">
        <f t="shared" si="12"/>
        <v>Stephen Hauschka</v>
      </c>
      <c r="C100" s="6" t="str">
        <f t="shared" si="13"/>
        <v>Buf</v>
      </c>
      <c r="D100" s="6" t="str">
        <f t="shared" si="14"/>
        <v>K</v>
      </c>
      <c r="E100" s="1">
        <v>2015</v>
      </c>
      <c r="F100" s="1">
        <v>195</v>
      </c>
      <c r="G100" s="1">
        <v>117</v>
      </c>
      <c r="H100" s="1">
        <v>134</v>
      </c>
      <c r="I100" s="1">
        <v>29</v>
      </c>
      <c r="J100" s="1">
        <v>40</v>
      </c>
    </row>
    <row r="101" spans="1:10" x14ac:dyDescent="0.45">
      <c r="A101" s="1" t="s">
        <v>1178</v>
      </c>
      <c r="B101" s="1" t="str">
        <f t="shared" si="12"/>
        <v>Brandon McManus</v>
      </c>
      <c r="C101" s="6" t="str">
        <f t="shared" si="13"/>
        <v>Den</v>
      </c>
      <c r="D101" s="6" t="str">
        <f t="shared" si="14"/>
        <v>K</v>
      </c>
      <c r="E101" s="1">
        <v>2015</v>
      </c>
      <c r="F101" s="1">
        <v>203</v>
      </c>
      <c r="G101" s="1">
        <v>113</v>
      </c>
      <c r="H101" s="1">
        <v>137</v>
      </c>
      <c r="I101" s="1">
        <v>30</v>
      </c>
      <c r="J101" s="1">
        <v>35</v>
      </c>
    </row>
    <row r="102" spans="1:10" x14ac:dyDescent="0.45">
      <c r="A102" s="1" t="s">
        <v>1179</v>
      </c>
      <c r="B102" s="1" t="str">
        <f t="shared" si="12"/>
        <v>Cairo Santos</v>
      </c>
      <c r="C102" s="6" t="str">
        <f t="shared" si="13"/>
        <v>KC</v>
      </c>
      <c r="D102" s="6" t="str">
        <f t="shared" si="14"/>
        <v>K</v>
      </c>
      <c r="E102" s="1">
        <v>2015</v>
      </c>
      <c r="F102" s="1">
        <v>205</v>
      </c>
      <c r="G102" s="1">
        <v>110</v>
      </c>
      <c r="H102" s="1">
        <v>138.06</v>
      </c>
      <c r="I102" s="1">
        <v>30</v>
      </c>
      <c r="J102" s="1">
        <v>39</v>
      </c>
    </row>
    <row r="103" spans="1:10" x14ac:dyDescent="0.45">
      <c r="A103" s="1" t="s">
        <v>1170</v>
      </c>
      <c r="B103" s="1" t="str">
        <f t="shared" si="12"/>
        <v>Matt Prater</v>
      </c>
      <c r="C103" s="6" t="str">
        <f t="shared" si="13"/>
        <v>Det</v>
      </c>
      <c r="D103" s="6" t="str">
        <f t="shared" si="14"/>
        <v>K</v>
      </c>
      <c r="E103" s="1">
        <v>2015</v>
      </c>
      <c r="F103" s="1">
        <v>207</v>
      </c>
      <c r="G103" s="1">
        <v>168</v>
      </c>
      <c r="H103" s="1">
        <v>108</v>
      </c>
      <c r="I103" s="1">
        <v>22</v>
      </c>
      <c r="J103" s="1">
        <v>36</v>
      </c>
    </row>
    <row r="104" spans="1:10" x14ac:dyDescent="0.45">
      <c r="A104" s="1" t="s">
        <v>1189</v>
      </c>
      <c r="B104" s="1" t="str">
        <f t="shared" si="12"/>
        <v>Chandler Catanzaro</v>
      </c>
      <c r="C104" s="6" t="str">
        <f t="shared" si="13"/>
        <v>NYJ</v>
      </c>
      <c r="D104" s="6" t="str">
        <f t="shared" si="14"/>
        <v>K</v>
      </c>
      <c r="E104" s="1">
        <v>2015</v>
      </c>
      <c r="F104" s="1">
        <v>227</v>
      </c>
      <c r="G104" s="1">
        <v>135</v>
      </c>
      <c r="H104" s="1">
        <v>128</v>
      </c>
      <c r="I104" s="1">
        <v>28</v>
      </c>
      <c r="J104" s="1">
        <v>53</v>
      </c>
    </row>
    <row r="105" spans="1:10" x14ac:dyDescent="0.45">
      <c r="A105" s="1" t="s">
        <v>1194</v>
      </c>
      <c r="B105" s="1" t="str">
        <f t="shared" si="12"/>
        <v>Josh Lambo</v>
      </c>
      <c r="C105" s="6" t="str">
        <f t="shared" si="13"/>
        <v>LAC</v>
      </c>
      <c r="D105" s="6" t="str">
        <f t="shared" si="14"/>
        <v>K</v>
      </c>
      <c r="E105" s="1">
        <v>2015</v>
      </c>
      <c r="F105" s="1">
        <v>229</v>
      </c>
      <c r="G105" s="1">
        <v>157</v>
      </c>
      <c r="H105" s="1">
        <v>113</v>
      </c>
      <c r="I105" s="1">
        <v>26</v>
      </c>
      <c r="J105" s="1">
        <v>28</v>
      </c>
    </row>
    <row r="106" spans="1:10" x14ac:dyDescent="0.45">
      <c r="A106" s="1" t="s">
        <v>1171</v>
      </c>
      <c r="B106" s="1" t="str">
        <f t="shared" si="12"/>
        <v>Dustin Hopkins</v>
      </c>
      <c r="C106" s="6" t="str">
        <f t="shared" si="13"/>
        <v>Was</v>
      </c>
      <c r="D106" s="6" t="str">
        <f t="shared" si="14"/>
        <v>K</v>
      </c>
      <c r="E106" s="1">
        <v>2015</v>
      </c>
      <c r="F106" s="1">
        <v>230</v>
      </c>
      <c r="G106" s="1">
        <v>146</v>
      </c>
      <c r="H106" s="1">
        <v>122</v>
      </c>
      <c r="I106" s="1">
        <v>25</v>
      </c>
      <c r="J106" s="1">
        <v>39</v>
      </c>
    </row>
    <row r="107" spans="1:10" x14ac:dyDescent="0.45">
      <c r="A107" s="1" t="s">
        <v>1175</v>
      </c>
      <c r="B107" s="1" t="str">
        <f t="shared" si="12"/>
        <v>Phil Dawson</v>
      </c>
      <c r="C107" s="6" t="str">
        <f t="shared" si="13"/>
        <v>Ari</v>
      </c>
      <c r="D107" s="6" t="str">
        <f t="shared" si="14"/>
        <v>K</v>
      </c>
      <c r="E107" s="1">
        <v>2015</v>
      </c>
      <c r="F107" s="1">
        <v>233</v>
      </c>
      <c r="G107" s="1">
        <v>182</v>
      </c>
      <c r="H107" s="1">
        <v>99</v>
      </c>
      <c r="I107" s="1">
        <v>24</v>
      </c>
      <c r="J107" s="1">
        <v>20</v>
      </c>
    </row>
    <row r="108" spans="1:10" x14ac:dyDescent="0.45">
      <c r="A108" s="1" t="s">
        <v>1174</v>
      </c>
      <c r="B108" s="1" t="str">
        <f t="shared" si="12"/>
        <v>Graham Gano</v>
      </c>
      <c r="C108" s="6" t="str">
        <f t="shared" si="13"/>
        <v>Car</v>
      </c>
      <c r="D108" s="6" t="str">
        <f t="shared" si="14"/>
        <v>K</v>
      </c>
      <c r="E108" s="1">
        <v>2015</v>
      </c>
      <c r="F108" s="1">
        <v>234</v>
      </c>
      <c r="G108" s="1">
        <v>88</v>
      </c>
      <c r="H108" s="1">
        <v>153</v>
      </c>
      <c r="I108" s="1">
        <v>30</v>
      </c>
      <c r="J108" s="1">
        <v>56</v>
      </c>
    </row>
    <row r="109" spans="1:10" x14ac:dyDescent="0.45">
      <c r="A109" s="1" t="s">
        <v>1177</v>
      </c>
      <c r="B109" s="1" t="str">
        <f t="shared" si="12"/>
        <v>Blair Walsh</v>
      </c>
      <c r="C109" s="6" t="str">
        <f t="shared" si="13"/>
        <v>Sea</v>
      </c>
      <c r="D109" s="6" t="str">
        <f t="shared" si="14"/>
        <v>K</v>
      </c>
      <c r="E109" s="1">
        <v>2015</v>
      </c>
      <c r="F109" s="1">
        <v>235</v>
      </c>
      <c r="G109" s="1">
        <v>108</v>
      </c>
      <c r="H109" s="1">
        <v>139</v>
      </c>
      <c r="I109" s="1">
        <v>34</v>
      </c>
      <c r="J109" s="1">
        <v>33</v>
      </c>
    </row>
    <row r="110" spans="1:10" x14ac:dyDescent="0.45">
      <c r="A110" s="1" t="s">
        <v>1168</v>
      </c>
      <c r="B110" s="1" t="str">
        <f t="shared" si="12"/>
        <v>Chris Boswell</v>
      </c>
      <c r="C110" s="6" t="str">
        <f t="shared" si="13"/>
        <v>Pit</v>
      </c>
      <c r="D110" s="6" t="str">
        <f t="shared" si="14"/>
        <v>K</v>
      </c>
      <c r="E110" s="1">
        <v>2015</v>
      </c>
      <c r="F110" s="1">
        <v>237</v>
      </c>
      <c r="G110" s="1">
        <v>143</v>
      </c>
      <c r="H110" s="1">
        <v>123</v>
      </c>
      <c r="I110" s="1">
        <v>29</v>
      </c>
      <c r="J110" s="1">
        <v>26</v>
      </c>
    </row>
    <row r="111" spans="1:10" x14ac:dyDescent="0.45">
      <c r="A111" s="1" t="s">
        <v>1185</v>
      </c>
      <c r="B111" s="1" t="str">
        <f t="shared" si="12"/>
        <v>Nick Folk</v>
      </c>
      <c r="C111" s="6" t="str">
        <f t="shared" si="13"/>
        <v>TB</v>
      </c>
      <c r="D111" s="6" t="str">
        <f t="shared" si="14"/>
        <v>K</v>
      </c>
      <c r="E111" s="1">
        <v>2015</v>
      </c>
      <c r="F111" s="1">
        <v>240</v>
      </c>
      <c r="G111" s="1">
        <v>252</v>
      </c>
      <c r="H111" s="1">
        <v>65</v>
      </c>
      <c r="I111" s="1">
        <v>13</v>
      </c>
      <c r="J111" s="1">
        <v>19</v>
      </c>
    </row>
    <row r="112" spans="1:10" x14ac:dyDescent="0.45">
      <c r="A112" s="1" t="s">
        <v>1176</v>
      </c>
      <c r="B112" s="1" t="str">
        <f t="shared" si="12"/>
        <v>Caleb Sturgis</v>
      </c>
      <c r="C112" s="6" t="str">
        <f t="shared" si="13"/>
        <v>Phi</v>
      </c>
      <c r="D112" s="6" t="str">
        <f t="shared" si="14"/>
        <v>K</v>
      </c>
      <c r="E112" s="1">
        <v>2015</v>
      </c>
      <c r="F112" s="1">
        <v>246</v>
      </c>
      <c r="G112" s="1">
        <v>201</v>
      </c>
      <c r="H112" s="1">
        <v>89</v>
      </c>
      <c r="I112" s="1">
        <v>18</v>
      </c>
      <c r="J112" s="1">
        <v>35</v>
      </c>
    </row>
    <row r="113" spans="1:10" x14ac:dyDescent="0.45">
      <c r="A113" s="1" t="s">
        <v>1218</v>
      </c>
      <c r="B113" s="1" t="str">
        <f t="shared" si="12"/>
        <v>Nick Novak</v>
      </c>
      <c r="C113" s="6" t="str">
        <f t="shared" si="13"/>
        <v>Hou</v>
      </c>
      <c r="D113" s="6" t="str">
        <f t="shared" si="14"/>
        <v>K</v>
      </c>
      <c r="E113" s="1">
        <v>2015</v>
      </c>
      <c r="F113" s="1">
        <v>261</v>
      </c>
      <c r="G113" s="1">
        <v>210</v>
      </c>
      <c r="H113" s="1">
        <v>85</v>
      </c>
      <c r="I113" s="1">
        <v>18</v>
      </c>
      <c r="J113" s="1">
        <v>29</v>
      </c>
    </row>
    <row r="114" spans="1:10" x14ac:dyDescent="0.45">
      <c r="A114" s="1" t="s">
        <v>1182</v>
      </c>
      <c r="B114" s="1" t="str">
        <f t="shared" si="12"/>
        <v>Kai Forbath</v>
      </c>
      <c r="C114" s="6" t="str">
        <f t="shared" si="13"/>
        <v>Min</v>
      </c>
      <c r="D114" s="6" t="str">
        <f t="shared" si="14"/>
        <v>K</v>
      </c>
      <c r="E114" s="1">
        <v>2015</v>
      </c>
      <c r="F114" s="1">
        <v>265</v>
      </c>
      <c r="G114" s="1">
        <v>253</v>
      </c>
      <c r="H114" s="1">
        <v>65</v>
      </c>
      <c r="I114" s="1">
        <v>10</v>
      </c>
      <c r="J114" s="1">
        <v>34</v>
      </c>
    </row>
    <row r="115" spans="1:10" x14ac:dyDescent="0.45">
      <c r="A115" s="1" t="s">
        <v>1181</v>
      </c>
      <c r="B115" s="1" t="str">
        <f t="shared" si="12"/>
        <v>Jason Myers</v>
      </c>
      <c r="C115" s="6" t="str">
        <f t="shared" si="13"/>
        <v>Jax</v>
      </c>
      <c r="D115" s="6" t="str">
        <f t="shared" si="14"/>
        <v>K</v>
      </c>
      <c r="E115" s="1">
        <v>2015</v>
      </c>
      <c r="F115" s="1">
        <v>270</v>
      </c>
      <c r="G115" s="1">
        <v>189</v>
      </c>
      <c r="H115" s="1">
        <v>97</v>
      </c>
      <c r="I115" s="1">
        <v>26</v>
      </c>
      <c r="J115" s="1">
        <v>32</v>
      </c>
    </row>
    <row r="116" spans="1:10" x14ac:dyDescent="0.45">
      <c r="A116" s="1" t="s">
        <v>1215</v>
      </c>
      <c r="B116" s="1" t="str">
        <f t="shared" si="12"/>
        <v>Mike Nugent</v>
      </c>
      <c r="C116" s="6" t="str">
        <f t="shared" si="13"/>
        <v>NYG</v>
      </c>
      <c r="D116" s="6" t="str">
        <f t="shared" si="14"/>
        <v>K</v>
      </c>
      <c r="E116" s="1">
        <v>2015</v>
      </c>
      <c r="F116" s="1">
        <v>280</v>
      </c>
      <c r="G116" s="1">
        <v>136</v>
      </c>
      <c r="H116" s="1">
        <v>127</v>
      </c>
      <c r="I116" s="1">
        <v>23</v>
      </c>
      <c r="J116" s="1">
        <v>48</v>
      </c>
    </row>
    <row r="117" spans="1:10" x14ac:dyDescent="0.45">
      <c r="A117" s="1" t="s">
        <v>1172</v>
      </c>
      <c r="B117" s="1" t="str">
        <f t="shared" si="12"/>
        <v>Ryan Succop</v>
      </c>
      <c r="C117" s="6" t="str">
        <f t="shared" si="13"/>
        <v>Ten</v>
      </c>
      <c r="D117" s="6" t="str">
        <f t="shared" si="14"/>
        <v>K</v>
      </c>
      <c r="E117" s="1">
        <v>2015</v>
      </c>
      <c r="F117" s="1">
        <v>1907</v>
      </c>
      <c r="G117" s="1">
        <v>236</v>
      </c>
      <c r="H117" s="1">
        <v>74</v>
      </c>
      <c r="I117" s="1">
        <v>14</v>
      </c>
      <c r="J117" s="1">
        <v>29</v>
      </c>
    </row>
    <row r="118" spans="1:10" x14ac:dyDescent="0.45">
      <c r="A118" s="1" t="s">
        <v>1190</v>
      </c>
      <c r="B118" s="1" t="str">
        <f t="shared" si="12"/>
        <v>Randy Bullock</v>
      </c>
      <c r="C118" s="6" t="str">
        <f t="shared" si="13"/>
        <v>Cin</v>
      </c>
      <c r="D118" s="6" t="str">
        <f t="shared" si="14"/>
        <v>K</v>
      </c>
      <c r="E118" s="1">
        <v>2015</v>
      </c>
      <c r="F118" s="1">
        <v>1920</v>
      </c>
      <c r="G118" s="1">
        <v>224</v>
      </c>
      <c r="H118" s="1">
        <v>78</v>
      </c>
      <c r="I118" s="1">
        <v>19</v>
      </c>
      <c r="J118" s="1">
        <v>22</v>
      </c>
    </row>
    <row r="119" spans="1:10" x14ac:dyDescent="0.45">
      <c r="A119" s="1" t="s">
        <v>1198</v>
      </c>
      <c r="B119" s="1" t="str">
        <f t="shared" si="12"/>
        <v>Dan Carpenter</v>
      </c>
      <c r="C119" s="6" t="str">
        <f t="shared" si="13"/>
        <v>Buf</v>
      </c>
      <c r="D119" s="6" t="str">
        <f t="shared" si="14"/>
        <v>K</v>
      </c>
      <c r="E119" s="1">
        <v>2015</v>
      </c>
      <c r="F119" s="1">
        <v>1921</v>
      </c>
      <c r="G119" s="1">
        <v>188</v>
      </c>
      <c r="H119" s="1">
        <v>97</v>
      </c>
      <c r="I119" s="1">
        <v>23</v>
      </c>
      <c r="J119" s="1">
        <v>34</v>
      </c>
    </row>
    <row r="120" spans="1:10" x14ac:dyDescent="0.45">
      <c r="A120" s="1" t="s">
        <v>1183</v>
      </c>
      <c r="B120" s="1" t="str">
        <f t="shared" si="12"/>
        <v>Connor Barth</v>
      </c>
      <c r="C120" s="6" t="str">
        <f t="shared" si="13"/>
        <v>Chi</v>
      </c>
      <c r="D120" s="6" t="str">
        <f t="shared" si="14"/>
        <v>K</v>
      </c>
      <c r="E120" s="1">
        <v>2015</v>
      </c>
      <c r="F120" s="1">
        <v>1948</v>
      </c>
      <c r="G120" s="1">
        <v>179</v>
      </c>
      <c r="H120" s="1">
        <v>100</v>
      </c>
      <c r="I120" s="1">
        <v>23</v>
      </c>
      <c r="J120" s="1">
        <v>25</v>
      </c>
    </row>
    <row r="121" spans="1:10" x14ac:dyDescent="0.45">
      <c r="A121" s="1" t="s">
        <v>1186</v>
      </c>
      <c r="B121" s="1" t="str">
        <f t="shared" si="12"/>
        <v>Robbie Gould</v>
      </c>
      <c r="C121" s="6" t="str">
        <f t="shared" si="13"/>
        <v>SF</v>
      </c>
      <c r="D121" s="6" t="str">
        <f t="shared" si="14"/>
        <v>K</v>
      </c>
      <c r="E121" s="1">
        <v>2015</v>
      </c>
      <c r="F121" s="1">
        <v>1963</v>
      </c>
      <c r="G121" s="1">
        <v>98</v>
      </c>
      <c r="H121" s="1">
        <v>143</v>
      </c>
      <c r="I121" s="1">
        <v>33</v>
      </c>
      <c r="J121" s="1">
        <v>28</v>
      </c>
    </row>
    <row r="122" spans="1:10" x14ac:dyDescent="0.45">
      <c r="A122" s="1" t="s">
        <v>1193</v>
      </c>
      <c r="B122" s="1" t="str">
        <f t="shared" si="12"/>
        <v>Cody Parkey</v>
      </c>
      <c r="C122" s="6" t="str">
        <f t="shared" si="13"/>
        <v>Mia</v>
      </c>
      <c r="D122" s="6" t="str">
        <f t="shared" si="14"/>
        <v>K</v>
      </c>
      <c r="E122" s="1">
        <v>2015</v>
      </c>
      <c r="F122" s="1">
        <v>1969</v>
      </c>
      <c r="G122" s="1">
        <v>402</v>
      </c>
      <c r="H122" s="1">
        <v>17</v>
      </c>
      <c r="I122" s="1">
        <v>3</v>
      </c>
      <c r="J122" s="1">
        <v>7</v>
      </c>
    </row>
    <row r="123" spans="1:10" x14ac:dyDescent="0.45">
      <c r="A123" s="1" t="s">
        <v>1195</v>
      </c>
      <c r="B123" s="1" t="str">
        <f t="shared" si="12"/>
        <v>Andrew Franks</v>
      </c>
      <c r="C123" s="6" t="str">
        <f t="shared" si="13"/>
        <v>Mia</v>
      </c>
      <c r="D123" s="6" t="str">
        <f t="shared" si="14"/>
        <v>K</v>
      </c>
      <c r="E123" s="1">
        <v>2015</v>
      </c>
      <c r="F123" s="1">
        <v>1979</v>
      </c>
      <c r="G123" s="1">
        <v>246</v>
      </c>
      <c r="H123" s="1">
        <v>69</v>
      </c>
      <c r="I123" s="1">
        <v>13</v>
      </c>
      <c r="J123" s="1">
        <v>33</v>
      </c>
    </row>
    <row r="124" spans="1:10" x14ac:dyDescent="0.45">
      <c r="A124" s="1" t="s">
        <v>1187</v>
      </c>
      <c r="B124" s="1" t="str">
        <f t="shared" si="12"/>
        <v>Greg Zuerlein</v>
      </c>
      <c r="C124" s="6" t="str">
        <f t="shared" si="13"/>
        <v>LAR</v>
      </c>
      <c r="D124" s="6" t="str">
        <f t="shared" si="14"/>
        <v>K</v>
      </c>
      <c r="E124" s="1">
        <v>2015</v>
      </c>
      <c r="F124" s="1">
        <v>1987</v>
      </c>
      <c r="G124" s="1">
        <v>199</v>
      </c>
      <c r="H124" s="1">
        <v>90</v>
      </c>
      <c r="I124" s="1">
        <v>20</v>
      </c>
      <c r="J124" s="1">
        <v>26</v>
      </c>
    </row>
    <row r="125" spans="1:10" x14ac:dyDescent="0.45">
      <c r="A125" s="1" t="s">
        <v>1217</v>
      </c>
      <c r="B125" s="1" t="str">
        <f t="shared" si="12"/>
        <v>Travis Coons</v>
      </c>
      <c r="C125" s="6" t="str">
        <f t="shared" si="13"/>
        <v>LAR</v>
      </c>
      <c r="D125" s="6" t="str">
        <f t="shared" si="14"/>
        <v>K</v>
      </c>
      <c r="E125" s="1">
        <v>2015</v>
      </c>
      <c r="F125" s="1">
        <v>2560</v>
      </c>
      <c r="G125" s="1">
        <v>2000</v>
      </c>
      <c r="H125" s="1">
        <v>107</v>
      </c>
      <c r="I125" s="1">
        <v>28</v>
      </c>
      <c r="J125" s="1">
        <v>22</v>
      </c>
    </row>
    <row r="126" spans="1:10" x14ac:dyDescent="0.45">
      <c r="A126" s="1" t="s">
        <v>1216</v>
      </c>
      <c r="B126" s="1" t="str">
        <f t="shared" si="12"/>
        <v>Zach Hocker</v>
      </c>
      <c r="C126" s="6" t="str">
        <f t="shared" si="13"/>
        <v>TB</v>
      </c>
      <c r="D126" s="6" t="str">
        <f t="shared" si="14"/>
        <v>K</v>
      </c>
      <c r="E126" s="1">
        <v>2015</v>
      </c>
      <c r="F126" s="1">
        <v>2583</v>
      </c>
      <c r="G126" s="1">
        <v>2000</v>
      </c>
      <c r="H126" s="1">
        <v>41</v>
      </c>
      <c r="I126" s="1">
        <v>10</v>
      </c>
      <c r="J126" s="1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7"/>
  <sheetViews>
    <sheetView zoomScale="70" zoomScaleNormal="70" workbookViewId="0">
      <selection activeCell="G14" sqref="G14"/>
    </sheetView>
  </sheetViews>
  <sheetFormatPr defaultRowHeight="14.25" x14ac:dyDescent="0.45"/>
  <cols>
    <col min="1" max="1" width="20.86328125" bestFit="1" customWidth="1"/>
    <col min="2" max="2" width="12.73046875" bestFit="1" customWidth="1"/>
    <col min="3" max="9" width="11.1328125" customWidth="1"/>
    <col min="10" max="11" width="12.1328125" customWidth="1"/>
  </cols>
  <sheetData>
    <row r="1" spans="1:10" x14ac:dyDescent="0.45">
      <c r="A1" t="s">
        <v>72</v>
      </c>
      <c r="B1" t="s">
        <v>280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83</v>
      </c>
      <c r="I1" t="s">
        <v>84</v>
      </c>
      <c r="J1" t="s">
        <v>281</v>
      </c>
    </row>
    <row r="2" spans="1:10" x14ac:dyDescent="0.45">
      <c r="A2" s="4" t="s">
        <v>1219</v>
      </c>
      <c r="B2" s="4" t="str">
        <f>TRIM(LEFT(A2,LEN(A2)-9))</f>
        <v>Kansas City</v>
      </c>
      <c r="C2" s="2" t="str">
        <f>TRIM(LEFT(RIGHT(A2,9),3))</f>
        <v>KC</v>
      </c>
      <c r="D2" s="2" t="s">
        <v>82</v>
      </c>
      <c r="E2" s="4">
        <v>139.56</v>
      </c>
      <c r="F2" s="4">
        <v>115</v>
      </c>
      <c r="G2" s="4">
        <v>137</v>
      </c>
      <c r="H2" s="4">
        <v>33.1</v>
      </c>
      <c r="I2" s="4">
        <v>13.1</v>
      </c>
      <c r="J2" s="4">
        <v>2017</v>
      </c>
    </row>
    <row r="3" spans="1:10" x14ac:dyDescent="0.45">
      <c r="A3" s="4" t="s">
        <v>71</v>
      </c>
      <c r="B3" s="5" t="str">
        <f>TRIM(LEFT(A3,LEN(A3)-9))</f>
        <v>Seattle</v>
      </c>
      <c r="C3" s="5" t="str">
        <f>TRIM(LEFT(RIGHT(A3,9),3))</f>
        <v>Sea</v>
      </c>
      <c r="D3" s="2" t="s">
        <v>82</v>
      </c>
      <c r="E3" s="4">
        <v>135.54</v>
      </c>
      <c r="F3" s="4">
        <v>123</v>
      </c>
      <c r="G3" s="4">
        <v>128</v>
      </c>
      <c r="H3" s="4">
        <v>46.7</v>
      </c>
      <c r="I3" s="4">
        <v>13.5</v>
      </c>
      <c r="J3" s="4">
        <v>2017</v>
      </c>
    </row>
    <row r="4" spans="1:10" x14ac:dyDescent="0.45">
      <c r="A4" s="4" t="s">
        <v>1220</v>
      </c>
      <c r="B4" s="5" t="str">
        <f>TRIM(LEFT(A4,LEN(A4)-9))</f>
        <v>New England</v>
      </c>
      <c r="C4" s="5" t="str">
        <f>TRIM(LEFT(RIGHT(A4,9),3))</f>
        <v>NE</v>
      </c>
      <c r="D4" s="2" t="s">
        <v>82</v>
      </c>
      <c r="E4" s="4">
        <v>128.72</v>
      </c>
      <c r="F4" s="4">
        <v>144</v>
      </c>
      <c r="G4" s="4">
        <v>149</v>
      </c>
      <c r="H4" s="4">
        <v>39.9</v>
      </c>
      <c r="I4" s="4">
        <v>11.6</v>
      </c>
      <c r="J4" s="4">
        <v>2017</v>
      </c>
    </row>
    <row r="5" spans="1:10" x14ac:dyDescent="0.45">
      <c r="A5" s="4" t="s">
        <v>1221</v>
      </c>
      <c r="B5" s="5" t="str">
        <f>TRIM(LEFT(A5,LEN(A5)-9))</f>
        <v>Denver</v>
      </c>
      <c r="C5" s="5" t="str">
        <f>TRIM(LEFT(RIGHT(A5,9),3))</f>
        <v>Den</v>
      </c>
      <c r="D5" s="2" t="s">
        <v>82</v>
      </c>
      <c r="E5" s="4">
        <v>125.39</v>
      </c>
      <c r="F5" s="4">
        <v>155</v>
      </c>
      <c r="G5" s="4">
        <v>125</v>
      </c>
      <c r="H5" s="4">
        <v>41.1</v>
      </c>
      <c r="I5" s="4">
        <v>13</v>
      </c>
      <c r="J5" s="4">
        <v>2017</v>
      </c>
    </row>
    <row r="6" spans="1:10" x14ac:dyDescent="0.45">
      <c r="A6" s="4" t="s">
        <v>1222</v>
      </c>
      <c r="B6" s="5" t="str">
        <f>TRIM(LEFT(A6,LEN(A6)-9))</f>
        <v>Houston</v>
      </c>
      <c r="C6" s="5" t="str">
        <f>TRIM(LEFT(RIGHT(A6,9),3))</f>
        <v>Hou</v>
      </c>
      <c r="D6" s="2" t="s">
        <v>82</v>
      </c>
      <c r="E6" s="4">
        <v>119.97</v>
      </c>
      <c r="F6" s="4">
        <v>173</v>
      </c>
      <c r="G6" s="4">
        <v>129</v>
      </c>
      <c r="H6" s="4">
        <v>44.8</v>
      </c>
      <c r="I6" s="4">
        <v>11.2</v>
      </c>
      <c r="J6" s="4">
        <v>2017</v>
      </c>
    </row>
    <row r="7" spans="1:10" x14ac:dyDescent="0.45">
      <c r="A7" s="4" t="s">
        <v>1223</v>
      </c>
      <c r="B7" s="5" t="str">
        <f>TRIM(LEFT(A7,LEN(A7)-9))</f>
        <v>Arizona</v>
      </c>
      <c r="C7" s="5" t="str">
        <f>TRIM(LEFT(RIGHT(A7,9),3))</f>
        <v>Ari</v>
      </c>
      <c r="D7" s="2" t="s">
        <v>82</v>
      </c>
      <c r="E7" s="4">
        <v>118.69</v>
      </c>
      <c r="F7" s="4">
        <v>174</v>
      </c>
      <c r="G7" s="4">
        <v>145</v>
      </c>
      <c r="H7" s="4">
        <v>43.6</v>
      </c>
      <c r="I7" s="4">
        <v>13.2</v>
      </c>
      <c r="J7" s="4">
        <v>2017</v>
      </c>
    </row>
    <row r="8" spans="1:10" x14ac:dyDescent="0.45">
      <c r="A8" s="4" t="s">
        <v>1224</v>
      </c>
      <c r="B8" s="5" t="str">
        <f>TRIM(LEFT(A8,LEN(A8)-9))</f>
        <v>Minnesota</v>
      </c>
      <c r="C8" s="5" t="str">
        <f>TRIM(LEFT(RIGHT(A8,9),3))</f>
        <v>Min</v>
      </c>
      <c r="D8" s="2" t="s">
        <v>82</v>
      </c>
      <c r="E8" s="4">
        <v>117.3</v>
      </c>
      <c r="F8" s="4">
        <v>178</v>
      </c>
      <c r="G8" s="4">
        <v>142</v>
      </c>
      <c r="H8" s="4">
        <v>41.1</v>
      </c>
      <c r="I8" s="4">
        <v>12</v>
      </c>
      <c r="J8" s="4">
        <v>2017</v>
      </c>
    </row>
    <row r="9" spans="1:10" x14ac:dyDescent="0.45">
      <c r="A9" s="4" t="s">
        <v>1225</v>
      </c>
      <c r="B9" s="5" t="str">
        <f>TRIM(LEFT(A9,LEN(A9)-9))</f>
        <v>Pittsburgh</v>
      </c>
      <c r="C9" s="5" t="str">
        <f>TRIM(LEFT(RIGHT(A9,9),3))</f>
        <v>Pit</v>
      </c>
      <c r="D9" s="2" t="s">
        <v>82</v>
      </c>
      <c r="E9" s="4">
        <v>117.13</v>
      </c>
      <c r="F9" s="4">
        <v>179</v>
      </c>
      <c r="G9" s="4">
        <v>176</v>
      </c>
      <c r="H9" s="4">
        <v>43.6</v>
      </c>
      <c r="I9" s="4">
        <v>12.5</v>
      </c>
      <c r="J9" s="4">
        <v>2017</v>
      </c>
    </row>
    <row r="10" spans="1:10" x14ac:dyDescent="0.45">
      <c r="A10" s="4" t="s">
        <v>1226</v>
      </c>
      <c r="B10" s="5" t="str">
        <f>TRIM(LEFT(A10,LEN(A10)-9))</f>
        <v>Atlanta</v>
      </c>
      <c r="C10" s="5" t="str">
        <f>TRIM(LEFT(RIGHT(A10,9),3))</f>
        <v>Atl</v>
      </c>
      <c r="D10" s="2" t="s">
        <v>82</v>
      </c>
      <c r="E10" s="4">
        <v>113.84</v>
      </c>
      <c r="F10" s="4">
        <v>191</v>
      </c>
      <c r="G10" s="4">
        <v>271</v>
      </c>
      <c r="H10" s="4">
        <v>39</v>
      </c>
      <c r="I10" s="4">
        <v>12.3</v>
      </c>
      <c r="J10" s="4">
        <v>2017</v>
      </c>
    </row>
    <row r="11" spans="1:10" x14ac:dyDescent="0.45">
      <c r="A11" s="4" t="s">
        <v>1227</v>
      </c>
      <c r="B11" s="5" t="str">
        <f>TRIM(LEFT(A11,LEN(A11)-9))</f>
        <v>Philadelphia</v>
      </c>
      <c r="C11" s="5" t="str">
        <f>TRIM(LEFT(RIGHT(A11,9),3))</f>
        <v>Phi</v>
      </c>
      <c r="D11" s="2" t="s">
        <v>82</v>
      </c>
      <c r="E11" s="4">
        <v>112.59</v>
      </c>
      <c r="F11" s="4">
        <v>193</v>
      </c>
      <c r="G11" s="4">
        <v>224</v>
      </c>
      <c r="H11" s="4">
        <v>42.8</v>
      </c>
      <c r="I11" s="4">
        <v>11</v>
      </c>
      <c r="J11" s="4">
        <v>2017</v>
      </c>
    </row>
    <row r="12" spans="1:10" x14ac:dyDescent="0.45">
      <c r="A12" s="4" t="s">
        <v>1228</v>
      </c>
      <c r="B12" s="5" t="str">
        <f>TRIM(LEFT(A12,LEN(A12)-9))</f>
        <v>Baltimore</v>
      </c>
      <c r="C12" s="5" t="str">
        <f>TRIM(LEFT(RIGHT(A12,9),3))</f>
        <v>Bal</v>
      </c>
      <c r="D12" s="2" t="s">
        <v>82</v>
      </c>
      <c r="E12" s="4">
        <v>111.35</v>
      </c>
      <c r="F12" s="4">
        <v>196</v>
      </c>
      <c r="G12" s="4">
        <v>185</v>
      </c>
      <c r="H12" s="4">
        <v>35.1</v>
      </c>
      <c r="I12" s="4">
        <v>13</v>
      </c>
      <c r="J12" s="4">
        <v>2017</v>
      </c>
    </row>
    <row r="13" spans="1:10" x14ac:dyDescent="0.45">
      <c r="A13" s="4" t="s">
        <v>1229</v>
      </c>
      <c r="B13" s="5" t="str">
        <f>TRIM(LEFT(A13,LEN(A13)-9))</f>
        <v>Green Bay</v>
      </c>
      <c r="C13" s="5" t="str">
        <f>TRIM(LEFT(RIGHT(A13,9),3))</f>
        <v>GB</v>
      </c>
      <c r="D13" s="2" t="s">
        <v>82</v>
      </c>
      <c r="E13" s="4">
        <v>110.09</v>
      </c>
      <c r="F13" s="4">
        <v>200</v>
      </c>
      <c r="G13" s="4">
        <v>190</v>
      </c>
      <c r="H13" s="4">
        <v>40.6</v>
      </c>
      <c r="I13" s="4">
        <v>11.5</v>
      </c>
      <c r="J13" s="4">
        <v>2017</v>
      </c>
    </row>
    <row r="14" spans="1:10" x14ac:dyDescent="0.45">
      <c r="A14" s="4" t="s">
        <v>1230</v>
      </c>
      <c r="B14" s="5" t="str">
        <f>TRIM(LEFT(A14,LEN(A14)-9))</f>
        <v>New York</v>
      </c>
      <c r="C14" s="5" t="str">
        <f>TRIM(LEFT(RIGHT(A14,9),3))</f>
        <v>NYG</v>
      </c>
      <c r="D14" s="2" t="s">
        <v>82</v>
      </c>
      <c r="E14" s="4">
        <v>109.37</v>
      </c>
      <c r="F14" s="4">
        <v>204</v>
      </c>
      <c r="G14" s="4">
        <v>159</v>
      </c>
      <c r="H14" s="4">
        <v>42.1</v>
      </c>
      <c r="I14" s="4">
        <v>13</v>
      </c>
      <c r="J14" s="4">
        <v>2017</v>
      </c>
    </row>
    <row r="15" spans="1:10" x14ac:dyDescent="0.45">
      <c r="A15" s="4" t="s">
        <v>1231</v>
      </c>
      <c r="B15" s="5" t="str">
        <f>TRIM(LEFT(A15,LEN(A15)-9))</f>
        <v>Oakland</v>
      </c>
      <c r="C15" s="5" t="str">
        <f>TRIM(LEFT(RIGHT(A15,9),3))</f>
        <v>Oak</v>
      </c>
      <c r="D15" s="2" t="s">
        <v>82</v>
      </c>
      <c r="E15" s="4">
        <v>109.22</v>
      </c>
      <c r="F15" s="4">
        <v>206</v>
      </c>
      <c r="G15" s="4">
        <v>211</v>
      </c>
      <c r="H15" s="4">
        <v>37.4</v>
      </c>
      <c r="I15" s="4">
        <v>13.2</v>
      </c>
      <c r="J15" s="4">
        <v>2017</v>
      </c>
    </row>
    <row r="16" spans="1:10" x14ac:dyDescent="0.45">
      <c r="A16" s="4" t="s">
        <v>1232</v>
      </c>
      <c r="B16" s="5" t="str">
        <f>TRIM(LEFT(A16,LEN(A16)-9))</f>
        <v>Cincinnati</v>
      </c>
      <c r="C16" s="5" t="str">
        <f>TRIM(LEFT(RIGHT(A16,9),3))</f>
        <v>Cin</v>
      </c>
      <c r="D16" s="2" t="s">
        <v>82</v>
      </c>
      <c r="E16" s="4">
        <v>106.09</v>
      </c>
      <c r="F16" s="4">
        <v>215</v>
      </c>
      <c r="G16" s="4">
        <v>208</v>
      </c>
      <c r="H16" s="4">
        <v>36.4</v>
      </c>
      <c r="I16" s="4">
        <v>12.1</v>
      </c>
      <c r="J16" s="4">
        <v>2017</v>
      </c>
    </row>
    <row r="17" spans="1:10" x14ac:dyDescent="0.45">
      <c r="A17" s="4" t="s">
        <v>1233</v>
      </c>
      <c r="B17" s="5" t="str">
        <f>TRIM(LEFT(A17,LEN(A17)-9))</f>
        <v>Buffalo</v>
      </c>
      <c r="C17" s="5" t="str">
        <f>TRIM(LEFT(RIGHT(A17,9),3))</f>
        <v>Buf</v>
      </c>
      <c r="D17" s="2" t="s">
        <v>82</v>
      </c>
      <c r="E17" s="4">
        <v>105.59</v>
      </c>
      <c r="F17" s="4">
        <v>218</v>
      </c>
      <c r="G17" s="4">
        <v>247</v>
      </c>
      <c r="H17" s="4">
        <v>36.5</v>
      </c>
      <c r="I17" s="4">
        <v>10.9</v>
      </c>
      <c r="J17" s="4">
        <v>2017</v>
      </c>
    </row>
    <row r="18" spans="1:10" x14ac:dyDescent="0.45">
      <c r="A18" s="4" t="s">
        <v>1234</v>
      </c>
      <c r="B18" s="5" t="str">
        <f>TRIM(LEFT(A18,LEN(A18)-9))</f>
        <v>Jacksonville</v>
      </c>
      <c r="C18" s="5" t="str">
        <f>TRIM(LEFT(RIGHT(A18,9),3))</f>
        <v>Jax</v>
      </c>
      <c r="D18" s="2" t="s">
        <v>82</v>
      </c>
      <c r="E18" s="4">
        <v>104.86</v>
      </c>
      <c r="F18" s="4">
        <v>221</v>
      </c>
      <c r="G18" s="4">
        <v>183</v>
      </c>
      <c r="H18" s="4">
        <v>39.6</v>
      </c>
      <c r="I18" s="4">
        <v>10.9</v>
      </c>
      <c r="J18" s="4">
        <v>2017</v>
      </c>
    </row>
    <row r="19" spans="1:10" x14ac:dyDescent="0.45">
      <c r="A19" s="4" t="s">
        <v>1235</v>
      </c>
      <c r="B19" s="5" t="str">
        <f>TRIM(LEFT(A19,LEN(A19)-9))</f>
        <v>Tampa Bay</v>
      </c>
      <c r="C19" s="5" t="str">
        <f>TRIM(LEFT(RIGHT(A19,9),3))</f>
        <v>TB</v>
      </c>
      <c r="D19" s="2" t="s">
        <v>82</v>
      </c>
      <c r="E19" s="4">
        <v>104.62</v>
      </c>
      <c r="F19" s="4">
        <v>223</v>
      </c>
      <c r="G19" s="4">
        <v>218</v>
      </c>
      <c r="H19" s="4">
        <v>39.799999999999997</v>
      </c>
      <c r="I19" s="4">
        <v>12</v>
      </c>
      <c r="J19" s="4">
        <v>2017</v>
      </c>
    </row>
    <row r="20" spans="1:10" x14ac:dyDescent="0.45">
      <c r="A20" s="4" t="s">
        <v>1236</v>
      </c>
      <c r="B20" s="5" t="str">
        <f>TRIM(LEFT(A20,LEN(A20)-9))</f>
        <v>Miami</v>
      </c>
      <c r="C20" s="5" t="str">
        <f>TRIM(LEFT(RIGHT(A20,9),3))</f>
        <v>Mia</v>
      </c>
      <c r="D20" s="2" t="s">
        <v>82</v>
      </c>
      <c r="E20" s="4">
        <v>102.83</v>
      </c>
      <c r="F20" s="4">
        <v>226</v>
      </c>
      <c r="G20" s="4">
        <v>248</v>
      </c>
      <c r="H20" s="4">
        <v>38.9</v>
      </c>
      <c r="I20" s="4">
        <v>13</v>
      </c>
      <c r="J20" s="4">
        <v>2017</v>
      </c>
    </row>
    <row r="21" spans="1:10" x14ac:dyDescent="0.45">
      <c r="A21" s="4" t="s">
        <v>1237</v>
      </c>
      <c r="B21" s="5" t="str">
        <f>TRIM(LEFT(A21,LEN(A21)-9))</f>
        <v>Dallas</v>
      </c>
      <c r="C21" s="5" t="str">
        <f>TRIM(LEFT(RIGHT(A21,9),3))</f>
        <v>Dal</v>
      </c>
      <c r="D21" s="2" t="s">
        <v>82</v>
      </c>
      <c r="E21" s="4">
        <v>101.69</v>
      </c>
      <c r="F21" s="4">
        <v>228</v>
      </c>
      <c r="G21" s="4">
        <v>228</v>
      </c>
      <c r="H21" s="4">
        <v>39.5</v>
      </c>
      <c r="I21" s="4">
        <v>10.4</v>
      </c>
      <c r="J21" s="4">
        <v>2017</v>
      </c>
    </row>
    <row r="22" spans="1:10" x14ac:dyDescent="0.45">
      <c r="A22" s="4" t="s">
        <v>1238</v>
      </c>
      <c r="B22" s="5" t="str">
        <f>TRIM(LEFT(A22,LEN(A22)-9))</f>
        <v>Washington</v>
      </c>
      <c r="C22" s="5" t="str">
        <f>TRIM(LEFT(RIGHT(A22,9),3))</f>
        <v>Was</v>
      </c>
      <c r="D22" s="2" t="s">
        <v>82</v>
      </c>
      <c r="E22" s="4">
        <v>101.44</v>
      </c>
      <c r="F22" s="4">
        <v>229</v>
      </c>
      <c r="G22" s="4">
        <v>281</v>
      </c>
      <c r="H22" s="4">
        <v>42.8</v>
      </c>
      <c r="I22" s="4">
        <v>11.9</v>
      </c>
      <c r="J22" s="4">
        <v>2017</v>
      </c>
    </row>
    <row r="23" spans="1:10" x14ac:dyDescent="0.45">
      <c r="A23" s="4" t="s">
        <v>1239</v>
      </c>
      <c r="B23" s="5" t="str">
        <f>TRIM(LEFT(A23,LEN(A23)-9))</f>
        <v>Tennessee</v>
      </c>
      <c r="C23" s="5" t="str">
        <f>TRIM(LEFT(RIGHT(A23,9),3))</f>
        <v>Ten</v>
      </c>
      <c r="D23" s="2" t="s">
        <v>82</v>
      </c>
      <c r="E23" s="4">
        <v>98.72</v>
      </c>
      <c r="F23" s="4">
        <v>241</v>
      </c>
      <c r="G23" s="4">
        <v>214</v>
      </c>
      <c r="H23" s="4">
        <v>39.299999999999997</v>
      </c>
      <c r="I23" s="4">
        <v>13.1</v>
      </c>
      <c r="J23" s="4">
        <v>2017</v>
      </c>
    </row>
    <row r="24" spans="1:10" x14ac:dyDescent="0.45">
      <c r="A24" s="4" t="s">
        <v>1240</v>
      </c>
      <c r="B24" s="5" t="str">
        <f>TRIM(LEFT(A24,LEN(A24)-9))</f>
        <v>Los Angeles</v>
      </c>
      <c r="C24" s="5" t="str">
        <f>TRIM(LEFT(RIGHT(A24,9),3))</f>
        <v>LAC</v>
      </c>
      <c r="D24" s="2" t="s">
        <v>82</v>
      </c>
      <c r="E24" s="4">
        <v>96.41</v>
      </c>
      <c r="F24" s="4">
        <v>245</v>
      </c>
      <c r="G24" s="4">
        <v>222</v>
      </c>
      <c r="H24" s="4">
        <v>41.3</v>
      </c>
      <c r="I24" s="4">
        <v>9.8000000000000007</v>
      </c>
      <c r="J24" s="4">
        <v>2017</v>
      </c>
    </row>
    <row r="25" spans="1:10" x14ac:dyDescent="0.45">
      <c r="A25" s="4" t="s">
        <v>1241</v>
      </c>
      <c r="B25" s="5" t="str">
        <f>TRIM(LEFT(A25,LEN(A25)-9))</f>
        <v>Carolina</v>
      </c>
      <c r="C25" s="5" t="str">
        <f>TRIM(LEFT(RIGHT(A25,9),3))</f>
        <v>Car</v>
      </c>
      <c r="D25" s="2" t="s">
        <v>82</v>
      </c>
      <c r="E25" s="4">
        <v>95.56</v>
      </c>
      <c r="F25" s="4">
        <v>247</v>
      </c>
      <c r="G25" s="4">
        <v>161</v>
      </c>
      <c r="H25" s="4">
        <v>41.7</v>
      </c>
      <c r="I25" s="4">
        <v>11.2</v>
      </c>
      <c r="J25" s="4">
        <v>2017</v>
      </c>
    </row>
    <row r="26" spans="1:10" x14ac:dyDescent="0.45">
      <c r="A26" s="4" t="s">
        <v>1242</v>
      </c>
      <c r="B26" s="5" t="str">
        <f>TRIM(LEFT(A26,LEN(A26)-9))</f>
        <v>Detroit</v>
      </c>
      <c r="C26" s="5" t="str">
        <f>TRIM(LEFT(RIGHT(A26,9),3))</f>
        <v>Det</v>
      </c>
      <c r="D26" s="2" t="s">
        <v>82</v>
      </c>
      <c r="E26" s="4">
        <v>93.93</v>
      </c>
      <c r="F26" s="4">
        <v>253</v>
      </c>
      <c r="G26" s="4">
        <v>1917</v>
      </c>
      <c r="H26" s="4">
        <v>33</v>
      </c>
      <c r="I26" s="4">
        <v>11</v>
      </c>
      <c r="J26" s="4">
        <v>2017</v>
      </c>
    </row>
    <row r="27" spans="1:10" x14ac:dyDescent="0.45">
      <c r="A27" s="4" t="s">
        <v>1243</v>
      </c>
      <c r="B27" s="5" t="str">
        <f>TRIM(LEFT(A27,LEN(A27)-9))</f>
        <v>New York</v>
      </c>
      <c r="C27" s="5" t="str">
        <f>TRIM(LEFT(RIGHT(A27,9),3))</f>
        <v>NYJ</v>
      </c>
      <c r="D27" s="2" t="s">
        <v>82</v>
      </c>
      <c r="E27" s="4">
        <v>90.1</v>
      </c>
      <c r="F27" s="4">
        <v>262</v>
      </c>
      <c r="G27" s="4">
        <v>242</v>
      </c>
      <c r="H27" s="4">
        <v>31</v>
      </c>
      <c r="I27" s="4">
        <v>10.7</v>
      </c>
      <c r="J27" s="4">
        <v>2017</v>
      </c>
    </row>
    <row r="28" spans="1:10" x14ac:dyDescent="0.45">
      <c r="A28" s="4" t="s">
        <v>1244</v>
      </c>
      <c r="B28" s="5" t="str">
        <f>TRIM(LEFT(A28,LEN(A28)-9))</f>
        <v>Indianapolis</v>
      </c>
      <c r="C28" s="5" t="str">
        <f>TRIM(LEFT(RIGHT(A28,9),3))</f>
        <v>Ind</v>
      </c>
      <c r="D28" s="2" t="s">
        <v>82</v>
      </c>
      <c r="E28" s="4">
        <v>89.36</v>
      </c>
      <c r="F28" s="4">
        <v>264</v>
      </c>
      <c r="G28" s="4">
        <v>1913</v>
      </c>
      <c r="H28" s="4">
        <v>36.6</v>
      </c>
      <c r="I28" s="4">
        <v>11.2</v>
      </c>
      <c r="J28" s="4">
        <v>2017</v>
      </c>
    </row>
    <row r="29" spans="1:10" x14ac:dyDescent="0.45">
      <c r="A29" s="4" t="s">
        <v>1245</v>
      </c>
      <c r="B29" s="5" t="str">
        <f>TRIM(LEFT(A29,LEN(A29)-9))</f>
        <v>Chicago</v>
      </c>
      <c r="C29" s="5" t="str">
        <f>TRIM(LEFT(RIGHT(A29,9),3))</f>
        <v>Chi</v>
      </c>
      <c r="D29" s="2" t="s">
        <v>82</v>
      </c>
      <c r="E29" s="4">
        <v>85.18</v>
      </c>
      <c r="F29" s="4">
        <v>270</v>
      </c>
      <c r="G29" s="4">
        <v>1935</v>
      </c>
      <c r="H29" s="4">
        <v>35.799999999999997</v>
      </c>
      <c r="I29" s="4">
        <v>10.7</v>
      </c>
      <c r="J29" s="4">
        <v>2017</v>
      </c>
    </row>
    <row r="30" spans="1:10" x14ac:dyDescent="0.45">
      <c r="A30" s="4" t="s">
        <v>1246</v>
      </c>
      <c r="B30" s="5" t="str">
        <f>TRIM(LEFT(A30,LEN(A30)-9))</f>
        <v>New Orleans</v>
      </c>
      <c r="C30" s="5" t="str">
        <f>TRIM(LEFT(RIGHT(A30,9),3))</f>
        <v>NO</v>
      </c>
      <c r="D30" s="2" t="s">
        <v>82</v>
      </c>
      <c r="E30" s="4">
        <v>84.83</v>
      </c>
      <c r="F30" s="4">
        <v>272</v>
      </c>
      <c r="G30" s="4">
        <v>2148</v>
      </c>
      <c r="H30" s="4">
        <v>34.299999999999997</v>
      </c>
      <c r="I30" s="4">
        <v>9.1</v>
      </c>
      <c r="J30" s="4">
        <v>2017</v>
      </c>
    </row>
    <row r="31" spans="1:10" x14ac:dyDescent="0.45">
      <c r="A31" s="4" t="s">
        <v>1247</v>
      </c>
      <c r="B31" s="5" t="str">
        <f>TRIM(LEFT(A31,LEN(A31)-9))</f>
        <v>Los Angeles</v>
      </c>
      <c r="C31" s="5" t="str">
        <f>TRIM(LEFT(RIGHT(A31,9),3))</f>
        <v>LAR</v>
      </c>
      <c r="D31" s="2" t="s">
        <v>82</v>
      </c>
      <c r="E31" s="4">
        <v>80.03</v>
      </c>
      <c r="F31" s="4">
        <v>279</v>
      </c>
      <c r="G31" s="4">
        <v>171</v>
      </c>
      <c r="H31" s="4">
        <v>38.1</v>
      </c>
      <c r="I31" s="4">
        <v>9.8000000000000007</v>
      </c>
      <c r="J31" s="4">
        <v>2017</v>
      </c>
    </row>
    <row r="32" spans="1:10" x14ac:dyDescent="0.45">
      <c r="A32" s="4" t="s">
        <v>1248</v>
      </c>
      <c r="B32" s="5" t="str">
        <f>TRIM(LEFT(A32,LEN(A32)-9))</f>
        <v>Cleveland</v>
      </c>
      <c r="C32" s="5" t="str">
        <f>TRIM(LEFT(RIGHT(A32,9),3))</f>
        <v>Cle</v>
      </c>
      <c r="D32" s="2" t="s">
        <v>82</v>
      </c>
      <c r="E32" s="4">
        <v>77.400000000000006</v>
      </c>
      <c r="F32" s="4">
        <v>284</v>
      </c>
      <c r="G32" s="4">
        <v>2572</v>
      </c>
      <c r="H32" s="4">
        <v>38.799999999999997</v>
      </c>
      <c r="I32" s="4">
        <v>8.5</v>
      </c>
      <c r="J32" s="4">
        <v>2017</v>
      </c>
    </row>
    <row r="33" spans="1:10" x14ac:dyDescent="0.45">
      <c r="A33" s="4" t="s">
        <v>1249</v>
      </c>
      <c r="B33" s="5" t="str">
        <f>TRIM(LEFT(A33,LEN(A33)-9))</f>
        <v>San Francisco</v>
      </c>
      <c r="C33" s="5" t="str">
        <f>TRIM(LEFT(RIGHT(A33,9),3))</f>
        <v>SF</v>
      </c>
      <c r="D33" s="2" t="s">
        <v>82</v>
      </c>
      <c r="E33" s="4">
        <v>69.790000000000006</v>
      </c>
      <c r="F33" s="4">
        <v>296</v>
      </c>
      <c r="G33" s="4">
        <v>2170</v>
      </c>
      <c r="H33" s="4">
        <v>34</v>
      </c>
      <c r="I33" s="4">
        <v>7.8</v>
      </c>
      <c r="J33" s="4">
        <v>2017</v>
      </c>
    </row>
    <row r="34" spans="1:10" x14ac:dyDescent="0.45">
      <c r="A34" s="4" t="s">
        <v>1221</v>
      </c>
      <c r="B34" s="5" t="str">
        <f>TRIM(LEFT(A34,LEN(A34)-9))</f>
        <v>Denver</v>
      </c>
      <c r="C34" s="5" t="str">
        <f>TRIM(LEFT(RIGHT(A34,9),3))</f>
        <v>Den</v>
      </c>
      <c r="D34" s="2" t="s">
        <v>82</v>
      </c>
      <c r="E34" s="4">
        <v>158</v>
      </c>
      <c r="F34" s="4">
        <v>125</v>
      </c>
      <c r="G34" s="4">
        <v>75</v>
      </c>
      <c r="H34" s="4">
        <v>42</v>
      </c>
      <c r="I34" s="4">
        <v>14</v>
      </c>
      <c r="J34" s="4">
        <v>2016</v>
      </c>
    </row>
    <row r="35" spans="1:10" x14ac:dyDescent="0.45">
      <c r="A35" s="4" t="s">
        <v>71</v>
      </c>
      <c r="B35" s="5" t="str">
        <f>TRIM(LEFT(A35,LEN(A35)-9))</f>
        <v>Seattle</v>
      </c>
      <c r="C35" s="5" t="str">
        <f>TRIM(LEFT(RIGHT(A35,9),3))</f>
        <v>Sea</v>
      </c>
      <c r="D35" s="2" t="s">
        <v>82</v>
      </c>
      <c r="E35" s="4">
        <v>128</v>
      </c>
      <c r="F35" s="4">
        <v>128</v>
      </c>
      <c r="G35" s="4">
        <v>128</v>
      </c>
      <c r="H35" s="4">
        <v>42</v>
      </c>
      <c r="I35" s="4">
        <v>11</v>
      </c>
      <c r="J35" s="4">
        <v>2016</v>
      </c>
    </row>
    <row r="36" spans="1:10" x14ac:dyDescent="0.45">
      <c r="A36" s="4" t="s">
        <v>1222</v>
      </c>
      <c r="B36" s="5" t="str">
        <f>TRIM(LEFT(A36,LEN(A36)-9))</f>
        <v>Houston</v>
      </c>
      <c r="C36" s="5" t="str">
        <f>TRIM(LEFT(RIGHT(A36,9),3))</f>
        <v>Hou</v>
      </c>
      <c r="D36" s="2" t="s">
        <v>82</v>
      </c>
      <c r="E36" s="4">
        <v>105</v>
      </c>
      <c r="F36" s="4">
        <v>129</v>
      </c>
      <c r="G36" s="4">
        <v>177</v>
      </c>
      <c r="H36" s="4">
        <v>31</v>
      </c>
      <c r="I36" s="4">
        <v>11</v>
      </c>
      <c r="J36" s="4">
        <v>2016</v>
      </c>
    </row>
    <row r="37" spans="1:10" x14ac:dyDescent="0.45">
      <c r="A37" s="4" t="s">
        <v>1219</v>
      </c>
      <c r="B37" s="5" t="str">
        <f>TRIM(LEFT(A37,LEN(A37)-9))</f>
        <v>Kansas City</v>
      </c>
      <c r="C37" s="5" t="str">
        <f>TRIM(LEFT(RIGHT(A37,9),3))</f>
        <v>KC</v>
      </c>
      <c r="D37" s="2" t="s">
        <v>82</v>
      </c>
      <c r="E37" s="4">
        <v>174</v>
      </c>
      <c r="F37" s="4">
        <v>137</v>
      </c>
      <c r="G37" s="4">
        <v>61</v>
      </c>
      <c r="H37" s="4">
        <v>28</v>
      </c>
      <c r="I37" s="4">
        <v>18</v>
      </c>
      <c r="J37" s="4">
        <v>2016</v>
      </c>
    </row>
    <row r="38" spans="1:10" x14ac:dyDescent="0.45">
      <c r="A38" s="4" t="s">
        <v>1224</v>
      </c>
      <c r="B38" s="5" t="str">
        <f>TRIM(LEFT(A38,LEN(A38)-9))</f>
        <v>Minnesota</v>
      </c>
      <c r="C38" s="5" t="str">
        <f>TRIM(LEFT(RIGHT(A38,9),3))</f>
        <v>Min</v>
      </c>
      <c r="D38" s="2" t="s">
        <v>82</v>
      </c>
      <c r="E38" s="4">
        <v>162</v>
      </c>
      <c r="F38" s="4">
        <v>142</v>
      </c>
      <c r="G38" s="4">
        <v>70</v>
      </c>
      <c r="H38" s="4">
        <v>41</v>
      </c>
      <c r="I38" s="4">
        <v>14</v>
      </c>
      <c r="J38" s="4">
        <v>2016</v>
      </c>
    </row>
    <row r="39" spans="1:10" x14ac:dyDescent="0.45">
      <c r="A39" s="4" t="s">
        <v>1223</v>
      </c>
      <c r="B39" s="5" t="str">
        <f>TRIM(LEFT(A39,LEN(A39)-9))</f>
        <v>Arizona</v>
      </c>
      <c r="C39" s="5" t="str">
        <f>TRIM(LEFT(RIGHT(A39,9),3))</f>
        <v>Ari</v>
      </c>
      <c r="D39" s="2" t="s">
        <v>82</v>
      </c>
      <c r="E39" s="4">
        <v>153</v>
      </c>
      <c r="F39" s="4">
        <v>145</v>
      </c>
      <c r="G39" s="4">
        <v>83</v>
      </c>
      <c r="H39" s="4">
        <v>48</v>
      </c>
      <c r="I39" s="4">
        <v>14</v>
      </c>
      <c r="J39" s="4">
        <v>2016</v>
      </c>
    </row>
    <row r="40" spans="1:10" x14ac:dyDescent="0.45">
      <c r="A40" s="4" t="s">
        <v>1220</v>
      </c>
      <c r="B40" s="5" t="str">
        <f>TRIM(LEFT(A40,LEN(A40)-9))</f>
        <v>New England</v>
      </c>
      <c r="C40" s="5" t="str">
        <f>TRIM(LEFT(RIGHT(A40,9),3))</f>
        <v>NE</v>
      </c>
      <c r="D40" s="2" t="s">
        <v>82</v>
      </c>
      <c r="E40" s="4">
        <v>138</v>
      </c>
      <c r="F40" s="4">
        <v>149</v>
      </c>
      <c r="G40" s="4">
        <v>110</v>
      </c>
      <c r="H40" s="4">
        <v>34</v>
      </c>
      <c r="I40" s="4">
        <v>13</v>
      </c>
      <c r="J40" s="4">
        <v>2016</v>
      </c>
    </row>
    <row r="41" spans="1:10" x14ac:dyDescent="0.45">
      <c r="A41" s="4" t="s">
        <v>1230</v>
      </c>
      <c r="B41" s="5" t="str">
        <f>TRIM(LEFT(A41,LEN(A41)-9))</f>
        <v>New York</v>
      </c>
      <c r="C41" s="5" t="str">
        <f>TRIM(LEFT(RIGHT(A41,9),3))</f>
        <v>NYG</v>
      </c>
      <c r="D41" s="2" t="s">
        <v>82</v>
      </c>
      <c r="E41" s="4">
        <v>148</v>
      </c>
      <c r="F41" s="4">
        <v>159</v>
      </c>
      <c r="G41" s="4">
        <v>85</v>
      </c>
      <c r="H41" s="4">
        <v>35</v>
      </c>
      <c r="I41" s="4">
        <v>17</v>
      </c>
      <c r="J41" s="4">
        <v>2016</v>
      </c>
    </row>
    <row r="42" spans="1:10" x14ac:dyDescent="0.45">
      <c r="A42" s="4" t="s">
        <v>1241</v>
      </c>
      <c r="B42" s="5" t="str">
        <f>TRIM(LEFT(A42,LEN(A42)-9))</f>
        <v>Carolina</v>
      </c>
      <c r="C42" s="5" t="str">
        <f>TRIM(LEFT(RIGHT(A42,9),3))</f>
        <v>Car</v>
      </c>
      <c r="D42" s="2" t="s">
        <v>82</v>
      </c>
      <c r="E42" s="4">
        <v>130</v>
      </c>
      <c r="F42" s="4">
        <v>161</v>
      </c>
      <c r="G42" s="4">
        <v>125</v>
      </c>
      <c r="H42" s="4">
        <v>47</v>
      </c>
      <c r="I42" s="4">
        <v>17</v>
      </c>
      <c r="J42" s="4">
        <v>2016</v>
      </c>
    </row>
    <row r="43" spans="1:10" x14ac:dyDescent="0.45">
      <c r="A43" s="4" t="s">
        <v>1247</v>
      </c>
      <c r="B43" s="5" t="str">
        <f>TRIM(LEFT(A43,LEN(A43)-9))</f>
        <v>Los Angeles</v>
      </c>
      <c r="C43" s="5" t="str">
        <f>TRIM(LEFT(RIGHT(A43,9),3))</f>
        <v>LAR</v>
      </c>
      <c r="D43" s="2" t="s">
        <v>82</v>
      </c>
      <c r="E43" s="4">
        <v>94</v>
      </c>
      <c r="F43" s="4">
        <v>171</v>
      </c>
      <c r="G43" s="4">
        <v>198</v>
      </c>
      <c r="H43" s="4">
        <v>31</v>
      </c>
      <c r="I43" s="4">
        <v>10</v>
      </c>
      <c r="J43" s="4">
        <v>2016</v>
      </c>
    </row>
    <row r="44" spans="1:10" x14ac:dyDescent="0.45">
      <c r="A44" s="4" t="s">
        <v>1225</v>
      </c>
      <c r="B44" s="5" t="str">
        <f>TRIM(LEFT(A44,LEN(A44)-9))</f>
        <v>Pittsburgh</v>
      </c>
      <c r="C44" s="5" t="str">
        <f>TRIM(LEFT(RIGHT(A44,9),3))</f>
        <v>Pit</v>
      </c>
      <c r="D44" s="2" t="s">
        <v>82</v>
      </c>
      <c r="E44" s="4">
        <v>110</v>
      </c>
      <c r="F44" s="4">
        <v>176</v>
      </c>
      <c r="G44" s="4">
        <v>162</v>
      </c>
      <c r="H44" s="4">
        <v>38</v>
      </c>
      <c r="I44" s="4">
        <v>13</v>
      </c>
      <c r="J44" s="4">
        <v>2016</v>
      </c>
    </row>
    <row r="45" spans="1:10" x14ac:dyDescent="0.45">
      <c r="A45" s="4" t="s">
        <v>1234</v>
      </c>
      <c r="B45" s="5" t="str">
        <f>TRIM(LEFT(A45,LEN(A45)-9))</f>
        <v>Jacksonville</v>
      </c>
      <c r="C45" s="5" t="str">
        <f>TRIM(LEFT(RIGHT(A45,9),3))</f>
        <v>Jax</v>
      </c>
      <c r="D45" s="2" t="s">
        <v>82</v>
      </c>
      <c r="E45" s="4">
        <v>78</v>
      </c>
      <c r="F45" s="4">
        <v>183</v>
      </c>
      <c r="G45" s="4">
        <v>239</v>
      </c>
      <c r="H45" s="4">
        <v>33</v>
      </c>
      <c r="I45" s="4">
        <v>7</v>
      </c>
      <c r="J45" s="4">
        <v>2016</v>
      </c>
    </row>
    <row r="46" spans="1:10" x14ac:dyDescent="0.45">
      <c r="A46" s="4" t="s">
        <v>1228</v>
      </c>
      <c r="B46" s="5" t="str">
        <f>TRIM(LEFT(A46,LEN(A46)-9))</f>
        <v>Baltimore</v>
      </c>
      <c r="C46" s="5" t="str">
        <f>TRIM(LEFT(RIGHT(A46,9),3))</f>
        <v>Bal</v>
      </c>
      <c r="D46" s="2" t="s">
        <v>82</v>
      </c>
      <c r="E46" s="4">
        <v>132</v>
      </c>
      <c r="F46" s="4">
        <v>185</v>
      </c>
      <c r="G46" s="4">
        <v>122</v>
      </c>
      <c r="H46" s="4">
        <v>31</v>
      </c>
      <c r="I46" s="4">
        <v>18</v>
      </c>
      <c r="J46" s="4">
        <v>2016</v>
      </c>
    </row>
    <row r="47" spans="1:10" x14ac:dyDescent="0.45">
      <c r="A47" s="4" t="s">
        <v>1229</v>
      </c>
      <c r="B47" s="5" t="str">
        <f>TRIM(LEFT(A47,LEN(A47)-9))</f>
        <v>Green Bay</v>
      </c>
      <c r="C47" s="5" t="str">
        <f>TRIM(LEFT(RIGHT(A47,9),3))</f>
        <v>GB</v>
      </c>
      <c r="D47" s="2" t="s">
        <v>82</v>
      </c>
      <c r="E47" s="4">
        <v>106</v>
      </c>
      <c r="F47" s="4">
        <v>190</v>
      </c>
      <c r="G47" s="4">
        <v>173</v>
      </c>
      <c r="H47" s="4">
        <v>40</v>
      </c>
      <c r="I47" s="4">
        <v>17</v>
      </c>
      <c r="J47" s="4">
        <v>2016</v>
      </c>
    </row>
    <row r="48" spans="1:10" x14ac:dyDescent="0.45">
      <c r="A48" s="4" t="s">
        <v>1232</v>
      </c>
      <c r="B48" s="5" t="str">
        <f>TRIM(LEFT(A48,LEN(A48)-9))</f>
        <v>Cincinnati</v>
      </c>
      <c r="C48" s="5" t="str">
        <f>TRIM(LEFT(RIGHT(A48,9),3))</f>
        <v>Cin</v>
      </c>
      <c r="D48" s="2" t="s">
        <v>82</v>
      </c>
      <c r="E48" s="4">
        <v>106</v>
      </c>
      <c r="F48" s="4">
        <v>208</v>
      </c>
      <c r="G48" s="4">
        <v>172</v>
      </c>
      <c r="H48" s="4">
        <v>33</v>
      </c>
      <c r="I48" s="4">
        <v>17</v>
      </c>
      <c r="J48" s="4">
        <v>2016</v>
      </c>
    </row>
    <row r="49" spans="1:10" x14ac:dyDescent="0.45">
      <c r="A49" s="4" t="s">
        <v>1231</v>
      </c>
      <c r="B49" s="5" t="str">
        <f>TRIM(LEFT(A49,LEN(A49)-9))</f>
        <v>Oakland</v>
      </c>
      <c r="C49" s="5" t="str">
        <f>TRIM(LEFT(RIGHT(A49,9),3))</f>
        <v>Oak</v>
      </c>
      <c r="D49" s="2" t="s">
        <v>82</v>
      </c>
      <c r="E49" s="4">
        <v>105</v>
      </c>
      <c r="F49" s="4">
        <v>211</v>
      </c>
      <c r="G49" s="4">
        <v>176</v>
      </c>
      <c r="H49" s="4">
        <v>25</v>
      </c>
      <c r="I49" s="4">
        <v>16</v>
      </c>
      <c r="J49" s="4">
        <v>2016</v>
      </c>
    </row>
    <row r="50" spans="1:10" x14ac:dyDescent="0.45">
      <c r="A50" s="4" t="s">
        <v>1239</v>
      </c>
      <c r="B50" s="5" t="str">
        <f>TRIM(LEFT(A50,LEN(A50)-9))</f>
        <v>Tennessee</v>
      </c>
      <c r="C50" s="5" t="str">
        <f>TRIM(LEFT(RIGHT(A50,9),3))</f>
        <v>Ten</v>
      </c>
      <c r="D50" s="2" t="s">
        <v>82</v>
      </c>
      <c r="E50" s="4">
        <v>101</v>
      </c>
      <c r="F50" s="4">
        <v>214</v>
      </c>
      <c r="G50" s="4">
        <v>186</v>
      </c>
      <c r="H50" s="4">
        <v>40</v>
      </c>
      <c r="I50" s="4">
        <v>12</v>
      </c>
      <c r="J50" s="4">
        <v>2016</v>
      </c>
    </row>
    <row r="51" spans="1:10" x14ac:dyDescent="0.45">
      <c r="A51" s="4" t="s">
        <v>1235</v>
      </c>
      <c r="B51" s="5" t="str">
        <f>TRIM(LEFT(A51,LEN(A51)-9))</f>
        <v>Tampa Bay</v>
      </c>
      <c r="C51" s="5" t="str">
        <f>TRIM(LEFT(RIGHT(A51,9),3))</f>
        <v>TB</v>
      </c>
      <c r="D51" s="2" t="s">
        <v>82</v>
      </c>
      <c r="E51" s="4">
        <v>135</v>
      </c>
      <c r="F51" s="4">
        <v>218</v>
      </c>
      <c r="G51" s="4">
        <v>113</v>
      </c>
      <c r="H51" s="4">
        <v>38</v>
      </c>
      <c r="I51" s="4">
        <v>17</v>
      </c>
      <c r="J51" s="4">
        <v>2016</v>
      </c>
    </row>
    <row r="52" spans="1:10" x14ac:dyDescent="0.45">
      <c r="A52" s="4" t="s">
        <v>1240</v>
      </c>
      <c r="B52" s="5" t="str">
        <f>TRIM(LEFT(A52,LEN(A52)-9))</f>
        <v>Los Angeles</v>
      </c>
      <c r="C52" s="5" t="str">
        <f>TRIM(LEFT(RIGHT(A52,9),3))</f>
        <v>LAC</v>
      </c>
      <c r="D52" s="2" t="s">
        <v>82</v>
      </c>
      <c r="E52" s="4">
        <v>125</v>
      </c>
      <c r="F52" s="4">
        <v>222</v>
      </c>
      <c r="G52" s="4">
        <v>139</v>
      </c>
      <c r="H52" s="4">
        <v>35</v>
      </c>
      <c r="I52" s="4">
        <v>18</v>
      </c>
      <c r="J52" s="4">
        <v>2016</v>
      </c>
    </row>
    <row r="53" spans="1:10" x14ac:dyDescent="0.45">
      <c r="A53" s="4" t="s">
        <v>1227</v>
      </c>
      <c r="B53" s="5" t="str">
        <f>TRIM(LEFT(A53,LEN(A53)-9))</f>
        <v>Philadelphia</v>
      </c>
      <c r="C53" s="5" t="str">
        <f>TRIM(LEFT(RIGHT(A53,9),3))</f>
        <v>Phi</v>
      </c>
      <c r="D53" s="2" t="s">
        <v>82</v>
      </c>
      <c r="E53" s="4">
        <v>153</v>
      </c>
      <c r="F53" s="4">
        <v>224</v>
      </c>
      <c r="G53" s="4">
        <v>82</v>
      </c>
      <c r="H53" s="4">
        <v>34</v>
      </c>
      <c r="I53" s="4">
        <v>16</v>
      </c>
      <c r="J53" s="4">
        <v>2016</v>
      </c>
    </row>
    <row r="54" spans="1:10" x14ac:dyDescent="0.45">
      <c r="A54" s="4" t="s">
        <v>1237</v>
      </c>
      <c r="B54" s="5" t="str">
        <f>TRIM(LEFT(A54,LEN(A54)-9))</f>
        <v>Dallas</v>
      </c>
      <c r="C54" s="5" t="str">
        <f>TRIM(LEFT(RIGHT(A54,9),3))</f>
        <v>Dal</v>
      </c>
      <c r="D54" s="2" t="s">
        <v>82</v>
      </c>
      <c r="E54" s="4">
        <v>95</v>
      </c>
      <c r="F54" s="4">
        <v>228</v>
      </c>
      <c r="G54" s="4">
        <v>197</v>
      </c>
      <c r="H54" s="4">
        <v>36</v>
      </c>
      <c r="I54" s="4">
        <v>9</v>
      </c>
      <c r="J54" s="4">
        <v>2016</v>
      </c>
    </row>
    <row r="55" spans="1:10" x14ac:dyDescent="0.45">
      <c r="A55" s="4" t="s">
        <v>1243</v>
      </c>
      <c r="B55" s="5" t="str">
        <f>TRIM(LEFT(A55,LEN(A55)-9))</f>
        <v>New York</v>
      </c>
      <c r="C55" s="5" t="str">
        <f>TRIM(LEFT(RIGHT(A55,9),3))</f>
        <v>NYJ</v>
      </c>
      <c r="D55" s="2" t="s">
        <v>82</v>
      </c>
      <c r="E55" s="4">
        <v>63</v>
      </c>
      <c r="F55" s="4">
        <v>242</v>
      </c>
      <c r="G55" s="4">
        <v>280</v>
      </c>
      <c r="H55" s="4">
        <v>27</v>
      </c>
      <c r="I55" s="4">
        <v>8</v>
      </c>
      <c r="J55" s="4">
        <v>2016</v>
      </c>
    </row>
    <row r="56" spans="1:10" x14ac:dyDescent="0.45">
      <c r="A56" s="4" t="s">
        <v>1233</v>
      </c>
      <c r="B56" s="5" t="str">
        <f>TRIM(LEFT(A56,LEN(A56)-9))</f>
        <v>Buffalo</v>
      </c>
      <c r="C56" s="5" t="str">
        <f>TRIM(LEFT(RIGHT(A56,9),3))</f>
        <v>Buf</v>
      </c>
      <c r="D56" s="2" t="s">
        <v>82</v>
      </c>
      <c r="E56" s="4">
        <v>113</v>
      </c>
      <c r="F56" s="4">
        <v>247</v>
      </c>
      <c r="G56" s="4">
        <v>157</v>
      </c>
      <c r="H56" s="4">
        <v>39</v>
      </c>
      <c r="I56" s="4">
        <v>12</v>
      </c>
      <c r="J56" s="4">
        <v>2016</v>
      </c>
    </row>
    <row r="57" spans="1:10" x14ac:dyDescent="0.45">
      <c r="A57" s="4" t="s">
        <v>1236</v>
      </c>
      <c r="B57" s="5" t="str">
        <f>TRIM(LEFT(A57,LEN(A57)-9))</f>
        <v>Miami</v>
      </c>
      <c r="C57" s="5" t="str">
        <f>TRIM(LEFT(RIGHT(A57,9),3))</f>
        <v>Mia</v>
      </c>
      <c r="D57" s="2" t="s">
        <v>82</v>
      </c>
      <c r="E57" s="4">
        <v>125</v>
      </c>
      <c r="F57" s="4">
        <v>248</v>
      </c>
      <c r="G57" s="4">
        <v>138</v>
      </c>
      <c r="H57" s="4">
        <v>33</v>
      </c>
      <c r="I57" s="4">
        <v>16</v>
      </c>
      <c r="J57" s="4">
        <v>2016</v>
      </c>
    </row>
    <row r="58" spans="1:10" x14ac:dyDescent="0.45">
      <c r="A58" s="4" t="s">
        <v>1226</v>
      </c>
      <c r="B58" s="5" t="str">
        <f>TRIM(LEFT(A58,LEN(A58)-9))</f>
        <v>Atlanta</v>
      </c>
      <c r="C58" s="5" t="str">
        <f>TRIM(LEFT(RIGHT(A58,9),3))</f>
        <v>Atl</v>
      </c>
      <c r="D58" s="2" t="s">
        <v>82</v>
      </c>
      <c r="E58" s="4">
        <v>120</v>
      </c>
      <c r="F58" s="4">
        <v>271</v>
      </c>
      <c r="G58" s="4">
        <v>146</v>
      </c>
      <c r="H58" s="4">
        <v>34</v>
      </c>
      <c r="I58" s="4">
        <v>12</v>
      </c>
      <c r="J58" s="4">
        <v>2016</v>
      </c>
    </row>
    <row r="59" spans="1:10" x14ac:dyDescent="0.45">
      <c r="A59" s="4" t="s">
        <v>1238</v>
      </c>
      <c r="B59" s="5" t="str">
        <f>TRIM(LEFT(A59,LEN(A59)-9))</f>
        <v>Washington</v>
      </c>
      <c r="C59" s="5" t="str">
        <f>TRIM(LEFT(RIGHT(A59,9),3))</f>
        <v>Was</v>
      </c>
      <c r="D59" s="2" t="s">
        <v>82</v>
      </c>
      <c r="E59" s="4">
        <v>101</v>
      </c>
      <c r="F59" s="4">
        <v>281</v>
      </c>
      <c r="G59" s="4">
        <v>187</v>
      </c>
      <c r="H59" s="4">
        <v>38</v>
      </c>
      <c r="I59" s="4">
        <v>13</v>
      </c>
      <c r="J59" s="4">
        <v>2016</v>
      </c>
    </row>
    <row r="60" spans="1:10" x14ac:dyDescent="0.45">
      <c r="A60" s="4" t="s">
        <v>1244</v>
      </c>
      <c r="B60" s="5" t="str">
        <f>TRIM(LEFT(A60,LEN(A60)-9))</f>
        <v>Indianapolis</v>
      </c>
      <c r="C60" s="5" t="str">
        <f>TRIM(LEFT(RIGHT(A60,9),3))</f>
        <v>Ind</v>
      </c>
      <c r="D60" s="2" t="s">
        <v>82</v>
      </c>
      <c r="E60" s="4">
        <v>90</v>
      </c>
      <c r="F60" s="4">
        <v>1913</v>
      </c>
      <c r="G60" s="4">
        <v>209</v>
      </c>
      <c r="H60" s="4">
        <v>33</v>
      </c>
      <c r="I60" s="4">
        <v>8</v>
      </c>
      <c r="J60" s="4">
        <v>2016</v>
      </c>
    </row>
    <row r="61" spans="1:10" x14ac:dyDescent="0.45">
      <c r="A61" s="4" t="s">
        <v>1242</v>
      </c>
      <c r="B61" s="5" t="str">
        <f>TRIM(LEFT(A61,LEN(A61)-9))</f>
        <v>Detroit</v>
      </c>
      <c r="C61" s="5" t="str">
        <f>TRIM(LEFT(RIGHT(A61,9),3))</f>
        <v>Det</v>
      </c>
      <c r="D61" s="2" t="s">
        <v>82</v>
      </c>
      <c r="E61" s="4">
        <v>91</v>
      </c>
      <c r="F61" s="4">
        <v>1917</v>
      </c>
      <c r="G61" s="4">
        <v>204</v>
      </c>
      <c r="H61" s="4">
        <v>26</v>
      </c>
      <c r="I61" s="4">
        <v>10</v>
      </c>
      <c r="J61" s="4">
        <v>2016</v>
      </c>
    </row>
    <row r="62" spans="1:10" x14ac:dyDescent="0.45">
      <c r="A62" s="4" t="s">
        <v>1245</v>
      </c>
      <c r="B62" s="5" t="str">
        <f>TRIM(LEFT(A62,LEN(A62)-9))</f>
        <v>Chicago</v>
      </c>
      <c r="C62" s="5" t="str">
        <f>TRIM(LEFT(RIGHT(A62,9),3))</f>
        <v>Chi</v>
      </c>
      <c r="D62" s="2" t="s">
        <v>82</v>
      </c>
      <c r="E62" s="4">
        <v>88</v>
      </c>
      <c r="F62" s="4">
        <v>1935</v>
      </c>
      <c r="G62" s="4">
        <v>215</v>
      </c>
      <c r="H62" s="4">
        <v>37</v>
      </c>
      <c r="I62" s="4">
        <v>8</v>
      </c>
      <c r="J62" s="4">
        <v>2016</v>
      </c>
    </row>
    <row r="63" spans="1:10" x14ac:dyDescent="0.45">
      <c r="A63" s="4" t="s">
        <v>1246</v>
      </c>
      <c r="B63" s="5" t="str">
        <f>TRIM(LEFT(A63,LEN(A63)-9))</f>
        <v>New Orleans</v>
      </c>
      <c r="C63" s="5" t="str">
        <f>TRIM(LEFT(RIGHT(A63,9),3))</f>
        <v>NO</v>
      </c>
      <c r="D63" s="2" t="s">
        <v>82</v>
      </c>
      <c r="E63" s="4">
        <v>64</v>
      </c>
      <c r="F63" s="4">
        <v>2148</v>
      </c>
      <c r="G63" s="4">
        <v>273</v>
      </c>
      <c r="H63" s="4">
        <v>30</v>
      </c>
      <c r="I63" s="4">
        <v>9</v>
      </c>
      <c r="J63" s="4">
        <v>2016</v>
      </c>
    </row>
    <row r="64" spans="1:10" x14ac:dyDescent="0.45">
      <c r="A64" s="4" t="s">
        <v>1249</v>
      </c>
      <c r="B64" s="5" t="str">
        <f>TRIM(LEFT(A64,LEN(A64)-9))</f>
        <v>San Francisco</v>
      </c>
      <c r="C64" s="5" t="str">
        <f>TRIM(LEFT(RIGHT(A64,9),3))</f>
        <v>SF</v>
      </c>
      <c r="D64" s="2" t="s">
        <v>82</v>
      </c>
      <c r="E64" s="4">
        <v>67</v>
      </c>
      <c r="F64" s="4">
        <v>2170</v>
      </c>
      <c r="G64" s="4">
        <v>262</v>
      </c>
      <c r="H64" s="4">
        <v>33</v>
      </c>
      <c r="I64" s="4">
        <v>10</v>
      </c>
      <c r="J64" s="4">
        <v>2016</v>
      </c>
    </row>
    <row r="65" spans="1:10" x14ac:dyDescent="0.45">
      <c r="A65" s="4" t="s">
        <v>1248</v>
      </c>
      <c r="B65" s="5" t="str">
        <f>TRIM(LEFT(A65,LEN(A65)-9))</f>
        <v>Cleveland</v>
      </c>
      <c r="C65" s="5" t="str">
        <f>TRIM(LEFT(RIGHT(A65,9),3))</f>
        <v>Cle</v>
      </c>
      <c r="D65" s="2" t="s">
        <v>82</v>
      </c>
      <c r="E65" s="4">
        <v>53</v>
      </c>
      <c r="F65" s="4">
        <v>2572</v>
      </c>
      <c r="G65" s="4">
        <v>296</v>
      </c>
      <c r="H65" s="4">
        <v>26</v>
      </c>
      <c r="I65" s="4">
        <v>10</v>
      </c>
      <c r="J65" s="4">
        <v>2016</v>
      </c>
    </row>
    <row r="66" spans="1:10" x14ac:dyDescent="0.45">
      <c r="A66" s="4" t="s">
        <v>1221</v>
      </c>
      <c r="B66" s="5" t="str">
        <f>TRIM(LEFT(A66,LEN(A66)-9))</f>
        <v>Denver</v>
      </c>
      <c r="C66" s="5" t="str">
        <f>TRIM(LEFT(RIGHT(A66,9),3))</f>
        <v>Den</v>
      </c>
      <c r="D66" s="2" t="s">
        <v>82</v>
      </c>
      <c r="E66" s="4">
        <v>186</v>
      </c>
      <c r="F66" s="4">
        <v>125</v>
      </c>
      <c r="G66" s="4">
        <v>53</v>
      </c>
      <c r="H66" s="4">
        <v>52</v>
      </c>
      <c r="I66" s="4">
        <v>14</v>
      </c>
      <c r="J66" s="4">
        <v>2015</v>
      </c>
    </row>
    <row r="67" spans="1:10" x14ac:dyDescent="0.45">
      <c r="A67" s="4" t="s">
        <v>71</v>
      </c>
      <c r="B67" s="5" t="str">
        <f>TRIM(LEFT(A67,LEN(A67)-9))</f>
        <v>Seattle</v>
      </c>
      <c r="C67" s="5" t="str">
        <f>TRIM(LEFT(RIGHT(A67,9),3))</f>
        <v>Sea</v>
      </c>
      <c r="D67" s="2" t="s">
        <v>82</v>
      </c>
      <c r="E67" s="4">
        <v>167</v>
      </c>
      <c r="F67" s="4">
        <v>128</v>
      </c>
      <c r="G67" s="4">
        <v>69</v>
      </c>
      <c r="H67" s="4">
        <v>37</v>
      </c>
      <c r="I67" s="4">
        <v>14</v>
      </c>
      <c r="J67" s="4">
        <v>2015</v>
      </c>
    </row>
    <row r="68" spans="1:10" x14ac:dyDescent="0.45">
      <c r="A68" s="4" t="s">
        <v>1222</v>
      </c>
      <c r="B68" s="5" t="str">
        <f>TRIM(LEFT(A68,LEN(A68)-9))</f>
        <v>Houston</v>
      </c>
      <c r="C68" s="5" t="str">
        <f>TRIM(LEFT(RIGHT(A68,9),3))</f>
        <v>Hou</v>
      </c>
      <c r="D68" s="2" t="s">
        <v>82</v>
      </c>
      <c r="E68" s="4">
        <v>155</v>
      </c>
      <c r="F68" s="4">
        <v>129</v>
      </c>
      <c r="G68" s="4">
        <v>83</v>
      </c>
      <c r="H68" s="4">
        <v>45</v>
      </c>
      <c r="I68" s="4">
        <v>14</v>
      </c>
      <c r="J68" s="4">
        <v>2015</v>
      </c>
    </row>
    <row r="69" spans="1:10" x14ac:dyDescent="0.45">
      <c r="A69" s="4" t="s">
        <v>1219</v>
      </c>
      <c r="B69" s="5" t="str">
        <f>TRIM(LEFT(A69,LEN(A69)-9))</f>
        <v>Kansas City</v>
      </c>
      <c r="C69" s="5" t="str">
        <f>TRIM(LEFT(RIGHT(A69,9),3))</f>
        <v>KC</v>
      </c>
      <c r="D69" s="2" t="s">
        <v>82</v>
      </c>
      <c r="E69" s="4">
        <v>192</v>
      </c>
      <c r="F69" s="4">
        <v>137</v>
      </c>
      <c r="G69" s="4">
        <v>46</v>
      </c>
      <c r="H69" s="4">
        <v>47</v>
      </c>
      <c r="I69" s="4">
        <v>22</v>
      </c>
      <c r="J69" s="4">
        <v>2015</v>
      </c>
    </row>
    <row r="70" spans="1:10" x14ac:dyDescent="0.45">
      <c r="A70" s="4" t="s">
        <v>1224</v>
      </c>
      <c r="B70" s="5" t="str">
        <f>TRIM(LEFT(A70,LEN(A70)-9))</f>
        <v>Minnesota</v>
      </c>
      <c r="C70" s="5" t="str">
        <f>TRIM(LEFT(RIGHT(A70,9),3))</f>
        <v>Min</v>
      </c>
      <c r="D70" s="2" t="s">
        <v>82</v>
      </c>
      <c r="E70" s="4">
        <v>149</v>
      </c>
      <c r="F70" s="4">
        <v>142</v>
      </c>
      <c r="G70" s="4">
        <v>92</v>
      </c>
      <c r="H70" s="4">
        <v>43</v>
      </c>
      <c r="I70" s="4">
        <v>13</v>
      </c>
      <c r="J70" s="4">
        <v>2015</v>
      </c>
    </row>
    <row r="71" spans="1:10" x14ac:dyDescent="0.45">
      <c r="A71" s="4" t="s">
        <v>1223</v>
      </c>
      <c r="B71" s="5" t="str">
        <f>TRIM(LEFT(A71,LEN(A71)-9))</f>
        <v>Arizona</v>
      </c>
      <c r="C71" s="5" t="str">
        <f>TRIM(LEFT(RIGHT(A71,9),3))</f>
        <v>Ari</v>
      </c>
      <c r="D71" s="2" t="s">
        <v>82</v>
      </c>
      <c r="E71" s="4">
        <v>177</v>
      </c>
      <c r="F71" s="4">
        <v>145</v>
      </c>
      <c r="G71" s="4">
        <v>62</v>
      </c>
      <c r="H71" s="4">
        <v>36</v>
      </c>
      <c r="I71" s="4">
        <v>19</v>
      </c>
      <c r="J71" s="4">
        <v>2015</v>
      </c>
    </row>
    <row r="72" spans="1:10" x14ac:dyDescent="0.45">
      <c r="A72" s="4" t="s">
        <v>1220</v>
      </c>
      <c r="B72" s="5" t="str">
        <f>TRIM(LEFT(A72,LEN(A72)-9))</f>
        <v>New England</v>
      </c>
      <c r="C72" s="5" t="str">
        <f>TRIM(LEFT(RIGHT(A72,9),3))</f>
        <v>NE</v>
      </c>
      <c r="D72" s="2" t="s">
        <v>82</v>
      </c>
      <c r="E72" s="4">
        <v>142</v>
      </c>
      <c r="F72" s="4">
        <v>149</v>
      </c>
      <c r="G72" s="4">
        <v>101</v>
      </c>
      <c r="H72" s="4">
        <v>49</v>
      </c>
      <c r="I72" s="4">
        <v>12</v>
      </c>
      <c r="J72" s="4">
        <v>2015</v>
      </c>
    </row>
    <row r="73" spans="1:10" x14ac:dyDescent="0.45">
      <c r="A73" s="4" t="s">
        <v>1230</v>
      </c>
      <c r="B73" s="5" t="str">
        <f>TRIM(LEFT(A73,LEN(A73)-9))</f>
        <v>New York</v>
      </c>
      <c r="C73" s="5" t="str">
        <f>TRIM(LEFT(RIGHT(A73,9),3))</f>
        <v>NYG</v>
      </c>
      <c r="D73" s="2" t="s">
        <v>82</v>
      </c>
      <c r="E73" s="4">
        <v>123</v>
      </c>
      <c r="F73" s="4">
        <v>159</v>
      </c>
      <c r="G73" s="4">
        <v>144</v>
      </c>
      <c r="H73" s="4">
        <v>23</v>
      </c>
      <c r="I73" s="4">
        <v>15</v>
      </c>
      <c r="J73" s="4">
        <v>2015</v>
      </c>
    </row>
    <row r="74" spans="1:10" x14ac:dyDescent="0.45">
      <c r="A74" s="4" t="s">
        <v>1241</v>
      </c>
      <c r="B74" s="5" t="str">
        <f>TRIM(LEFT(A74,LEN(A74)-9))</f>
        <v>Carolina</v>
      </c>
      <c r="C74" s="5" t="str">
        <f>TRIM(LEFT(RIGHT(A74,9),3))</f>
        <v>Car</v>
      </c>
      <c r="D74" s="2" t="s">
        <v>82</v>
      </c>
      <c r="E74" s="4">
        <v>177</v>
      </c>
      <c r="F74" s="4">
        <v>161</v>
      </c>
      <c r="G74" s="4">
        <v>63</v>
      </c>
      <c r="H74" s="4">
        <v>44</v>
      </c>
      <c r="I74" s="4">
        <v>24</v>
      </c>
      <c r="J74" s="4">
        <v>2015</v>
      </c>
    </row>
    <row r="75" spans="1:10" x14ac:dyDescent="0.45">
      <c r="A75" s="4" t="s">
        <v>1247</v>
      </c>
      <c r="B75" s="5" t="str">
        <f>TRIM(LEFT(A75,LEN(A75)-9))</f>
        <v>Los Angeles</v>
      </c>
      <c r="C75" s="5" t="str">
        <f>TRIM(LEFT(RIGHT(A75,9),3))</f>
        <v>LAR</v>
      </c>
      <c r="D75" s="2" t="s">
        <v>82</v>
      </c>
      <c r="E75" s="4">
        <v>148</v>
      </c>
      <c r="F75" s="4">
        <v>171</v>
      </c>
      <c r="G75" s="4">
        <v>94</v>
      </c>
      <c r="H75" s="4">
        <v>41</v>
      </c>
      <c r="I75" s="4">
        <v>13</v>
      </c>
      <c r="J75" s="4">
        <v>2015</v>
      </c>
    </row>
    <row r="76" spans="1:10" x14ac:dyDescent="0.45">
      <c r="A76" s="4" t="s">
        <v>1225</v>
      </c>
      <c r="B76" s="5" t="str">
        <f>TRIM(LEFT(A76,LEN(A76)-9))</f>
        <v>Pittsburgh</v>
      </c>
      <c r="C76" s="5" t="str">
        <f>TRIM(LEFT(RIGHT(A76,9),3))</f>
        <v>Pit</v>
      </c>
      <c r="D76" s="2" t="s">
        <v>82</v>
      </c>
      <c r="E76" s="4">
        <v>163</v>
      </c>
      <c r="F76" s="4">
        <v>176</v>
      </c>
      <c r="G76" s="4">
        <v>72</v>
      </c>
      <c r="H76" s="4">
        <v>48</v>
      </c>
      <c r="I76" s="4">
        <v>17</v>
      </c>
      <c r="J76" s="4">
        <v>2015</v>
      </c>
    </row>
    <row r="77" spans="1:10" x14ac:dyDescent="0.45">
      <c r="A77" s="4" t="s">
        <v>1234</v>
      </c>
      <c r="B77" s="5" t="str">
        <f>TRIM(LEFT(A77,LEN(A77)-9))</f>
        <v>Jacksonville</v>
      </c>
      <c r="C77" s="5" t="str">
        <f>TRIM(LEFT(RIGHT(A77,9),3))</f>
        <v>Jax</v>
      </c>
      <c r="D77" s="2" t="s">
        <v>82</v>
      </c>
      <c r="E77" s="4">
        <v>104</v>
      </c>
      <c r="F77" s="4">
        <v>183</v>
      </c>
      <c r="G77" s="4">
        <v>175</v>
      </c>
      <c r="H77" s="4">
        <v>36</v>
      </c>
      <c r="I77" s="4">
        <v>9</v>
      </c>
      <c r="J77" s="4">
        <v>2015</v>
      </c>
    </row>
    <row r="78" spans="1:10" x14ac:dyDescent="0.45">
      <c r="A78" s="4" t="s">
        <v>1228</v>
      </c>
      <c r="B78" s="5" t="str">
        <f>TRIM(LEFT(A78,LEN(A78)-9))</f>
        <v>Baltimore</v>
      </c>
      <c r="C78" s="5" t="str">
        <f>TRIM(LEFT(RIGHT(A78,9),3))</f>
        <v>Bal</v>
      </c>
      <c r="D78" s="2" t="s">
        <v>82</v>
      </c>
      <c r="E78" s="4">
        <v>108</v>
      </c>
      <c r="F78" s="4">
        <v>185</v>
      </c>
      <c r="G78" s="4">
        <v>171</v>
      </c>
      <c r="H78" s="4">
        <v>37</v>
      </c>
      <c r="I78" s="4">
        <v>6</v>
      </c>
      <c r="J78" s="4">
        <v>2015</v>
      </c>
    </row>
    <row r="79" spans="1:10" x14ac:dyDescent="0.45">
      <c r="A79" s="4" t="s">
        <v>1229</v>
      </c>
      <c r="B79" s="5" t="str">
        <f>TRIM(LEFT(A79,LEN(A79)-9))</f>
        <v>Green Bay</v>
      </c>
      <c r="C79" s="5" t="str">
        <f>TRIM(LEFT(RIGHT(A79,9),3))</f>
        <v>GB</v>
      </c>
      <c r="D79" s="2" t="s">
        <v>82</v>
      </c>
      <c r="E79" s="4">
        <v>132</v>
      </c>
      <c r="F79" s="4">
        <v>190</v>
      </c>
      <c r="G79" s="4">
        <v>122</v>
      </c>
      <c r="H79" s="4">
        <v>43</v>
      </c>
      <c r="I79" s="4">
        <v>16</v>
      </c>
      <c r="J79" s="4">
        <v>2015</v>
      </c>
    </row>
    <row r="80" spans="1:10" x14ac:dyDescent="0.45">
      <c r="A80" s="4" t="s">
        <v>1232</v>
      </c>
      <c r="B80" s="5" t="str">
        <f>TRIM(LEFT(A80,LEN(A80)-9))</f>
        <v>Cincinnati</v>
      </c>
      <c r="C80" s="5" t="str">
        <f>TRIM(LEFT(RIGHT(A80,9),3))</f>
        <v>Cin</v>
      </c>
      <c r="D80" s="2" t="s">
        <v>82</v>
      </c>
      <c r="E80" s="4">
        <v>149</v>
      </c>
      <c r="F80" s="4">
        <v>208</v>
      </c>
      <c r="G80" s="4">
        <v>91</v>
      </c>
      <c r="H80" s="4">
        <v>42</v>
      </c>
      <c r="I80" s="4">
        <v>21</v>
      </c>
      <c r="J80" s="4">
        <v>2015</v>
      </c>
    </row>
    <row r="81" spans="1:10" x14ac:dyDescent="0.45">
      <c r="A81" s="4" t="s">
        <v>1231</v>
      </c>
      <c r="B81" s="5" t="str">
        <f>TRIM(LEFT(A81,LEN(A81)-9))</f>
        <v>Oakland</v>
      </c>
      <c r="C81" s="5" t="str">
        <f>TRIM(LEFT(RIGHT(A81,9),3))</f>
        <v>Oak</v>
      </c>
      <c r="D81" s="2" t="s">
        <v>82</v>
      </c>
      <c r="E81" s="4">
        <v>118</v>
      </c>
      <c r="F81" s="4">
        <v>211</v>
      </c>
      <c r="G81" s="4">
        <v>151</v>
      </c>
      <c r="H81" s="4">
        <v>38</v>
      </c>
      <c r="I81" s="4">
        <v>14</v>
      </c>
      <c r="J81" s="4">
        <v>2015</v>
      </c>
    </row>
    <row r="82" spans="1:10" x14ac:dyDescent="0.45">
      <c r="A82" s="4" t="s">
        <v>1239</v>
      </c>
      <c r="B82" s="5" t="str">
        <f>TRIM(LEFT(A82,LEN(A82)-9))</f>
        <v>Tennessee</v>
      </c>
      <c r="C82" s="5" t="str">
        <f>TRIM(LEFT(RIGHT(A82,9),3))</f>
        <v>Ten</v>
      </c>
      <c r="D82" s="2" t="s">
        <v>82</v>
      </c>
      <c r="E82" s="4">
        <v>97</v>
      </c>
      <c r="F82" s="4">
        <v>214</v>
      </c>
      <c r="G82" s="4">
        <v>190</v>
      </c>
      <c r="H82" s="4">
        <v>39</v>
      </c>
      <c r="I82" s="4">
        <v>11</v>
      </c>
      <c r="J82" s="4">
        <v>2015</v>
      </c>
    </row>
    <row r="83" spans="1:10" x14ac:dyDescent="0.45">
      <c r="A83" s="4" t="s">
        <v>1235</v>
      </c>
      <c r="B83" s="5" t="str">
        <f>TRIM(LEFT(A83,LEN(A83)-9))</f>
        <v>Tampa Bay</v>
      </c>
      <c r="C83" s="5" t="str">
        <f>TRIM(LEFT(RIGHT(A83,9),3))</f>
        <v>TB</v>
      </c>
      <c r="D83" s="2" t="s">
        <v>82</v>
      </c>
      <c r="E83" s="4">
        <v>108</v>
      </c>
      <c r="F83" s="4">
        <v>218</v>
      </c>
      <c r="G83" s="4">
        <v>170</v>
      </c>
      <c r="H83" s="4">
        <v>38</v>
      </c>
      <c r="I83" s="4">
        <v>11</v>
      </c>
      <c r="J83" s="4">
        <v>2015</v>
      </c>
    </row>
    <row r="84" spans="1:10" x14ac:dyDescent="0.45">
      <c r="A84" s="4" t="s">
        <v>1240</v>
      </c>
      <c r="B84" s="5" t="str">
        <f>TRIM(LEFT(A84,LEN(A84)-9))</f>
        <v>Los Angeles</v>
      </c>
      <c r="C84" s="5" t="str">
        <f>TRIM(LEFT(RIGHT(A84,9),3))</f>
        <v>LAC</v>
      </c>
      <c r="D84" s="2" t="s">
        <v>82</v>
      </c>
      <c r="E84" s="4">
        <v>84</v>
      </c>
      <c r="F84" s="4">
        <v>222</v>
      </c>
      <c r="G84" s="4">
        <v>213</v>
      </c>
      <c r="H84" s="4">
        <v>32</v>
      </c>
      <c r="I84" s="4">
        <v>11</v>
      </c>
      <c r="J84" s="4">
        <v>2015</v>
      </c>
    </row>
    <row r="85" spans="1:10" x14ac:dyDescent="0.45">
      <c r="A85" s="4" t="s">
        <v>1227</v>
      </c>
      <c r="B85" s="5" t="str">
        <f>TRIM(LEFT(A85,LEN(A85)-9))</f>
        <v>Philadelphia</v>
      </c>
      <c r="C85" s="5" t="str">
        <f>TRIM(LEFT(RIGHT(A85,9),3))</f>
        <v>Phi</v>
      </c>
      <c r="D85" s="2" t="s">
        <v>82</v>
      </c>
      <c r="E85" s="4">
        <v>134</v>
      </c>
      <c r="F85" s="4">
        <v>224</v>
      </c>
      <c r="G85" s="4">
        <v>118</v>
      </c>
      <c r="H85" s="4">
        <v>37</v>
      </c>
      <c r="I85" s="4">
        <v>15</v>
      </c>
      <c r="J85" s="4">
        <v>2015</v>
      </c>
    </row>
    <row r="86" spans="1:10" x14ac:dyDescent="0.45">
      <c r="A86" s="4" t="s">
        <v>1237</v>
      </c>
      <c r="B86" s="5" t="str">
        <f>TRIM(LEFT(A86,LEN(A86)-9))</f>
        <v>Dallas</v>
      </c>
      <c r="C86" s="5" t="str">
        <f>TRIM(LEFT(RIGHT(A86,9),3))</f>
        <v>Dal</v>
      </c>
      <c r="D86" s="2" t="s">
        <v>82</v>
      </c>
      <c r="E86" s="4">
        <v>88</v>
      </c>
      <c r="F86" s="4">
        <v>228</v>
      </c>
      <c r="G86" s="4">
        <v>205</v>
      </c>
      <c r="H86" s="4">
        <v>31</v>
      </c>
      <c r="I86" s="4">
        <v>8</v>
      </c>
      <c r="J86" s="4">
        <v>2015</v>
      </c>
    </row>
    <row r="87" spans="1:10" x14ac:dyDescent="0.45">
      <c r="A87" s="4" t="s">
        <v>1243</v>
      </c>
      <c r="B87" s="5" t="str">
        <f>TRIM(LEFT(A87,LEN(A87)-9))</f>
        <v>New York</v>
      </c>
      <c r="C87" s="5" t="str">
        <f>TRIM(LEFT(RIGHT(A87,9),3))</f>
        <v>NYJ</v>
      </c>
      <c r="D87" s="2" t="s">
        <v>82</v>
      </c>
      <c r="E87" s="4">
        <v>126</v>
      </c>
      <c r="F87" s="4">
        <v>242</v>
      </c>
      <c r="G87" s="4">
        <v>137</v>
      </c>
      <c r="H87" s="4">
        <v>39</v>
      </c>
      <c r="I87" s="4">
        <v>18</v>
      </c>
      <c r="J87" s="4">
        <v>2015</v>
      </c>
    </row>
    <row r="88" spans="1:10" x14ac:dyDescent="0.45">
      <c r="A88" s="4" t="s">
        <v>1233</v>
      </c>
      <c r="B88" s="5" t="str">
        <f>TRIM(LEFT(A88,LEN(A88)-9))</f>
        <v>Buffalo</v>
      </c>
      <c r="C88" s="5" t="str">
        <f>TRIM(LEFT(RIGHT(A88,9),3))</f>
        <v>Buf</v>
      </c>
      <c r="D88" s="2" t="s">
        <v>82</v>
      </c>
      <c r="E88" s="4">
        <v>108</v>
      </c>
      <c r="F88" s="4">
        <v>247</v>
      </c>
      <c r="G88" s="4">
        <v>169</v>
      </c>
      <c r="H88" s="4">
        <v>21</v>
      </c>
      <c r="I88" s="4">
        <v>17</v>
      </c>
      <c r="J88" s="4">
        <v>2015</v>
      </c>
    </row>
    <row r="89" spans="1:10" x14ac:dyDescent="0.45">
      <c r="A89" s="4" t="s">
        <v>1236</v>
      </c>
      <c r="B89" s="5" t="str">
        <f>TRIM(LEFT(A89,LEN(A89)-9))</f>
        <v>Miami</v>
      </c>
      <c r="C89" s="5" t="str">
        <f>TRIM(LEFT(RIGHT(A89,9),3))</f>
        <v>Mia</v>
      </c>
      <c r="D89" s="2" t="s">
        <v>82</v>
      </c>
      <c r="E89" s="4">
        <v>103</v>
      </c>
      <c r="F89" s="4">
        <v>248</v>
      </c>
      <c r="G89" s="4">
        <v>176</v>
      </c>
      <c r="H89" s="4">
        <v>31</v>
      </c>
      <c r="I89" s="4">
        <v>13</v>
      </c>
      <c r="J89" s="4">
        <v>2015</v>
      </c>
    </row>
    <row r="90" spans="1:10" x14ac:dyDescent="0.45">
      <c r="A90" s="4" t="s">
        <v>1226</v>
      </c>
      <c r="B90" s="5" t="str">
        <f>TRIM(LEFT(A90,LEN(A90)-9))</f>
        <v>Atlanta</v>
      </c>
      <c r="C90" s="5" t="str">
        <f>TRIM(LEFT(RIGHT(A90,9),3))</f>
        <v>Atl</v>
      </c>
      <c r="D90" s="2" t="s">
        <v>82</v>
      </c>
      <c r="E90" s="4">
        <v>101</v>
      </c>
      <c r="F90" s="4">
        <v>271</v>
      </c>
      <c r="G90" s="4">
        <v>177</v>
      </c>
      <c r="H90" s="4">
        <v>19</v>
      </c>
      <c r="I90" s="4">
        <v>15</v>
      </c>
      <c r="J90" s="4">
        <v>2015</v>
      </c>
    </row>
    <row r="91" spans="1:10" x14ac:dyDescent="0.45">
      <c r="A91" s="4" t="s">
        <v>1238</v>
      </c>
      <c r="B91" s="5" t="str">
        <f>TRIM(LEFT(A91,LEN(A91)-9))</f>
        <v>Washington</v>
      </c>
      <c r="C91" s="5" t="str">
        <f>TRIM(LEFT(RIGHT(A91,9),3))</f>
        <v>Was</v>
      </c>
      <c r="D91" s="2" t="s">
        <v>82</v>
      </c>
      <c r="E91" s="4">
        <v>139</v>
      </c>
      <c r="F91" s="4">
        <v>281</v>
      </c>
      <c r="G91" s="4">
        <v>109</v>
      </c>
      <c r="H91" s="4">
        <v>38</v>
      </c>
      <c r="I91" s="4">
        <v>11</v>
      </c>
      <c r="J91" s="4">
        <v>2015</v>
      </c>
    </row>
    <row r="92" spans="1:10" x14ac:dyDescent="0.45">
      <c r="A92" s="4" t="s">
        <v>1244</v>
      </c>
      <c r="B92" s="5" t="str">
        <f>TRIM(LEFT(A92,LEN(A92)-9))</f>
        <v>Indianapolis</v>
      </c>
      <c r="C92" s="5" t="str">
        <f>TRIM(LEFT(RIGHT(A92,9),3))</f>
        <v>Ind</v>
      </c>
      <c r="D92" s="2" t="s">
        <v>82</v>
      </c>
      <c r="E92" s="4">
        <v>124</v>
      </c>
      <c r="F92" s="4">
        <v>1913</v>
      </c>
      <c r="G92" s="4">
        <v>142</v>
      </c>
      <c r="H92" s="4">
        <v>35</v>
      </c>
      <c r="I92" s="4">
        <v>17</v>
      </c>
      <c r="J92" s="4">
        <v>2015</v>
      </c>
    </row>
    <row r="93" spans="1:10" x14ac:dyDescent="0.45">
      <c r="A93" s="4" t="s">
        <v>1242</v>
      </c>
      <c r="B93" s="5" t="str">
        <f>TRIM(LEFT(A93,LEN(A93)-9))</f>
        <v>Detroit</v>
      </c>
      <c r="C93" s="5" t="str">
        <f>TRIM(LEFT(RIGHT(A93,9),3))</f>
        <v>Det</v>
      </c>
      <c r="D93" s="2" t="s">
        <v>82</v>
      </c>
      <c r="E93" s="4">
        <v>100</v>
      </c>
      <c r="F93" s="4">
        <v>1917</v>
      </c>
      <c r="G93" s="4">
        <v>180</v>
      </c>
      <c r="H93" s="4">
        <v>43</v>
      </c>
      <c r="I93" s="4">
        <v>9</v>
      </c>
      <c r="J93" s="4">
        <v>2015</v>
      </c>
    </row>
    <row r="94" spans="1:10" x14ac:dyDescent="0.45">
      <c r="A94" s="4" t="s">
        <v>1245</v>
      </c>
      <c r="B94" s="5" t="str">
        <f>TRIM(LEFT(A94,LEN(A94)-9))</f>
        <v>Chicago</v>
      </c>
      <c r="C94" s="5" t="str">
        <f>TRIM(LEFT(RIGHT(A94,9),3))</f>
        <v>Chi</v>
      </c>
      <c r="D94" s="2" t="s">
        <v>82</v>
      </c>
      <c r="E94" s="4">
        <v>85</v>
      </c>
      <c r="F94" s="4">
        <v>1935</v>
      </c>
      <c r="G94" s="4">
        <v>211</v>
      </c>
      <c r="H94" s="4">
        <v>35</v>
      </c>
      <c r="I94" s="4">
        <v>8</v>
      </c>
      <c r="J94" s="4">
        <v>2015</v>
      </c>
    </row>
    <row r="95" spans="1:10" x14ac:dyDescent="0.45">
      <c r="A95" s="4" t="s">
        <v>1246</v>
      </c>
      <c r="B95" s="5" t="str">
        <f>TRIM(LEFT(A95,LEN(A95)-9))</f>
        <v>New Orleans</v>
      </c>
      <c r="C95" s="5" t="str">
        <f>TRIM(LEFT(RIGHT(A95,9),3))</f>
        <v>NO</v>
      </c>
      <c r="D95" s="2" t="s">
        <v>82</v>
      </c>
      <c r="E95" s="4">
        <v>83</v>
      </c>
      <c r="F95" s="4">
        <v>2148</v>
      </c>
      <c r="G95" s="4">
        <v>215</v>
      </c>
      <c r="H95" s="4">
        <v>31</v>
      </c>
      <c r="I95" s="4">
        <v>9</v>
      </c>
      <c r="J95" s="4">
        <v>2015</v>
      </c>
    </row>
    <row r="96" spans="1:10" x14ac:dyDescent="0.45">
      <c r="A96" s="4" t="s">
        <v>1249</v>
      </c>
      <c r="B96" s="5" t="str">
        <f>TRIM(LEFT(A96,LEN(A96)-9))</f>
        <v>San Francisco</v>
      </c>
      <c r="C96" s="5" t="str">
        <f>TRIM(LEFT(RIGHT(A96,9),3))</f>
        <v>SF</v>
      </c>
      <c r="D96" s="2" t="s">
        <v>82</v>
      </c>
      <c r="E96" s="4">
        <v>76</v>
      </c>
      <c r="F96" s="4">
        <v>2170</v>
      </c>
      <c r="G96" s="4">
        <v>233</v>
      </c>
      <c r="H96" s="4">
        <v>28</v>
      </c>
      <c r="I96" s="4">
        <v>9</v>
      </c>
      <c r="J96" s="4">
        <v>2015</v>
      </c>
    </row>
    <row r="97" spans="1:10" x14ac:dyDescent="0.45">
      <c r="A97" s="4" t="s">
        <v>1248</v>
      </c>
      <c r="B97" s="5" t="str">
        <f>TRIM(LEFT(A97,LEN(A97)-9))</f>
        <v>Cleveland</v>
      </c>
      <c r="C97" s="5" t="str">
        <f>TRIM(LEFT(RIGHT(A97,9),3))</f>
        <v>Cle</v>
      </c>
      <c r="D97" s="2" t="s">
        <v>82</v>
      </c>
      <c r="E97" s="4">
        <v>92</v>
      </c>
      <c r="F97" s="4">
        <v>2572</v>
      </c>
      <c r="G97" s="4">
        <v>196</v>
      </c>
      <c r="H97" s="4">
        <v>29</v>
      </c>
      <c r="I97" s="4">
        <v>11</v>
      </c>
      <c r="J97" s="4">
        <v>2015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 Projected - Players</vt:lpstr>
      <vt:lpstr>2016 Offense</vt:lpstr>
      <vt:lpstr>2015 Offense</vt:lpstr>
      <vt:lpstr>Kickers</vt:lpstr>
      <vt:lpstr>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Hart</dc:creator>
  <cp:lastModifiedBy>Corey Hart</cp:lastModifiedBy>
  <dcterms:created xsi:type="dcterms:W3CDTF">2013-09-02T04:30:45Z</dcterms:created>
  <dcterms:modified xsi:type="dcterms:W3CDTF">2017-09-05T03:28:04Z</dcterms:modified>
</cp:coreProperties>
</file>