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5sem\МООиАИ\prochee\"/>
    </mc:Choice>
  </mc:AlternateContent>
  <bookViews>
    <workbookView xWindow="0" yWindow="0" windowWidth="23040" windowHeight="9192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N9" i="1"/>
  <c r="B22" i="1"/>
  <c r="B21" i="1"/>
  <c r="N7" i="1" l="1"/>
  <c r="F25" i="1" l="1"/>
  <c r="N10" i="1"/>
  <c r="N11" i="1"/>
  <c r="N8" i="1" l="1"/>
  <c r="N12" i="1" s="1"/>
  <c r="N13" i="1" s="1"/>
  <c r="N14" i="1" s="1"/>
  <c r="N15" i="1" s="1"/>
  <c r="N16" i="1" s="1"/>
  <c r="N17" i="1" s="1"/>
  <c r="N18" i="1" s="1"/>
  <c r="N19" i="1" s="1"/>
  <c r="F24" i="1" l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l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</calcChain>
</file>

<file path=xl/sharedStrings.xml><?xml version="1.0" encoding="utf-8"?>
<sst xmlns="http://schemas.openxmlformats.org/spreadsheetml/2006/main" count="29" uniqueCount="24">
  <si>
    <t>Год</t>
  </si>
  <si>
    <t>Население</t>
  </si>
  <si>
    <t>a=</t>
  </si>
  <si>
    <t>b=</t>
  </si>
  <si>
    <t>y=</t>
  </si>
  <si>
    <t>N0=</t>
  </si>
  <si>
    <t>прирост</t>
  </si>
  <si>
    <t>убыль</t>
  </si>
  <si>
    <t>коэффициент прироста</t>
  </si>
  <si>
    <t>начальное население</t>
  </si>
  <si>
    <t>Задание С</t>
  </si>
  <si>
    <t>х* (предельный уровень популяции) =</t>
  </si>
  <si>
    <t>удвоилось население</t>
  </si>
  <si>
    <t>А)численность населения удваивается через 36 лет, переод постоянный</t>
  </si>
  <si>
    <t>B)Если на 10-ый год численность упадёт на 20%</t>
  </si>
  <si>
    <t>Через какое время она востановится</t>
  </si>
  <si>
    <t>ЧЕРЕЗ 12 ЛЕТ</t>
  </si>
  <si>
    <t>год</t>
  </si>
  <si>
    <t>В обычной модели идёт рост вверх по экспоненте</t>
  </si>
  <si>
    <t>В  логической модели предпологаеттся что средда имеет ёмкость,определённое количество человек которое может выдержать</t>
  </si>
  <si>
    <t>График достигая точки ёмкости максимальной уже не растёт а идёт прямо</t>
  </si>
  <si>
    <t>Коэффициент прироста этот уровень определяет уровень смертности и уровень рождаемости</t>
  </si>
  <si>
    <t>Логическая модель - описывает динамику популяции, показывает снижение скорости роста по мере возрастания численности</t>
  </si>
  <si>
    <t>С)Самостоятельно построить логистическая модель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</si>
</sst>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0" fontId="4" fillId="0" borderId="0" xfId="0" applyFont="1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6" xfId="0" applyBorder="1"/>
    <xf numFmtId="2" fontId="0" fillId="0" borderId="7" xfId="0" applyNumberFormat="1" applyBorder="1"/>
    <xf numFmtId="0" fontId="0" fillId="0" borderId="0" xfId="0" applyAlignment="1">
      <alignment horizontal="left"/>
    </xf>
    <xf numFmtId="2" fontId="0" fillId="0" borderId="5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1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right" vertical="center" wrapText="1"/>
    </xf>
    <xf numFmtId="0" fontId="0" fillId="2" borderId="9" xfId="0" applyFill="1" applyBorder="1"/>
    <xf numFmtId="0" fontId="0" fillId="0" borderId="9" xfId="0" applyBorder="1"/>
    <xf numFmtId="2" fontId="0" fillId="0" borderId="9" xfId="0" applyNumberFormat="1" applyBorder="1"/>
    <xf numFmtId="0" fontId="5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Прирост населения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Лист1!$B$2:$B$101</c:f>
              <c:numCache>
                <c:formatCode>0.00</c:formatCode>
                <c:ptCount val="100"/>
                <c:pt idx="0">
                  <c:v>10000</c:v>
                </c:pt>
                <c:pt idx="1">
                  <c:v>10200</c:v>
                </c:pt>
                <c:pt idx="2">
                  <c:v>10404</c:v>
                </c:pt>
                <c:pt idx="3" formatCode="General">
                  <c:v>10612.08</c:v>
                </c:pt>
                <c:pt idx="4" formatCode="General">
                  <c:v>10824.32</c:v>
                </c:pt>
                <c:pt idx="5" formatCode="General">
                  <c:v>11040.81</c:v>
                </c:pt>
                <c:pt idx="6" formatCode="General">
                  <c:v>11261.62</c:v>
                </c:pt>
                <c:pt idx="7" formatCode="General">
                  <c:v>11486.86</c:v>
                </c:pt>
                <c:pt idx="8" formatCode="General">
                  <c:v>11716.59</c:v>
                </c:pt>
                <c:pt idx="9" formatCode="General">
                  <c:v>11950.93</c:v>
                </c:pt>
                <c:pt idx="10" formatCode="General">
                  <c:v>12189.94</c:v>
                </c:pt>
                <c:pt idx="11" formatCode="General">
                  <c:v>12433.74</c:v>
                </c:pt>
                <c:pt idx="12" formatCode="General">
                  <c:v>12862.42</c:v>
                </c:pt>
                <c:pt idx="13" formatCode="General">
                  <c:v>12936.07</c:v>
                </c:pt>
                <c:pt idx="14" formatCode="General">
                  <c:v>13194.79</c:v>
                </c:pt>
                <c:pt idx="15" formatCode="General">
                  <c:v>13458.68</c:v>
                </c:pt>
                <c:pt idx="16" formatCode="General">
                  <c:v>13727.86</c:v>
                </c:pt>
                <c:pt idx="17" formatCode="General">
                  <c:v>14002.41</c:v>
                </c:pt>
                <c:pt idx="18" formatCode="General">
                  <c:v>14282.46</c:v>
                </c:pt>
                <c:pt idx="19">
                  <c:v>14568.109199999999</c:v>
                </c:pt>
                <c:pt idx="20">
                  <c:v>14859.471383999999</c:v>
                </c:pt>
                <c:pt idx="21">
                  <c:v>15156.660811679998</c:v>
                </c:pt>
                <c:pt idx="22">
                  <c:v>15459.794027913598</c:v>
                </c:pt>
                <c:pt idx="23">
                  <c:v>15768.989908471871</c:v>
                </c:pt>
                <c:pt idx="24">
                  <c:v>16084.369706641308</c:v>
                </c:pt>
                <c:pt idx="25">
                  <c:v>16406.057100774135</c:v>
                </c:pt>
                <c:pt idx="26">
                  <c:v>16734.178242789618</c:v>
                </c:pt>
                <c:pt idx="27">
                  <c:v>17068.861807645411</c:v>
                </c:pt>
                <c:pt idx="28">
                  <c:v>17410.239043798319</c:v>
                </c:pt>
                <c:pt idx="29">
                  <c:v>17758.443824674287</c:v>
                </c:pt>
                <c:pt idx="30">
                  <c:v>18113.612701167771</c:v>
                </c:pt>
                <c:pt idx="31">
                  <c:v>18475.884955191126</c:v>
                </c:pt>
                <c:pt idx="32">
                  <c:v>18845.40265429495</c:v>
                </c:pt>
                <c:pt idx="33">
                  <c:v>19222.31070738085</c:v>
                </c:pt>
                <c:pt idx="34">
                  <c:v>19606.756921528468</c:v>
                </c:pt>
                <c:pt idx="35">
                  <c:v>19998.892059959038</c:v>
                </c:pt>
                <c:pt idx="36">
                  <c:v>20398.869901158221</c:v>
                </c:pt>
                <c:pt idx="37">
                  <c:v>20806.847299181387</c:v>
                </c:pt>
                <c:pt idx="38">
                  <c:v>21222.984245165015</c:v>
                </c:pt>
                <c:pt idx="39">
                  <c:v>21647.443930068315</c:v>
                </c:pt>
                <c:pt idx="40">
                  <c:v>22080.392808669683</c:v>
                </c:pt>
                <c:pt idx="41">
                  <c:v>22522.000664843079</c:v>
                </c:pt>
                <c:pt idx="42">
                  <c:v>22972.440678139941</c:v>
                </c:pt>
                <c:pt idx="43">
                  <c:v>23431.889491702739</c:v>
                </c:pt>
                <c:pt idx="44">
                  <c:v>23900.527281536793</c:v>
                </c:pt>
                <c:pt idx="45">
                  <c:v>24378.537827167529</c:v>
                </c:pt>
                <c:pt idx="46">
                  <c:v>24866.10858371088</c:v>
                </c:pt>
                <c:pt idx="47">
                  <c:v>25363.430755385099</c:v>
                </c:pt>
                <c:pt idx="48">
                  <c:v>25870.699370492803</c:v>
                </c:pt>
                <c:pt idx="49">
                  <c:v>26388.113357902661</c:v>
                </c:pt>
                <c:pt idx="50">
                  <c:v>26915.875625060715</c:v>
                </c:pt>
                <c:pt idx="51">
                  <c:v>27454.193137561928</c:v>
                </c:pt>
                <c:pt idx="52">
                  <c:v>28003.277000313166</c:v>
                </c:pt>
                <c:pt idx="53">
                  <c:v>28563.342540319431</c:v>
                </c:pt>
                <c:pt idx="54">
                  <c:v>29134.609391125821</c:v>
                </c:pt>
                <c:pt idx="55">
                  <c:v>29717.30157894834</c:v>
                </c:pt>
                <c:pt idx="56">
                  <c:v>30311.647610527307</c:v>
                </c:pt>
                <c:pt idx="57">
                  <c:v>30917.880562737853</c:v>
                </c:pt>
                <c:pt idx="58">
                  <c:v>31536.23817399261</c:v>
                </c:pt>
                <c:pt idx="59">
                  <c:v>32166.962937472461</c:v>
                </c:pt>
                <c:pt idx="60">
                  <c:v>32810.302196221914</c:v>
                </c:pt>
                <c:pt idx="61">
                  <c:v>33466.508240146351</c:v>
                </c:pt>
                <c:pt idx="62">
                  <c:v>34135.838404949282</c:v>
                </c:pt>
                <c:pt idx="63">
                  <c:v>34818.555173048269</c:v>
                </c:pt>
                <c:pt idx="64">
                  <c:v>35514.926276509235</c:v>
                </c:pt>
                <c:pt idx="65">
                  <c:v>36225.224802039418</c:v>
                </c:pt>
                <c:pt idx="66">
                  <c:v>36949.729298080209</c:v>
                </c:pt>
                <c:pt idx="67">
                  <c:v>37688.723884041814</c:v>
                </c:pt>
                <c:pt idx="68">
                  <c:v>38442.498361722653</c:v>
                </c:pt>
                <c:pt idx="69">
                  <c:v>39211.348328957109</c:v>
                </c:pt>
                <c:pt idx="70">
                  <c:v>39995.575295536255</c:v>
                </c:pt>
                <c:pt idx="71">
                  <c:v>40795.486801446983</c:v>
                </c:pt>
                <c:pt idx="72">
                  <c:v>41611.396537475921</c:v>
                </c:pt>
                <c:pt idx="73">
                  <c:v>42443.62446822544</c:v>
                </c:pt>
                <c:pt idx="74">
                  <c:v>43292.496957589952</c:v>
                </c:pt>
                <c:pt idx="75">
                  <c:v>44158.34689674175</c:v>
                </c:pt>
                <c:pt idx="76">
                  <c:v>45041.513834676589</c:v>
                </c:pt>
                <c:pt idx="77">
                  <c:v>45942.344111370119</c:v>
                </c:pt>
                <c:pt idx="78">
                  <c:v>46861.19099359752</c:v>
                </c:pt>
                <c:pt idx="79">
                  <c:v>47798.41481346947</c:v>
                </c:pt>
                <c:pt idx="80">
                  <c:v>48754.383109738861</c:v>
                </c:pt>
                <c:pt idx="81">
                  <c:v>49729.470771933637</c:v>
                </c:pt>
                <c:pt idx="82">
                  <c:v>50724.060187372314</c:v>
                </c:pt>
                <c:pt idx="83">
                  <c:v>51738.541391119761</c:v>
                </c:pt>
                <c:pt idx="84">
                  <c:v>52773.312218942156</c:v>
                </c:pt>
                <c:pt idx="85">
                  <c:v>53828.778463321003</c:v>
                </c:pt>
                <c:pt idx="86">
                  <c:v>54905.354032587427</c:v>
                </c:pt>
                <c:pt idx="87">
                  <c:v>56003.46111323918</c:v>
                </c:pt>
                <c:pt idx="88">
                  <c:v>57123.530335503965</c:v>
                </c:pt>
                <c:pt idx="89">
                  <c:v>58266.000942214043</c:v>
                </c:pt>
                <c:pt idx="90">
                  <c:v>59431.320961058322</c:v>
                </c:pt>
                <c:pt idx="91">
                  <c:v>60619.947380279489</c:v>
                </c:pt>
                <c:pt idx="92">
                  <c:v>61832.346327885083</c:v>
                </c:pt>
                <c:pt idx="93">
                  <c:v>63068.993254442787</c:v>
                </c:pt>
                <c:pt idx="94">
                  <c:v>64330.373119531643</c:v>
                </c:pt>
                <c:pt idx="95">
                  <c:v>65616.980581922282</c:v>
                </c:pt>
                <c:pt idx="96">
                  <c:v>66929.320193560736</c:v>
                </c:pt>
                <c:pt idx="97">
                  <c:v>68267.906597431953</c:v>
                </c:pt>
                <c:pt idx="98">
                  <c:v>69633.264729380593</c:v>
                </c:pt>
                <c:pt idx="99">
                  <c:v>71025.930023968205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A-4C3F-8B39-4026A360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64831"/>
        <c:axId val="689623119"/>
      </c:scatterChart>
      <c:valAx>
        <c:axId val="699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623119"/>
        <c:crosses val="autoZero"/>
        <c:crossBetween val="midCat"/>
      </c:valAx>
      <c:valAx>
        <c:axId val="6896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населения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Предельная</a:t>
            </a:r>
            <a:r>
              <a:rPr lang="ru-RU" baseline="0"/>
              <a:t> популяция населения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Лист1!$E$24:$E$73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Лист1!$F$24:$F$73</c:f>
              <c:numCache>
                <c:formatCode>0.00</c:formatCode>
                <c:ptCount val="50"/>
                <c:pt idx="0">
                  <c:v>10000</c:v>
                </c:pt>
                <c:pt idx="1">
                  <c:v>20179.599999999999</c:v>
                </c:pt>
                <c:pt idx="2">
                  <c:v>40679.719883743353</c:v>
                </c:pt>
                <c:pt idx="3">
                  <c:v>81835.446884758334</c:v>
                </c:pt>
                <c:pt idx="4">
                  <c:v>163941.40647237888</c:v>
                </c:pt>
                <c:pt idx="5">
                  <c:v>325678.77698395238</c:v>
                </c:pt>
                <c:pt idx="6">
                  <c:v>636233.52968892013</c:v>
                </c:pt>
                <c:pt idx="7">
                  <c:v>1202613.9366943326</c:v>
                </c:pt>
                <c:pt idx="8">
                  <c:v>2134238.9748533382</c:v>
                </c:pt>
                <c:pt idx="9">
                  <c:v>3381947.6248400053</c:v>
                </c:pt>
                <c:pt idx="10">
                  <c:v>4498269.9757959759</c:v>
                </c:pt>
                <c:pt idx="11">
                  <c:v>4958681.0649777753</c:v>
                </c:pt>
                <c:pt idx="12">
                  <c:v>5000478.0988046052</c:v>
                </c:pt>
                <c:pt idx="13">
                  <c:v>4999990.3913939008</c:v>
                </c:pt>
                <c:pt idx="14">
                  <c:v>5000000.1921532871</c:v>
                </c:pt>
                <c:pt idx="15">
                  <c:v>4999999.9961569272</c:v>
                </c:pt>
                <c:pt idx="16">
                  <c:v>5000000.0000768611</c:v>
                </c:pt>
                <c:pt idx="17">
                  <c:v>4999999.9999984633</c:v>
                </c:pt>
                <c:pt idx="18">
                  <c:v>5000000.0000000307</c:v>
                </c:pt>
                <c:pt idx="19">
                  <c:v>4999999.9999999991</c:v>
                </c:pt>
                <c:pt idx="20">
                  <c:v>5000000</c:v>
                </c:pt>
                <c:pt idx="21">
                  <c:v>5000000</c:v>
                </c:pt>
                <c:pt idx="22">
                  <c:v>5000000</c:v>
                </c:pt>
                <c:pt idx="23">
                  <c:v>5000000</c:v>
                </c:pt>
                <c:pt idx="24">
                  <c:v>5000000</c:v>
                </c:pt>
                <c:pt idx="25">
                  <c:v>5000000</c:v>
                </c:pt>
                <c:pt idx="26">
                  <c:v>5000000</c:v>
                </c:pt>
                <c:pt idx="27">
                  <c:v>5000000</c:v>
                </c:pt>
                <c:pt idx="28">
                  <c:v>5000000</c:v>
                </c:pt>
                <c:pt idx="29">
                  <c:v>5000000</c:v>
                </c:pt>
                <c:pt idx="30">
                  <c:v>5000000</c:v>
                </c:pt>
                <c:pt idx="31">
                  <c:v>5000000</c:v>
                </c:pt>
                <c:pt idx="32">
                  <c:v>5000000</c:v>
                </c:pt>
                <c:pt idx="33">
                  <c:v>5000000</c:v>
                </c:pt>
                <c:pt idx="34">
                  <c:v>5000000</c:v>
                </c:pt>
                <c:pt idx="35">
                  <c:v>5000000</c:v>
                </c:pt>
                <c:pt idx="36">
                  <c:v>5000000</c:v>
                </c:pt>
                <c:pt idx="37">
                  <c:v>5000000</c:v>
                </c:pt>
                <c:pt idx="38">
                  <c:v>5000000</c:v>
                </c:pt>
                <c:pt idx="39">
                  <c:v>5000000</c:v>
                </c:pt>
                <c:pt idx="40">
                  <c:v>5000000</c:v>
                </c:pt>
                <c:pt idx="41">
                  <c:v>5000000</c:v>
                </c:pt>
                <c:pt idx="42">
                  <c:v>5000000</c:v>
                </c:pt>
                <c:pt idx="43">
                  <c:v>5000000</c:v>
                </c:pt>
                <c:pt idx="44">
                  <c:v>5000000</c:v>
                </c:pt>
                <c:pt idx="45">
                  <c:v>5000000</c:v>
                </c:pt>
                <c:pt idx="46">
                  <c:v>5000000</c:v>
                </c:pt>
                <c:pt idx="47">
                  <c:v>5000000</c:v>
                </c:pt>
                <c:pt idx="48">
                  <c:v>5000000</c:v>
                </c:pt>
                <c:pt idx="49">
                  <c:v>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0A-45FE-AEE4-6980B1E4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73407"/>
        <c:axId val="399531007"/>
      </c:scatterChart>
      <c:valAx>
        <c:axId val="5009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531007"/>
        <c:crosses val="autoZero"/>
        <c:crossBetween val="midCat"/>
      </c:valAx>
      <c:valAx>
        <c:axId val="3995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населения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97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158804</xdr:colOff>
      <xdr:row>3</xdr:row>
      <xdr:rowOff>165848</xdr:rowOff>
    </xdr:from>
    <xdr:to>
      <xdr:col>7</xdr:col>
      <xdr:colOff>490498</xdr:colOff>
      <xdr:row>16</xdr:row>
      <xdr:rowOff>165847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tabSelected="1" topLeftCell="A171" zoomScale="85" zoomScaleNormal="85" workbookViewId="0">
      <selection activeCell="B21" sqref="B21"/>
    </sheetView>
  </sheetViews>
  <sheetFormatPr defaultColWidth="9" defaultRowHeight="14.4" x14ac:dyDescent="0.3"/>
  <cols>
    <col min="2" max="2" width="14.6640625" customWidth="1"/>
    <col min="3" max="3" width="17.5546875" customWidth="1"/>
    <col min="4" max="4" width="9" customWidth="1"/>
    <col min="5" max="5" width="10.44140625" customWidth="1"/>
    <col min="6" max="6" width="14.109375" customWidth="1"/>
    <col min="8" max="8" width="10.5546875" customWidth="1"/>
    <col min="9" max="9" width="10.33203125" customWidth="1"/>
    <col min="10" max="10" width="10" customWidth="1"/>
    <col min="11" max="11" width="10.88671875" customWidth="1"/>
    <col min="12" max="13" width="13.6640625" customWidth="1"/>
    <col min="14" max="14" width="13.77734375" customWidth="1"/>
    <col min="15" max="15" width="18.44140625" customWidth="1"/>
  </cols>
  <sheetData>
    <row r="1" spans="1:14" ht="15" thickBot="1" x14ac:dyDescent="0.35">
      <c r="A1" s="15" t="s">
        <v>0</v>
      </c>
      <c r="B1" s="16" t="s">
        <v>1</v>
      </c>
      <c r="C1" s="13"/>
      <c r="D1" s="14"/>
      <c r="E1" s="14"/>
      <c r="F1" s="14"/>
    </row>
    <row r="2" spans="1:14" x14ac:dyDescent="0.3">
      <c r="A2" s="1">
        <v>1</v>
      </c>
      <c r="B2" s="2">
        <v>10000</v>
      </c>
      <c r="D2" s="17" t="s">
        <v>2</v>
      </c>
      <c r="E2" s="18">
        <v>0.06</v>
      </c>
      <c r="F2" s="17" t="s">
        <v>3</v>
      </c>
      <c r="G2" s="18">
        <v>0.04</v>
      </c>
      <c r="H2" s="17" t="s">
        <v>4</v>
      </c>
      <c r="I2" s="18">
        <v>1.02</v>
      </c>
      <c r="J2" s="17" t="s">
        <v>5</v>
      </c>
      <c r="K2" s="18">
        <v>10000</v>
      </c>
      <c r="M2" t="s">
        <v>21</v>
      </c>
    </row>
    <row r="3" spans="1:14" x14ac:dyDescent="0.3">
      <c r="A3" s="1">
        <v>2</v>
      </c>
      <c r="B3" s="2">
        <v>10200</v>
      </c>
      <c r="D3" s="26" t="s">
        <v>6</v>
      </c>
      <c r="E3" s="26"/>
      <c r="F3" s="26" t="s">
        <v>7</v>
      </c>
      <c r="G3" s="26"/>
      <c r="H3" s="26" t="s">
        <v>8</v>
      </c>
      <c r="I3" s="26"/>
      <c r="J3" s="26" t="s">
        <v>9</v>
      </c>
      <c r="K3" s="26"/>
    </row>
    <row r="4" spans="1:14" x14ac:dyDescent="0.3">
      <c r="A4" s="1">
        <v>3</v>
      </c>
      <c r="B4" s="2">
        <v>10404</v>
      </c>
    </row>
    <row r="5" spans="1:14" x14ac:dyDescent="0.3">
      <c r="A5" s="1">
        <v>4</v>
      </c>
      <c r="B5" s="3">
        <v>10612.08</v>
      </c>
      <c r="C5" s="4"/>
      <c r="M5" s="4"/>
    </row>
    <row r="6" spans="1:14" ht="16.2" customHeight="1" x14ac:dyDescent="0.3">
      <c r="A6" s="1">
        <v>5</v>
      </c>
      <c r="B6" s="3">
        <v>10824.32</v>
      </c>
      <c r="C6" s="5"/>
      <c r="I6" t="s">
        <v>14</v>
      </c>
      <c r="M6" s="19" t="s">
        <v>17</v>
      </c>
      <c r="N6" s="20" t="s">
        <v>1</v>
      </c>
    </row>
    <row r="7" spans="1:14" x14ac:dyDescent="0.3">
      <c r="A7" s="1">
        <v>6</v>
      </c>
      <c r="B7" s="3">
        <v>11040.81</v>
      </c>
      <c r="I7" t="s">
        <v>15</v>
      </c>
      <c r="M7" s="21">
        <v>10</v>
      </c>
      <c r="N7" s="22">
        <f>B11*0.8</f>
        <v>9560.7440000000006</v>
      </c>
    </row>
    <row r="8" spans="1:14" x14ac:dyDescent="0.3">
      <c r="A8" s="1">
        <v>7</v>
      </c>
      <c r="B8" s="3">
        <v>11261.62</v>
      </c>
      <c r="M8" s="21">
        <v>11</v>
      </c>
      <c r="N8" s="22">
        <f>N7*$I$2</f>
        <v>9751.9588800000001</v>
      </c>
    </row>
    <row r="9" spans="1:14" x14ac:dyDescent="0.3">
      <c r="A9" s="1">
        <v>8</v>
      </c>
      <c r="B9" s="3">
        <v>11486.86</v>
      </c>
      <c r="I9" t="s">
        <v>16</v>
      </c>
      <c r="M9" s="21">
        <v>12</v>
      </c>
      <c r="N9" s="22">
        <f>N8*$I$2</f>
        <v>9946.9980575999998</v>
      </c>
    </row>
    <row r="10" spans="1:14" x14ac:dyDescent="0.3">
      <c r="A10" s="1">
        <v>9</v>
      </c>
      <c r="B10" s="3">
        <v>11716.59</v>
      </c>
      <c r="M10" s="21">
        <v>13</v>
      </c>
      <c r="N10" s="22">
        <f t="shared" ref="N10:N16" si="0">N9*$I$2</f>
        <v>10145.938018752</v>
      </c>
    </row>
    <row r="11" spans="1:14" x14ac:dyDescent="0.3">
      <c r="A11" s="1">
        <v>10</v>
      </c>
      <c r="B11" s="3">
        <v>11950.93</v>
      </c>
      <c r="M11" s="21">
        <v>14</v>
      </c>
      <c r="N11" s="22">
        <f>N10*$I$2</f>
        <v>10348.85677912704</v>
      </c>
    </row>
    <row r="12" spans="1:14" x14ac:dyDescent="0.3">
      <c r="A12" s="1">
        <v>11</v>
      </c>
      <c r="B12" s="3">
        <v>12189.94</v>
      </c>
      <c r="M12" s="21">
        <v>15</v>
      </c>
      <c r="N12" s="22">
        <f t="shared" si="0"/>
        <v>10555.833914709581</v>
      </c>
    </row>
    <row r="13" spans="1:14" x14ac:dyDescent="0.3">
      <c r="A13" s="1">
        <v>12</v>
      </c>
      <c r="B13" s="3">
        <v>12433.74</v>
      </c>
      <c r="M13" s="21">
        <v>16</v>
      </c>
      <c r="N13" s="22">
        <f t="shared" si="0"/>
        <v>10766.950593003772</v>
      </c>
    </row>
    <row r="14" spans="1:14" x14ac:dyDescent="0.3">
      <c r="A14" s="1">
        <v>13</v>
      </c>
      <c r="B14" s="3">
        <v>12862.42</v>
      </c>
      <c r="M14" s="21">
        <v>17</v>
      </c>
      <c r="N14" s="22">
        <f t="shared" si="0"/>
        <v>10982.289604863849</v>
      </c>
    </row>
    <row r="15" spans="1:14" x14ac:dyDescent="0.3">
      <c r="A15" s="1">
        <v>14</v>
      </c>
      <c r="B15" s="3">
        <v>12936.07</v>
      </c>
      <c r="M15" s="21">
        <v>18</v>
      </c>
      <c r="N15" s="22">
        <f t="shared" si="0"/>
        <v>11201.935396961126</v>
      </c>
    </row>
    <row r="16" spans="1:14" x14ac:dyDescent="0.3">
      <c r="A16" s="1">
        <v>15</v>
      </c>
      <c r="B16" s="3">
        <v>13194.79</v>
      </c>
      <c r="M16" s="21">
        <v>19</v>
      </c>
      <c r="N16" s="22">
        <f t="shared" si="0"/>
        <v>11425.974104900348</v>
      </c>
    </row>
    <row r="17" spans="1:14" x14ac:dyDescent="0.3">
      <c r="A17" s="1">
        <v>16</v>
      </c>
      <c r="B17" s="3">
        <v>13458.68</v>
      </c>
      <c r="M17" s="21">
        <v>20</v>
      </c>
      <c r="N17" s="22">
        <f t="shared" ref="N17:N19" si="1">N16*$I$2</f>
        <v>11654.493586998355</v>
      </c>
    </row>
    <row r="18" spans="1:14" x14ac:dyDescent="0.3">
      <c r="A18" s="1">
        <v>17</v>
      </c>
      <c r="B18" s="3">
        <v>13727.86</v>
      </c>
      <c r="C18" t="s">
        <v>18</v>
      </c>
      <c r="M18" s="21">
        <v>21</v>
      </c>
      <c r="N18" s="22">
        <f t="shared" si="1"/>
        <v>11887.583458738321</v>
      </c>
    </row>
    <row r="19" spans="1:14" x14ac:dyDescent="0.3">
      <c r="A19" s="1">
        <v>18</v>
      </c>
      <c r="B19" s="3">
        <v>14002.41</v>
      </c>
      <c r="C19" t="s">
        <v>13</v>
      </c>
      <c r="M19" s="21">
        <v>22</v>
      </c>
      <c r="N19" s="22">
        <f t="shared" si="1"/>
        <v>12125.335127913087</v>
      </c>
    </row>
    <row r="20" spans="1:14" ht="15" thickBot="1" x14ac:dyDescent="0.35">
      <c r="A20" s="6">
        <v>19</v>
      </c>
      <c r="B20" s="7">
        <v>14282.46</v>
      </c>
    </row>
    <row r="21" spans="1:14" x14ac:dyDescent="0.3">
      <c r="A21">
        <v>20</v>
      </c>
      <c r="B21" s="8">
        <f>B20*$I$2</f>
        <v>14568.109199999999</v>
      </c>
    </row>
    <row r="22" spans="1:14" x14ac:dyDescent="0.3">
      <c r="A22">
        <v>21</v>
      </c>
      <c r="B22" s="8">
        <f>B21*$I$2</f>
        <v>14859.471383999999</v>
      </c>
      <c r="C22" s="25" t="s">
        <v>23</v>
      </c>
    </row>
    <row r="23" spans="1:14" x14ac:dyDescent="0.3">
      <c r="A23">
        <v>22</v>
      </c>
      <c r="B23" s="8">
        <f>B22*$I$2</f>
        <v>15156.660811679998</v>
      </c>
      <c r="E23" s="4" t="s">
        <v>10</v>
      </c>
      <c r="F23" s="27" t="s">
        <v>11</v>
      </c>
      <c r="G23" s="27"/>
      <c r="H23" s="27"/>
      <c r="I23" s="27"/>
      <c r="J23" s="11">
        <v>5000000</v>
      </c>
    </row>
    <row r="24" spans="1:14" x14ac:dyDescent="0.3">
      <c r="A24">
        <v>23</v>
      </c>
      <c r="B24" s="8">
        <f t="shared" ref="B24:B87" si="2">B23*$I$2</f>
        <v>15459.794027913598</v>
      </c>
      <c r="E24" s="9">
        <v>1</v>
      </c>
      <c r="F24" s="10">
        <f>K2</f>
        <v>10000</v>
      </c>
    </row>
    <row r="25" spans="1:14" x14ac:dyDescent="0.3">
      <c r="A25">
        <v>24</v>
      </c>
      <c r="B25" s="8">
        <f t="shared" si="2"/>
        <v>15768.989908471871</v>
      </c>
      <c r="E25" s="1">
        <v>2</v>
      </c>
      <c r="F25" s="2">
        <f>F24+$I$2*(1-(F24/$J$23))*F24</f>
        <v>20179.599999999999</v>
      </c>
    </row>
    <row r="26" spans="1:14" x14ac:dyDescent="0.3">
      <c r="A26">
        <v>25</v>
      </c>
      <c r="B26" s="8">
        <f t="shared" si="2"/>
        <v>16084.369706641308</v>
      </c>
      <c r="E26" s="1">
        <v>3</v>
      </c>
      <c r="F26" s="2">
        <f t="shared" ref="F26:F73" si="3">F25+$I$2*(1-(F25/$J$23))*F25</f>
        <v>40679.719883743353</v>
      </c>
    </row>
    <row r="27" spans="1:14" x14ac:dyDescent="0.3">
      <c r="A27">
        <v>26</v>
      </c>
      <c r="B27" s="8">
        <f t="shared" si="2"/>
        <v>16406.057100774135</v>
      </c>
      <c r="E27" s="1">
        <v>4</v>
      </c>
      <c r="F27" s="2">
        <f t="shared" si="3"/>
        <v>81835.446884758334</v>
      </c>
    </row>
    <row r="28" spans="1:14" x14ac:dyDescent="0.3">
      <c r="A28">
        <v>27</v>
      </c>
      <c r="B28" s="8">
        <f t="shared" si="2"/>
        <v>16734.178242789618</v>
      </c>
      <c r="E28" s="1">
        <v>5</v>
      </c>
      <c r="F28" s="2">
        <f t="shared" si="3"/>
        <v>163941.40647237888</v>
      </c>
    </row>
    <row r="29" spans="1:14" x14ac:dyDescent="0.3">
      <c r="A29">
        <v>28</v>
      </c>
      <c r="B29" s="8">
        <f t="shared" si="2"/>
        <v>17068.861807645411</v>
      </c>
      <c r="E29" s="1">
        <v>6</v>
      </c>
      <c r="F29" s="2">
        <f t="shared" si="3"/>
        <v>325678.77698395238</v>
      </c>
    </row>
    <row r="30" spans="1:14" x14ac:dyDescent="0.3">
      <c r="A30">
        <v>29</v>
      </c>
      <c r="B30" s="8">
        <f t="shared" si="2"/>
        <v>17410.239043798319</v>
      </c>
      <c r="E30" s="1">
        <v>7</v>
      </c>
      <c r="F30" s="2">
        <f t="shared" si="3"/>
        <v>636233.52968892013</v>
      </c>
    </row>
    <row r="31" spans="1:14" x14ac:dyDescent="0.3">
      <c r="A31">
        <v>30</v>
      </c>
      <c r="B31" s="8">
        <f t="shared" si="2"/>
        <v>17758.443824674287</v>
      </c>
      <c r="E31" s="1">
        <v>8</v>
      </c>
      <c r="F31" s="2">
        <f t="shared" si="3"/>
        <v>1202613.9366943326</v>
      </c>
    </row>
    <row r="32" spans="1:14" x14ac:dyDescent="0.3">
      <c r="A32">
        <v>31</v>
      </c>
      <c r="B32" s="8">
        <f t="shared" si="2"/>
        <v>18113.612701167771</v>
      </c>
      <c r="E32" s="1">
        <v>9</v>
      </c>
      <c r="F32" s="2">
        <f t="shared" si="3"/>
        <v>2134238.9748533382</v>
      </c>
    </row>
    <row r="33" spans="1:8" x14ac:dyDescent="0.3">
      <c r="A33">
        <v>32</v>
      </c>
      <c r="B33" s="8">
        <f t="shared" si="2"/>
        <v>18475.884955191126</v>
      </c>
      <c r="E33" s="1">
        <v>10</v>
      </c>
      <c r="F33" s="2">
        <f t="shared" si="3"/>
        <v>3381947.6248400053</v>
      </c>
    </row>
    <row r="34" spans="1:8" x14ac:dyDescent="0.3">
      <c r="A34">
        <v>33</v>
      </c>
      <c r="B34" s="8">
        <f t="shared" si="2"/>
        <v>18845.40265429495</v>
      </c>
      <c r="E34" s="1">
        <v>11</v>
      </c>
      <c r="F34" s="2">
        <f t="shared" si="3"/>
        <v>4498269.9757959759</v>
      </c>
    </row>
    <row r="35" spans="1:8" x14ac:dyDescent="0.3">
      <c r="A35">
        <v>34</v>
      </c>
      <c r="B35" s="8">
        <f t="shared" si="2"/>
        <v>19222.31070738085</v>
      </c>
      <c r="E35" s="1">
        <v>12</v>
      </c>
      <c r="F35" s="2">
        <f t="shared" si="3"/>
        <v>4958681.0649777753</v>
      </c>
    </row>
    <row r="36" spans="1:8" x14ac:dyDescent="0.3">
      <c r="A36">
        <v>35</v>
      </c>
      <c r="B36" s="8">
        <f t="shared" si="2"/>
        <v>19606.756921528468</v>
      </c>
      <c r="E36" s="1">
        <v>13</v>
      </c>
      <c r="F36" s="2">
        <f t="shared" si="3"/>
        <v>5000478.0988046052</v>
      </c>
    </row>
    <row r="37" spans="1:8" x14ac:dyDescent="0.3">
      <c r="A37">
        <v>36</v>
      </c>
      <c r="B37" s="8">
        <f t="shared" si="2"/>
        <v>19998.892059959038</v>
      </c>
      <c r="C37" s="28" t="s">
        <v>12</v>
      </c>
      <c r="E37" s="1">
        <v>14</v>
      </c>
      <c r="F37" s="2">
        <f t="shared" si="3"/>
        <v>4999990.3913939008</v>
      </c>
    </row>
    <row r="38" spans="1:8" x14ac:dyDescent="0.3">
      <c r="A38">
        <v>37</v>
      </c>
      <c r="B38" s="8">
        <f t="shared" si="2"/>
        <v>20398.869901158221</v>
      </c>
      <c r="C38" s="28"/>
      <c r="E38" s="1">
        <v>15</v>
      </c>
      <c r="F38" s="2">
        <f t="shared" si="3"/>
        <v>5000000.1921532871</v>
      </c>
    </row>
    <row r="39" spans="1:8" x14ac:dyDescent="0.3">
      <c r="A39">
        <v>38</v>
      </c>
      <c r="B39" s="8">
        <f t="shared" si="2"/>
        <v>20806.847299181387</v>
      </c>
      <c r="E39" s="1">
        <v>16</v>
      </c>
      <c r="F39" s="2">
        <f t="shared" si="3"/>
        <v>4999999.9961569272</v>
      </c>
    </row>
    <row r="40" spans="1:8" x14ac:dyDescent="0.3">
      <c r="A40">
        <v>39</v>
      </c>
      <c r="B40" s="8">
        <f>B39*$I$2</f>
        <v>21222.984245165015</v>
      </c>
      <c r="E40" s="1">
        <v>17</v>
      </c>
      <c r="F40" s="2">
        <f t="shared" si="3"/>
        <v>5000000.0000768611</v>
      </c>
    </row>
    <row r="41" spans="1:8" x14ac:dyDescent="0.3">
      <c r="A41">
        <v>40</v>
      </c>
      <c r="B41" s="8">
        <f t="shared" si="2"/>
        <v>21647.443930068315</v>
      </c>
      <c r="E41" s="1">
        <v>18</v>
      </c>
      <c r="F41" s="2">
        <f>F40+$I$2*(1-(F40/$J$23))*F40</f>
        <v>4999999.9999984633</v>
      </c>
      <c r="H41" s="24"/>
    </row>
    <row r="42" spans="1:8" x14ac:dyDescent="0.3">
      <c r="A42">
        <v>41</v>
      </c>
      <c r="B42" s="8">
        <f t="shared" si="2"/>
        <v>22080.392808669683</v>
      </c>
      <c r="E42" s="1">
        <v>19</v>
      </c>
      <c r="F42" s="2">
        <f t="shared" si="3"/>
        <v>5000000.0000000307</v>
      </c>
      <c r="H42" s="25" t="s">
        <v>22</v>
      </c>
    </row>
    <row r="43" spans="1:8" x14ac:dyDescent="0.3">
      <c r="A43">
        <v>42</v>
      </c>
      <c r="B43" s="8">
        <f t="shared" si="2"/>
        <v>22522.000664843079</v>
      </c>
      <c r="E43" s="1">
        <v>20</v>
      </c>
      <c r="F43" s="2">
        <f t="shared" si="3"/>
        <v>4999999.9999999991</v>
      </c>
      <c r="H43" t="s">
        <v>19</v>
      </c>
    </row>
    <row r="44" spans="1:8" x14ac:dyDescent="0.3">
      <c r="A44">
        <v>43</v>
      </c>
      <c r="B44" s="8">
        <f t="shared" si="2"/>
        <v>22972.440678139941</v>
      </c>
      <c r="E44" s="1">
        <v>21</v>
      </c>
      <c r="F44" s="2">
        <f t="shared" si="3"/>
        <v>5000000</v>
      </c>
      <c r="H44" t="s">
        <v>20</v>
      </c>
    </row>
    <row r="45" spans="1:8" x14ac:dyDescent="0.3">
      <c r="A45">
        <v>44</v>
      </c>
      <c r="B45" s="8">
        <f t="shared" si="2"/>
        <v>23431.889491702739</v>
      </c>
      <c r="E45" s="1">
        <v>22</v>
      </c>
      <c r="F45" s="2">
        <f t="shared" si="3"/>
        <v>5000000</v>
      </c>
    </row>
    <row r="46" spans="1:8" x14ac:dyDescent="0.3">
      <c r="A46">
        <v>45</v>
      </c>
      <c r="B46" s="8">
        <f t="shared" si="2"/>
        <v>23900.527281536793</v>
      </c>
      <c r="E46" s="1">
        <v>23</v>
      </c>
      <c r="F46" s="2">
        <f t="shared" si="3"/>
        <v>5000000</v>
      </c>
      <c r="H46" s="24"/>
    </row>
    <row r="47" spans="1:8" x14ac:dyDescent="0.3">
      <c r="A47">
        <v>46</v>
      </c>
      <c r="B47" s="8">
        <f t="shared" si="2"/>
        <v>24378.537827167529</v>
      </c>
      <c r="E47" s="1">
        <v>24</v>
      </c>
      <c r="F47" s="2">
        <f t="shared" si="3"/>
        <v>5000000</v>
      </c>
      <c r="H47" s="24"/>
    </row>
    <row r="48" spans="1:8" x14ac:dyDescent="0.3">
      <c r="A48">
        <v>47</v>
      </c>
      <c r="B48" s="8">
        <f t="shared" si="2"/>
        <v>24866.10858371088</v>
      </c>
      <c r="E48" s="1">
        <v>25</v>
      </c>
      <c r="F48" s="2">
        <f t="shared" si="3"/>
        <v>5000000</v>
      </c>
    </row>
    <row r="49" spans="1:8" x14ac:dyDescent="0.3">
      <c r="A49">
        <v>48</v>
      </c>
      <c r="B49" s="8">
        <f t="shared" si="2"/>
        <v>25363.430755385099</v>
      </c>
      <c r="E49" s="1">
        <v>26</v>
      </c>
      <c r="F49" s="2">
        <f t="shared" si="3"/>
        <v>5000000</v>
      </c>
      <c r="H49" s="23"/>
    </row>
    <row r="50" spans="1:8" x14ac:dyDescent="0.3">
      <c r="A50">
        <v>49</v>
      </c>
      <c r="B50" s="8">
        <f t="shared" si="2"/>
        <v>25870.699370492803</v>
      </c>
      <c r="E50" s="1">
        <v>27</v>
      </c>
      <c r="F50" s="2">
        <f t="shared" si="3"/>
        <v>5000000</v>
      </c>
    </row>
    <row r="51" spans="1:8" x14ac:dyDescent="0.3">
      <c r="A51">
        <v>50</v>
      </c>
      <c r="B51" s="8">
        <f t="shared" si="2"/>
        <v>26388.113357902661</v>
      </c>
      <c r="E51" s="1">
        <v>28</v>
      </c>
      <c r="F51" s="2">
        <f t="shared" si="3"/>
        <v>5000000</v>
      </c>
    </row>
    <row r="52" spans="1:8" x14ac:dyDescent="0.3">
      <c r="A52">
        <v>51</v>
      </c>
      <c r="B52" s="8">
        <f t="shared" si="2"/>
        <v>26915.875625060715</v>
      </c>
      <c r="E52" s="1">
        <v>29</v>
      </c>
      <c r="F52" s="2">
        <f t="shared" si="3"/>
        <v>5000000</v>
      </c>
    </row>
    <row r="53" spans="1:8" x14ac:dyDescent="0.3">
      <c r="A53">
        <v>52</v>
      </c>
      <c r="B53" s="8">
        <f t="shared" si="2"/>
        <v>27454.193137561928</v>
      </c>
      <c r="E53" s="1">
        <v>30</v>
      </c>
      <c r="F53" s="2">
        <f t="shared" si="3"/>
        <v>5000000</v>
      </c>
    </row>
    <row r="54" spans="1:8" x14ac:dyDescent="0.3">
      <c r="A54">
        <v>53</v>
      </c>
      <c r="B54" s="8">
        <f t="shared" si="2"/>
        <v>28003.277000313166</v>
      </c>
      <c r="E54" s="1">
        <v>31</v>
      </c>
      <c r="F54" s="2">
        <f t="shared" si="3"/>
        <v>5000000</v>
      </c>
    </row>
    <row r="55" spans="1:8" x14ac:dyDescent="0.3">
      <c r="A55">
        <v>54</v>
      </c>
      <c r="B55" s="8">
        <f t="shared" si="2"/>
        <v>28563.342540319431</v>
      </c>
      <c r="E55" s="1">
        <v>32</v>
      </c>
      <c r="F55" s="2">
        <f t="shared" si="3"/>
        <v>5000000</v>
      </c>
    </row>
    <row r="56" spans="1:8" x14ac:dyDescent="0.3">
      <c r="A56">
        <v>55</v>
      </c>
      <c r="B56" s="8">
        <f t="shared" si="2"/>
        <v>29134.609391125821</v>
      </c>
      <c r="E56" s="1">
        <v>33</v>
      </c>
      <c r="F56" s="2">
        <f t="shared" si="3"/>
        <v>5000000</v>
      </c>
    </row>
    <row r="57" spans="1:8" x14ac:dyDescent="0.3">
      <c r="A57">
        <v>56</v>
      </c>
      <c r="B57" s="8">
        <f t="shared" si="2"/>
        <v>29717.30157894834</v>
      </c>
      <c r="E57" s="1">
        <v>34</v>
      </c>
      <c r="F57" s="2">
        <f t="shared" si="3"/>
        <v>5000000</v>
      </c>
    </row>
    <row r="58" spans="1:8" x14ac:dyDescent="0.3">
      <c r="A58">
        <v>57</v>
      </c>
      <c r="B58" s="8">
        <f t="shared" si="2"/>
        <v>30311.647610527307</v>
      </c>
      <c r="E58" s="1">
        <v>35</v>
      </c>
      <c r="F58" s="2">
        <f t="shared" si="3"/>
        <v>5000000</v>
      </c>
    </row>
    <row r="59" spans="1:8" x14ac:dyDescent="0.3">
      <c r="A59">
        <v>58</v>
      </c>
      <c r="B59" s="8">
        <f t="shared" si="2"/>
        <v>30917.880562737853</v>
      </c>
      <c r="E59" s="1">
        <v>36</v>
      </c>
      <c r="F59" s="2">
        <f t="shared" si="3"/>
        <v>5000000</v>
      </c>
    </row>
    <row r="60" spans="1:8" x14ac:dyDescent="0.3">
      <c r="A60">
        <v>59</v>
      </c>
      <c r="B60" s="8">
        <f t="shared" si="2"/>
        <v>31536.23817399261</v>
      </c>
      <c r="E60" s="1">
        <v>37</v>
      </c>
      <c r="F60" s="2">
        <f t="shared" si="3"/>
        <v>5000000</v>
      </c>
    </row>
    <row r="61" spans="1:8" x14ac:dyDescent="0.3">
      <c r="A61">
        <v>60</v>
      </c>
      <c r="B61" s="8">
        <f t="shared" si="2"/>
        <v>32166.962937472461</v>
      </c>
      <c r="E61" s="1">
        <v>38</v>
      </c>
      <c r="F61" s="2">
        <f t="shared" si="3"/>
        <v>5000000</v>
      </c>
    </row>
    <row r="62" spans="1:8" x14ac:dyDescent="0.3">
      <c r="A62">
        <v>61</v>
      </c>
      <c r="B62" s="8">
        <f t="shared" si="2"/>
        <v>32810.302196221914</v>
      </c>
      <c r="E62" s="1">
        <v>39</v>
      </c>
      <c r="F62" s="2">
        <f t="shared" si="3"/>
        <v>5000000</v>
      </c>
    </row>
    <row r="63" spans="1:8" x14ac:dyDescent="0.3">
      <c r="A63">
        <v>62</v>
      </c>
      <c r="B63" s="8">
        <f t="shared" si="2"/>
        <v>33466.508240146351</v>
      </c>
      <c r="E63" s="1">
        <v>40</v>
      </c>
      <c r="F63" s="2">
        <f t="shared" si="3"/>
        <v>5000000</v>
      </c>
    </row>
    <row r="64" spans="1:8" x14ac:dyDescent="0.3">
      <c r="A64">
        <v>63</v>
      </c>
      <c r="B64" s="8">
        <f t="shared" si="2"/>
        <v>34135.838404949282</v>
      </c>
      <c r="E64" s="1">
        <v>41</v>
      </c>
      <c r="F64" s="2">
        <f t="shared" si="3"/>
        <v>5000000</v>
      </c>
    </row>
    <row r="65" spans="1:6" x14ac:dyDescent="0.3">
      <c r="A65">
        <v>64</v>
      </c>
      <c r="B65" s="8">
        <f t="shared" si="2"/>
        <v>34818.555173048269</v>
      </c>
      <c r="E65" s="1">
        <v>42</v>
      </c>
      <c r="F65" s="2">
        <f t="shared" si="3"/>
        <v>5000000</v>
      </c>
    </row>
    <row r="66" spans="1:6" x14ac:dyDescent="0.3">
      <c r="A66">
        <v>65</v>
      </c>
      <c r="B66" s="8">
        <f t="shared" si="2"/>
        <v>35514.926276509235</v>
      </c>
      <c r="E66" s="1">
        <v>43</v>
      </c>
      <c r="F66" s="2">
        <f t="shared" si="3"/>
        <v>5000000</v>
      </c>
    </row>
    <row r="67" spans="1:6" x14ac:dyDescent="0.3">
      <c r="A67">
        <v>66</v>
      </c>
      <c r="B67" s="8">
        <f t="shared" si="2"/>
        <v>36225.224802039418</v>
      </c>
      <c r="E67" s="1">
        <v>44</v>
      </c>
      <c r="F67" s="2">
        <f t="shared" si="3"/>
        <v>5000000</v>
      </c>
    </row>
    <row r="68" spans="1:6" x14ac:dyDescent="0.3">
      <c r="A68">
        <v>67</v>
      </c>
      <c r="B68" s="8">
        <f t="shared" si="2"/>
        <v>36949.729298080209</v>
      </c>
      <c r="E68" s="1">
        <v>45</v>
      </c>
      <c r="F68" s="2">
        <f t="shared" si="3"/>
        <v>5000000</v>
      </c>
    </row>
    <row r="69" spans="1:6" x14ac:dyDescent="0.3">
      <c r="A69">
        <v>68</v>
      </c>
      <c r="B69" s="8">
        <f t="shared" si="2"/>
        <v>37688.723884041814</v>
      </c>
      <c r="E69" s="1">
        <v>46</v>
      </c>
      <c r="F69" s="2">
        <f t="shared" si="3"/>
        <v>5000000</v>
      </c>
    </row>
    <row r="70" spans="1:6" x14ac:dyDescent="0.3">
      <c r="A70">
        <v>69</v>
      </c>
      <c r="B70" s="8">
        <f t="shared" si="2"/>
        <v>38442.498361722653</v>
      </c>
      <c r="E70" s="1">
        <v>47</v>
      </c>
      <c r="F70" s="2">
        <f t="shared" si="3"/>
        <v>5000000</v>
      </c>
    </row>
    <row r="71" spans="1:6" x14ac:dyDescent="0.3">
      <c r="A71">
        <v>70</v>
      </c>
      <c r="B71" s="8">
        <f t="shared" si="2"/>
        <v>39211.348328957109</v>
      </c>
      <c r="E71" s="1">
        <v>48</v>
      </c>
      <c r="F71" s="2">
        <f t="shared" si="3"/>
        <v>5000000</v>
      </c>
    </row>
    <row r="72" spans="1:6" x14ac:dyDescent="0.3">
      <c r="A72">
        <v>71</v>
      </c>
      <c r="B72" s="8">
        <f t="shared" si="2"/>
        <v>39995.575295536255</v>
      </c>
      <c r="C72" s="28" t="s">
        <v>12</v>
      </c>
      <c r="E72" s="1">
        <v>49</v>
      </c>
      <c r="F72" s="2">
        <f t="shared" si="3"/>
        <v>5000000</v>
      </c>
    </row>
    <row r="73" spans="1:6" x14ac:dyDescent="0.3">
      <c r="A73">
        <v>72</v>
      </c>
      <c r="B73" s="8">
        <f t="shared" si="2"/>
        <v>40795.486801446983</v>
      </c>
      <c r="C73" s="28"/>
      <c r="E73" s="6">
        <v>50</v>
      </c>
      <c r="F73" s="12">
        <f t="shared" si="3"/>
        <v>5000000</v>
      </c>
    </row>
    <row r="74" spans="1:6" x14ac:dyDescent="0.3">
      <c r="A74">
        <v>73</v>
      </c>
      <c r="B74" s="8">
        <f t="shared" si="2"/>
        <v>41611.396537475921</v>
      </c>
    </row>
    <row r="75" spans="1:6" x14ac:dyDescent="0.3">
      <c r="A75">
        <v>74</v>
      </c>
      <c r="B75" s="8">
        <f t="shared" si="2"/>
        <v>42443.62446822544</v>
      </c>
    </row>
    <row r="76" spans="1:6" x14ac:dyDescent="0.3">
      <c r="A76">
        <v>75</v>
      </c>
      <c r="B76" s="8">
        <f t="shared" si="2"/>
        <v>43292.496957589952</v>
      </c>
    </row>
    <row r="77" spans="1:6" x14ac:dyDescent="0.3">
      <c r="A77">
        <v>76</v>
      </c>
      <c r="B77" s="8">
        <f t="shared" si="2"/>
        <v>44158.34689674175</v>
      </c>
    </row>
    <row r="78" spans="1:6" x14ac:dyDescent="0.3">
      <c r="A78">
        <v>77</v>
      </c>
      <c r="B78" s="8">
        <f t="shared" si="2"/>
        <v>45041.513834676589</v>
      </c>
    </row>
    <row r="79" spans="1:6" x14ac:dyDescent="0.3">
      <c r="A79">
        <v>78</v>
      </c>
      <c r="B79" s="8">
        <f t="shared" si="2"/>
        <v>45942.344111370119</v>
      </c>
    </row>
    <row r="80" spans="1:6" x14ac:dyDescent="0.3">
      <c r="A80">
        <v>79</v>
      </c>
      <c r="B80" s="8">
        <f t="shared" si="2"/>
        <v>46861.19099359752</v>
      </c>
    </row>
    <row r="81" spans="1:2" x14ac:dyDescent="0.3">
      <c r="A81">
        <v>80</v>
      </c>
      <c r="B81" s="8">
        <f t="shared" si="2"/>
        <v>47798.41481346947</v>
      </c>
    </row>
    <row r="82" spans="1:2" x14ac:dyDescent="0.3">
      <c r="A82">
        <v>81</v>
      </c>
      <c r="B82" s="8">
        <f t="shared" si="2"/>
        <v>48754.383109738861</v>
      </c>
    </row>
    <row r="83" spans="1:2" x14ac:dyDescent="0.3">
      <c r="A83">
        <v>82</v>
      </c>
      <c r="B83" s="8">
        <f t="shared" si="2"/>
        <v>49729.470771933637</v>
      </c>
    </row>
    <row r="84" spans="1:2" x14ac:dyDescent="0.3">
      <c r="A84">
        <v>83</v>
      </c>
      <c r="B84" s="8">
        <f t="shared" si="2"/>
        <v>50724.060187372314</v>
      </c>
    </row>
    <row r="85" spans="1:2" x14ac:dyDescent="0.3">
      <c r="A85">
        <v>84</v>
      </c>
      <c r="B85" s="8">
        <f t="shared" si="2"/>
        <v>51738.541391119761</v>
      </c>
    </row>
    <row r="86" spans="1:2" x14ac:dyDescent="0.3">
      <c r="A86">
        <v>85</v>
      </c>
      <c r="B86" s="8">
        <f t="shared" si="2"/>
        <v>52773.312218942156</v>
      </c>
    </row>
    <row r="87" spans="1:2" x14ac:dyDescent="0.3">
      <c r="A87">
        <v>86</v>
      </c>
      <c r="B87" s="8">
        <f t="shared" si="2"/>
        <v>53828.778463321003</v>
      </c>
    </row>
    <row r="88" spans="1:2" x14ac:dyDescent="0.3">
      <c r="A88">
        <v>87</v>
      </c>
      <c r="B88" s="8">
        <f t="shared" ref="B88:B151" si="4">B87*$I$2</f>
        <v>54905.354032587427</v>
      </c>
    </row>
    <row r="89" spans="1:2" x14ac:dyDescent="0.3">
      <c r="A89">
        <v>88</v>
      </c>
      <c r="B89" s="8">
        <f t="shared" si="4"/>
        <v>56003.46111323918</v>
      </c>
    </row>
    <row r="90" spans="1:2" x14ac:dyDescent="0.3">
      <c r="A90">
        <v>89</v>
      </c>
      <c r="B90" s="8">
        <f t="shared" si="4"/>
        <v>57123.530335503965</v>
      </c>
    </row>
    <row r="91" spans="1:2" x14ac:dyDescent="0.3">
      <c r="A91">
        <v>90</v>
      </c>
      <c r="B91" s="8">
        <f t="shared" si="4"/>
        <v>58266.000942214043</v>
      </c>
    </row>
    <row r="92" spans="1:2" x14ac:dyDescent="0.3">
      <c r="A92">
        <v>91</v>
      </c>
      <c r="B92" s="8">
        <f t="shared" si="4"/>
        <v>59431.320961058322</v>
      </c>
    </row>
    <row r="93" spans="1:2" x14ac:dyDescent="0.3">
      <c r="A93">
        <v>92</v>
      </c>
      <c r="B93" s="8">
        <f t="shared" si="4"/>
        <v>60619.947380279489</v>
      </c>
    </row>
    <row r="94" spans="1:2" x14ac:dyDescent="0.3">
      <c r="A94">
        <v>93</v>
      </c>
      <c r="B94" s="8">
        <f t="shared" si="4"/>
        <v>61832.346327885083</v>
      </c>
    </row>
    <row r="95" spans="1:2" x14ac:dyDescent="0.3">
      <c r="A95">
        <v>94</v>
      </c>
      <c r="B95" s="8">
        <f t="shared" si="4"/>
        <v>63068.993254442787</v>
      </c>
    </row>
    <row r="96" spans="1:2" x14ac:dyDescent="0.3">
      <c r="A96">
        <v>95</v>
      </c>
      <c r="B96" s="8">
        <f t="shared" si="4"/>
        <v>64330.373119531643</v>
      </c>
    </row>
    <row r="97" spans="1:3" x14ac:dyDescent="0.3">
      <c r="A97">
        <v>96</v>
      </c>
      <c r="B97" s="8">
        <f t="shared" si="4"/>
        <v>65616.980581922282</v>
      </c>
    </row>
    <row r="98" spans="1:3" x14ac:dyDescent="0.3">
      <c r="A98">
        <v>97</v>
      </c>
      <c r="B98" s="8">
        <f t="shared" si="4"/>
        <v>66929.320193560736</v>
      </c>
    </row>
    <row r="99" spans="1:3" x14ac:dyDescent="0.3">
      <c r="A99">
        <v>98</v>
      </c>
      <c r="B99" s="8">
        <f t="shared" si="4"/>
        <v>68267.906597431953</v>
      </c>
    </row>
    <row r="100" spans="1:3" x14ac:dyDescent="0.3">
      <c r="A100">
        <v>99</v>
      </c>
      <c r="B100" s="8">
        <f t="shared" si="4"/>
        <v>69633.264729380593</v>
      </c>
    </row>
    <row r="101" spans="1:3" x14ac:dyDescent="0.3">
      <c r="A101">
        <v>100</v>
      </c>
      <c r="B101" s="8">
        <f t="shared" si="4"/>
        <v>71025.930023968205</v>
      </c>
    </row>
    <row r="102" spans="1:3" x14ac:dyDescent="0.3">
      <c r="A102">
        <v>101</v>
      </c>
      <c r="B102" s="8">
        <f t="shared" si="4"/>
        <v>72446.44862444757</v>
      </c>
    </row>
    <row r="103" spans="1:3" x14ac:dyDescent="0.3">
      <c r="A103">
        <v>102</v>
      </c>
      <c r="B103" s="8">
        <f t="shared" si="4"/>
        <v>73895.377596936523</v>
      </c>
    </row>
    <row r="104" spans="1:3" x14ac:dyDescent="0.3">
      <c r="A104">
        <v>103</v>
      </c>
      <c r="B104" s="8">
        <f t="shared" si="4"/>
        <v>75373.285148875249</v>
      </c>
    </row>
    <row r="105" spans="1:3" x14ac:dyDescent="0.3">
      <c r="A105">
        <v>104</v>
      </c>
      <c r="B105" s="8">
        <f t="shared" si="4"/>
        <v>76880.750851852761</v>
      </c>
    </row>
    <row r="106" spans="1:3" x14ac:dyDescent="0.3">
      <c r="A106">
        <v>105</v>
      </c>
      <c r="B106" s="8">
        <f t="shared" si="4"/>
        <v>78418.365868889814</v>
      </c>
    </row>
    <row r="107" spans="1:3" x14ac:dyDescent="0.3">
      <c r="A107">
        <v>106</v>
      </c>
      <c r="B107" s="8">
        <f t="shared" si="4"/>
        <v>79986.733186267607</v>
      </c>
      <c r="C107" s="28" t="s">
        <v>12</v>
      </c>
    </row>
    <row r="108" spans="1:3" x14ac:dyDescent="0.3">
      <c r="A108">
        <v>107</v>
      </c>
      <c r="B108" s="8">
        <f t="shared" si="4"/>
        <v>81586.467849992958</v>
      </c>
      <c r="C108" s="28"/>
    </row>
    <row r="109" spans="1:3" x14ac:dyDescent="0.3">
      <c r="A109">
        <v>108</v>
      </c>
      <c r="B109" s="8">
        <f t="shared" si="4"/>
        <v>83218.197206992816</v>
      </c>
    </row>
    <row r="110" spans="1:3" x14ac:dyDescent="0.3">
      <c r="A110">
        <v>109</v>
      </c>
      <c r="B110" s="8">
        <f t="shared" si="4"/>
        <v>84882.561151132672</v>
      </c>
    </row>
    <row r="111" spans="1:3" x14ac:dyDescent="0.3">
      <c r="A111">
        <v>110</v>
      </c>
      <c r="B111" s="8">
        <f t="shared" si="4"/>
        <v>86580.212374155322</v>
      </c>
    </row>
    <row r="112" spans="1:3" x14ac:dyDescent="0.3">
      <c r="A112">
        <v>111</v>
      </c>
      <c r="B112" s="8">
        <f t="shared" si="4"/>
        <v>88311.816621638427</v>
      </c>
    </row>
    <row r="113" spans="1:2" x14ac:dyDescent="0.3">
      <c r="A113">
        <v>112</v>
      </c>
      <c r="B113" s="8">
        <f t="shared" si="4"/>
        <v>90078.052954071201</v>
      </c>
    </row>
    <row r="114" spans="1:2" x14ac:dyDescent="0.3">
      <c r="A114">
        <v>113</v>
      </c>
      <c r="B114" s="8">
        <f t="shared" si="4"/>
        <v>91879.614013152634</v>
      </c>
    </row>
    <row r="115" spans="1:2" x14ac:dyDescent="0.3">
      <c r="A115">
        <v>114</v>
      </c>
      <c r="B115" s="8">
        <f t="shared" si="4"/>
        <v>93717.206293415686</v>
      </c>
    </row>
    <row r="116" spans="1:2" x14ac:dyDescent="0.3">
      <c r="A116">
        <v>115</v>
      </c>
      <c r="B116" s="8">
        <f t="shared" si="4"/>
        <v>95591.550419284002</v>
      </c>
    </row>
    <row r="117" spans="1:2" x14ac:dyDescent="0.3">
      <c r="A117">
        <v>116</v>
      </c>
      <c r="B117" s="8">
        <f t="shared" si="4"/>
        <v>97503.381427669679</v>
      </c>
    </row>
    <row r="118" spans="1:2" x14ac:dyDescent="0.3">
      <c r="A118">
        <v>117</v>
      </c>
      <c r="B118" s="8">
        <f t="shared" si="4"/>
        <v>99453.449056223079</v>
      </c>
    </row>
    <row r="119" spans="1:2" x14ac:dyDescent="0.3">
      <c r="A119">
        <v>118</v>
      </c>
      <c r="B119" s="8">
        <f t="shared" si="4"/>
        <v>101442.51803734755</v>
      </c>
    </row>
    <row r="120" spans="1:2" x14ac:dyDescent="0.3">
      <c r="A120">
        <v>119</v>
      </c>
      <c r="B120" s="8">
        <f t="shared" si="4"/>
        <v>103471.36839809449</v>
      </c>
    </row>
    <row r="121" spans="1:2" x14ac:dyDescent="0.3">
      <c r="A121">
        <v>120</v>
      </c>
      <c r="B121" s="8">
        <f t="shared" si="4"/>
        <v>105540.79576605638</v>
      </c>
    </row>
    <row r="122" spans="1:2" x14ac:dyDescent="0.3">
      <c r="A122">
        <v>121</v>
      </c>
      <c r="B122" s="8">
        <f t="shared" si="4"/>
        <v>107651.61168137752</v>
      </c>
    </row>
    <row r="123" spans="1:2" x14ac:dyDescent="0.3">
      <c r="A123">
        <v>122</v>
      </c>
      <c r="B123" s="8">
        <f t="shared" si="4"/>
        <v>109804.64391500507</v>
      </c>
    </row>
    <row r="124" spans="1:2" x14ac:dyDescent="0.3">
      <c r="A124">
        <v>123</v>
      </c>
      <c r="B124" s="8">
        <f t="shared" si="4"/>
        <v>112000.73679330517</v>
      </c>
    </row>
    <row r="125" spans="1:2" x14ac:dyDescent="0.3">
      <c r="A125">
        <v>124</v>
      </c>
      <c r="B125" s="8">
        <f t="shared" si="4"/>
        <v>114240.75152917128</v>
      </c>
    </row>
    <row r="126" spans="1:2" x14ac:dyDescent="0.3">
      <c r="A126">
        <v>125</v>
      </c>
      <c r="B126" s="8">
        <f t="shared" si="4"/>
        <v>116525.5665597547</v>
      </c>
    </row>
    <row r="127" spans="1:2" x14ac:dyDescent="0.3">
      <c r="A127">
        <v>126</v>
      </c>
      <c r="B127" s="8">
        <f t="shared" si="4"/>
        <v>118856.0778909498</v>
      </c>
    </row>
    <row r="128" spans="1:2" x14ac:dyDescent="0.3">
      <c r="A128">
        <v>127</v>
      </c>
      <c r="B128" s="8">
        <f t="shared" si="4"/>
        <v>121233.19944876881</v>
      </c>
    </row>
    <row r="129" spans="1:3" x14ac:dyDescent="0.3">
      <c r="A129">
        <v>128</v>
      </c>
      <c r="B129" s="8">
        <f t="shared" si="4"/>
        <v>123657.86343774418</v>
      </c>
    </row>
    <row r="130" spans="1:3" x14ac:dyDescent="0.3">
      <c r="A130">
        <v>129</v>
      </c>
      <c r="B130" s="8">
        <f t="shared" si="4"/>
        <v>126131.02070649907</v>
      </c>
    </row>
    <row r="131" spans="1:3" x14ac:dyDescent="0.3">
      <c r="A131">
        <v>130</v>
      </c>
      <c r="B131" s="8">
        <f t="shared" si="4"/>
        <v>128653.64112062905</v>
      </c>
    </row>
    <row r="132" spans="1:3" x14ac:dyDescent="0.3">
      <c r="A132">
        <v>131</v>
      </c>
      <c r="B132" s="8">
        <f t="shared" si="4"/>
        <v>131226.71394304163</v>
      </c>
    </row>
    <row r="133" spans="1:3" x14ac:dyDescent="0.3">
      <c r="A133">
        <v>132</v>
      </c>
      <c r="B133" s="8">
        <f t="shared" si="4"/>
        <v>133851.24822190247</v>
      </c>
    </row>
    <row r="134" spans="1:3" x14ac:dyDescent="0.3">
      <c r="A134">
        <v>133</v>
      </c>
      <c r="B134" s="8">
        <f t="shared" si="4"/>
        <v>136528.27318634052</v>
      </c>
    </row>
    <row r="135" spans="1:3" x14ac:dyDescent="0.3">
      <c r="A135">
        <v>134</v>
      </c>
      <c r="B135" s="8">
        <f t="shared" si="4"/>
        <v>139258.83865006734</v>
      </c>
    </row>
    <row r="136" spans="1:3" x14ac:dyDescent="0.3">
      <c r="A136">
        <v>135</v>
      </c>
      <c r="B136" s="8">
        <f t="shared" si="4"/>
        <v>142044.01542306869</v>
      </c>
    </row>
    <row r="137" spans="1:3" x14ac:dyDescent="0.3">
      <c r="A137">
        <v>136</v>
      </c>
      <c r="B137" s="8">
        <f t="shared" si="4"/>
        <v>144884.89573153006</v>
      </c>
    </row>
    <row r="138" spans="1:3" x14ac:dyDescent="0.3">
      <c r="A138">
        <v>137</v>
      </c>
      <c r="B138" s="8">
        <f t="shared" si="4"/>
        <v>147782.59364616068</v>
      </c>
    </row>
    <row r="139" spans="1:3" x14ac:dyDescent="0.3">
      <c r="A139">
        <v>138</v>
      </c>
      <c r="B139" s="8">
        <f t="shared" si="4"/>
        <v>150738.2455190839</v>
      </c>
    </row>
    <row r="140" spans="1:3" x14ac:dyDescent="0.3">
      <c r="A140">
        <v>139</v>
      </c>
      <c r="B140" s="8">
        <f t="shared" si="4"/>
        <v>153753.01042946559</v>
      </c>
    </row>
    <row r="141" spans="1:3" x14ac:dyDescent="0.3">
      <c r="A141">
        <v>140</v>
      </c>
      <c r="B141" s="8">
        <f t="shared" si="4"/>
        <v>156828.07063805489</v>
      </c>
    </row>
    <row r="142" spans="1:3" x14ac:dyDescent="0.3">
      <c r="A142">
        <v>141</v>
      </c>
      <c r="B142" s="8">
        <f t="shared" si="4"/>
        <v>159964.632050816</v>
      </c>
      <c r="C142" s="28" t="s">
        <v>12</v>
      </c>
    </row>
    <row r="143" spans="1:3" x14ac:dyDescent="0.3">
      <c r="A143">
        <v>142</v>
      </c>
      <c r="B143" s="8">
        <f t="shared" si="4"/>
        <v>163163.92469183233</v>
      </c>
      <c r="C143" s="28"/>
    </row>
    <row r="144" spans="1:3" x14ac:dyDescent="0.3">
      <c r="A144">
        <v>143</v>
      </c>
      <c r="B144" s="8">
        <f t="shared" si="4"/>
        <v>166427.20318566897</v>
      </c>
    </row>
    <row r="145" spans="1:2" x14ac:dyDescent="0.3">
      <c r="A145">
        <v>144</v>
      </c>
      <c r="B145" s="8">
        <f t="shared" si="4"/>
        <v>169755.74724938234</v>
      </c>
    </row>
    <row r="146" spans="1:2" x14ac:dyDescent="0.3">
      <c r="A146">
        <v>145</v>
      </c>
      <c r="B146" s="8">
        <f t="shared" si="4"/>
        <v>173150.86219436998</v>
      </c>
    </row>
    <row r="147" spans="1:2" x14ac:dyDescent="0.3">
      <c r="A147">
        <v>146</v>
      </c>
      <c r="B147" s="8">
        <f t="shared" si="4"/>
        <v>176613.8794382574</v>
      </c>
    </row>
    <row r="148" spans="1:2" x14ac:dyDescent="0.3">
      <c r="A148">
        <v>147</v>
      </c>
      <c r="B148" s="8">
        <f t="shared" si="4"/>
        <v>180146.15702702253</v>
      </c>
    </row>
    <row r="149" spans="1:2" x14ac:dyDescent="0.3">
      <c r="A149">
        <v>148</v>
      </c>
      <c r="B149" s="8">
        <f t="shared" si="4"/>
        <v>183749.08016756299</v>
      </c>
    </row>
    <row r="150" spans="1:2" x14ac:dyDescent="0.3">
      <c r="A150">
        <v>149</v>
      </c>
      <c r="B150" s="8">
        <f t="shared" si="4"/>
        <v>187424.06177091427</v>
      </c>
    </row>
    <row r="151" spans="1:2" x14ac:dyDescent="0.3">
      <c r="A151">
        <v>150</v>
      </c>
      <c r="B151" s="8">
        <f t="shared" si="4"/>
        <v>191172.54300633256</v>
      </c>
    </row>
    <row r="152" spans="1:2" x14ac:dyDescent="0.3">
      <c r="A152">
        <v>151</v>
      </c>
      <c r="B152" s="8">
        <f t="shared" ref="B152:B181" si="5">B151*$I$2</f>
        <v>194995.9938664592</v>
      </c>
    </row>
    <row r="153" spans="1:2" x14ac:dyDescent="0.3">
      <c r="A153">
        <v>152</v>
      </c>
      <c r="B153" s="8">
        <f t="shared" si="5"/>
        <v>198895.91374378841</v>
      </c>
    </row>
    <row r="154" spans="1:2" x14ac:dyDescent="0.3">
      <c r="A154">
        <v>153</v>
      </c>
      <c r="B154" s="8">
        <f t="shared" si="5"/>
        <v>202873.83201866416</v>
      </c>
    </row>
    <row r="155" spans="1:2" x14ac:dyDescent="0.3">
      <c r="A155">
        <v>154</v>
      </c>
      <c r="B155" s="8">
        <f t="shared" si="5"/>
        <v>206931.30865903746</v>
      </c>
    </row>
    <row r="156" spans="1:2" x14ac:dyDescent="0.3">
      <c r="A156">
        <v>155</v>
      </c>
      <c r="B156" s="8">
        <f t="shared" si="5"/>
        <v>211069.93483221822</v>
      </c>
    </row>
    <row r="157" spans="1:2" x14ac:dyDescent="0.3">
      <c r="A157">
        <v>156</v>
      </c>
      <c r="B157" s="8">
        <f t="shared" si="5"/>
        <v>215291.3335288626</v>
      </c>
    </row>
    <row r="158" spans="1:2" x14ac:dyDescent="0.3">
      <c r="A158">
        <v>157</v>
      </c>
      <c r="B158" s="8">
        <f t="shared" si="5"/>
        <v>219597.16019943985</v>
      </c>
    </row>
    <row r="159" spans="1:2" x14ac:dyDescent="0.3">
      <c r="A159">
        <v>158</v>
      </c>
      <c r="B159" s="8">
        <f t="shared" si="5"/>
        <v>223989.10340342866</v>
      </c>
    </row>
    <row r="160" spans="1:2" x14ac:dyDescent="0.3">
      <c r="A160">
        <v>159</v>
      </c>
      <c r="B160" s="8">
        <f t="shared" si="5"/>
        <v>228468.88547149723</v>
      </c>
    </row>
    <row r="161" spans="1:2" x14ac:dyDescent="0.3">
      <c r="A161">
        <v>160</v>
      </c>
      <c r="B161" s="8">
        <f t="shared" si="5"/>
        <v>233038.26318092717</v>
      </c>
    </row>
    <row r="162" spans="1:2" x14ac:dyDescent="0.3">
      <c r="A162">
        <v>161</v>
      </c>
      <c r="B162" s="8">
        <f t="shared" si="5"/>
        <v>237699.02844454572</v>
      </c>
    </row>
    <row r="163" spans="1:2" x14ac:dyDescent="0.3">
      <c r="A163">
        <v>162</v>
      </c>
      <c r="B163" s="8">
        <f t="shared" si="5"/>
        <v>242453.00901343665</v>
      </c>
    </row>
    <row r="164" spans="1:2" x14ac:dyDescent="0.3">
      <c r="A164">
        <v>163</v>
      </c>
      <c r="B164" s="8">
        <f t="shared" si="5"/>
        <v>247302.06919370539</v>
      </c>
    </row>
    <row r="165" spans="1:2" x14ac:dyDescent="0.3">
      <c r="A165">
        <v>164</v>
      </c>
      <c r="B165" s="8">
        <f t="shared" si="5"/>
        <v>252248.1105775795</v>
      </c>
    </row>
    <row r="166" spans="1:2" x14ac:dyDescent="0.3">
      <c r="A166">
        <v>165</v>
      </c>
      <c r="B166" s="8">
        <f t="shared" si="5"/>
        <v>257293.07278913108</v>
      </c>
    </row>
    <row r="167" spans="1:2" x14ac:dyDescent="0.3">
      <c r="A167">
        <v>166</v>
      </c>
      <c r="B167" s="8">
        <f t="shared" si="5"/>
        <v>262438.93424491369</v>
      </c>
    </row>
    <row r="168" spans="1:2" x14ac:dyDescent="0.3">
      <c r="A168">
        <v>167</v>
      </c>
      <c r="B168" s="8">
        <f t="shared" si="5"/>
        <v>267687.71292981197</v>
      </c>
    </row>
    <row r="169" spans="1:2" x14ac:dyDescent="0.3">
      <c r="A169">
        <v>168</v>
      </c>
      <c r="B169" s="8">
        <f t="shared" si="5"/>
        <v>273041.46718840819</v>
      </c>
    </row>
    <row r="170" spans="1:2" x14ac:dyDescent="0.3">
      <c r="A170">
        <v>169</v>
      </c>
      <c r="B170" s="8">
        <f t="shared" si="5"/>
        <v>278502.29653217638</v>
      </c>
    </row>
    <row r="171" spans="1:2" x14ac:dyDescent="0.3">
      <c r="A171">
        <v>170</v>
      </c>
      <c r="B171" s="8">
        <f t="shared" si="5"/>
        <v>284072.34246281988</v>
      </c>
    </row>
    <row r="172" spans="1:2" x14ac:dyDescent="0.3">
      <c r="A172">
        <v>171</v>
      </c>
      <c r="B172" s="8">
        <f t="shared" si="5"/>
        <v>289753.78931207629</v>
      </c>
    </row>
    <row r="173" spans="1:2" x14ac:dyDescent="0.3">
      <c r="A173">
        <v>172</v>
      </c>
      <c r="B173" s="8">
        <f t="shared" si="5"/>
        <v>295548.86509831779</v>
      </c>
    </row>
    <row r="174" spans="1:2" x14ac:dyDescent="0.3">
      <c r="A174">
        <v>173</v>
      </c>
      <c r="B174" s="8">
        <f t="shared" si="5"/>
        <v>301459.84240028413</v>
      </c>
    </row>
    <row r="175" spans="1:2" x14ac:dyDescent="0.3">
      <c r="A175">
        <v>174</v>
      </c>
      <c r="B175" s="8">
        <f t="shared" si="5"/>
        <v>307489.03924828983</v>
      </c>
    </row>
    <row r="176" spans="1:2" x14ac:dyDescent="0.3">
      <c r="A176">
        <v>175</v>
      </c>
      <c r="B176" s="8">
        <f t="shared" si="5"/>
        <v>313638.82003325562</v>
      </c>
    </row>
    <row r="177" spans="1:3" x14ac:dyDescent="0.3">
      <c r="A177">
        <v>176</v>
      </c>
      <c r="B177" s="8">
        <f t="shared" si="5"/>
        <v>319911.59643392073</v>
      </c>
      <c r="C177" s="28" t="s">
        <v>12</v>
      </c>
    </row>
    <row r="178" spans="1:3" x14ac:dyDescent="0.3">
      <c r="A178">
        <v>177</v>
      </c>
      <c r="B178" s="8">
        <f t="shared" si="5"/>
        <v>326309.82836259913</v>
      </c>
      <c r="C178" s="28"/>
    </row>
    <row r="179" spans="1:3" x14ac:dyDescent="0.3">
      <c r="A179">
        <v>178</v>
      </c>
      <c r="B179" s="8">
        <f t="shared" si="5"/>
        <v>332836.02492985112</v>
      </c>
    </row>
    <row r="180" spans="1:3" x14ac:dyDescent="0.3">
      <c r="A180">
        <v>179</v>
      </c>
      <c r="B180" s="8">
        <f t="shared" si="5"/>
        <v>339492.74542844814</v>
      </c>
    </row>
    <row r="181" spans="1:3" x14ac:dyDescent="0.3">
      <c r="A181">
        <v>180</v>
      </c>
      <c r="B181" s="8">
        <f t="shared" si="5"/>
        <v>346282.60033701709</v>
      </c>
    </row>
  </sheetData>
  <mergeCells count="10">
    <mergeCell ref="C37:C38"/>
    <mergeCell ref="C72:C73"/>
    <mergeCell ref="C107:C108"/>
    <mergeCell ref="C142:C143"/>
    <mergeCell ref="C177:C178"/>
    <mergeCell ref="D3:E3"/>
    <mergeCell ref="F3:G3"/>
    <mergeCell ref="H3:I3"/>
    <mergeCell ref="J3:K3"/>
    <mergeCell ref="F23:I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Malinina</dc:creator>
  <cp:lastModifiedBy>Computer</cp:lastModifiedBy>
  <dcterms:created xsi:type="dcterms:W3CDTF">2021-09-26T11:01:00Z</dcterms:created>
  <dcterms:modified xsi:type="dcterms:W3CDTF">2022-11-22T20:08:18Z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9FF8BFCA38294092BD521F3D1BA16A4A</vt:lpwstr>
  </property>
  <property fmtid="{D5CDD505-2E9C-101B-9397-08002B2CF9AE}" pid="3" name="KSOProductBuildVer">
    <vt:lpwstr>1033-11.2.0.10351</vt:lpwstr>
  </property>
</Properties>
</file>