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<sst xmlns="http://schemas.openxmlformats.org/spreadsheetml/2006/main" count="49" uniqueCount="17">
  <si>
    <t xml:space="preserve">€/MWh*km</t>
  </si>
  <si>
    <t xml:space="preserve">Road</t>
  </si>
  <si>
    <t xml:space="preserve">Shipping</t>
  </si>
  <si>
    <t xml:space="preserve">Pipeline_Gas</t>
  </si>
  <si>
    <t xml:space="preserve">New_Pipeline_Gas</t>
  </si>
  <si>
    <t xml:space="preserve">Pipeline_Liquid</t>
  </si>
  <si>
    <t xml:space="preserve">New_Pipeline_Liquid</t>
  </si>
  <si>
    <t xml:space="preserve">Hydrogen_Gas</t>
  </si>
  <si>
    <t xml:space="preserve">N/A</t>
  </si>
  <si>
    <t xml:space="preserve">Hydrogen_Liquid</t>
  </si>
  <si>
    <t xml:space="preserve">Ammonia</t>
  </si>
  <si>
    <t xml:space="preserve">Methanol</t>
  </si>
  <si>
    <t xml:space="preserve">Methane_Gas</t>
  </si>
  <si>
    <t xml:space="preserve">Methane_Liquid</t>
  </si>
  <si>
    <t xml:space="preserve">DBT</t>
  </si>
  <si>
    <t xml:space="preserve">MCH</t>
  </si>
  <si>
    <t xml:space="preserve">FTF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</si>
</sst>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8.41"/>
    <col collapsed="false" customWidth="true" hidden="false" outlineLevel="0" max="3" min="3" style="0" width="8.74"/>
    <col collapsed="false" customWidth="true" hidden="false" outlineLevel="0" max="4" min="4" style="0" width="11.83"/>
    <col collapsed="false" customWidth="true" hidden="false" outlineLevel="0" max="5" min="5" style="0" width="16.24"/>
    <col collapsed="false" customWidth="true" hidden="false" outlineLevel="0" max="6" min="6" style="0" width="13.7"/>
    <col collapsed="false" customWidth="true" hidden="false" outlineLevel="0" max="7" min="7" style="0" width="18.13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1" t="n">
        <f aca="false">126.62/1000</f>
        <v>0.12662</v>
      </c>
      <c r="C2" s="1" t="s">
        <v>8</v>
      </c>
      <c r="D2" s="1" t="n">
        <f aca="false">3.11/1000</f>
        <v>0.00311</v>
      </c>
      <c r="E2" s="1" t="n">
        <v>0.00488</v>
      </c>
      <c r="F2" s="1" t="s">
        <v>8</v>
      </c>
      <c r="G2" s="1" t="s">
        <v>8</v>
      </c>
    </row>
    <row r="3" customFormat="false" ht="13.8" hidden="false" customHeight="false" outlineLevel="0" collapsed="false">
      <c r="A3" s="0" t="s">
        <v>9</v>
      </c>
      <c r="B3" s="1" t="n">
        <f aca="false">23/1000</f>
        <v>0.023</v>
      </c>
      <c r="C3" s="1" t="n">
        <f aca="false">1.36/1000</f>
        <v>0.00136</v>
      </c>
      <c r="D3" s="1" t="s">
        <v>8</v>
      </c>
      <c r="E3" s="1" t="s">
        <v>8</v>
      </c>
      <c r="F3" s="1" t="s">
        <v>8</v>
      </c>
      <c r="G3" s="1" t="s">
        <v>8</v>
      </c>
    </row>
    <row r="4" customFormat="false" ht="13.8" hidden="false" customHeight="false" outlineLevel="0" collapsed="false">
      <c r="A4" s="0" t="s">
        <v>10</v>
      </c>
      <c r="B4" s="1" t="n">
        <f aca="false">33.59/1000</f>
        <v>0.03359</v>
      </c>
      <c r="C4" s="1" t="n">
        <f aca="false">0.68/1000</f>
        <v>0.00068</v>
      </c>
      <c r="D4" s="1" t="s">
        <v>8</v>
      </c>
      <c r="E4" s="1" t="s">
        <v>8</v>
      </c>
      <c r="F4" s="1" t="s">
        <v>8</v>
      </c>
      <c r="G4" s="1" t="s">
        <v>8</v>
      </c>
    </row>
    <row r="5" customFormat="false" ht="13.8" hidden="false" customHeight="false" outlineLevel="0" collapsed="false">
      <c r="A5" s="0" t="s">
        <v>11</v>
      </c>
      <c r="B5" s="2" t="n">
        <f aca="false">15.09/1000</f>
        <v>0.01509</v>
      </c>
      <c r="C5" s="1" t="n">
        <f aca="false">0.47/1000</f>
        <v>0.00047</v>
      </c>
      <c r="D5" s="1" t="s">
        <v>8</v>
      </c>
      <c r="E5" s="1" t="s">
        <v>8</v>
      </c>
      <c r="F5" s="1" t="s">
        <v>8</v>
      </c>
      <c r="G5" s="1" t="s">
        <v>8</v>
      </c>
    </row>
    <row r="6" customFormat="false" ht="13.8" hidden="false" customHeight="false" outlineLevel="0" collapsed="false">
      <c r="A6" s="0" t="s">
        <v>12</v>
      </c>
      <c r="B6" s="1" t="s">
        <v>8</v>
      </c>
      <c r="C6" s="1" t="s">
        <v>8</v>
      </c>
      <c r="D6" s="1" t="n">
        <f aca="false">0.88/1000</f>
        <v>0.00088</v>
      </c>
      <c r="E6" s="1" t="n">
        <v>0.00143</v>
      </c>
      <c r="F6" s="1" t="s">
        <v>8</v>
      </c>
      <c r="G6" s="1" t="s">
        <v>8</v>
      </c>
    </row>
    <row r="7" customFormat="false" ht="13.8" hidden="false" customHeight="false" outlineLevel="0" collapsed="false">
      <c r="A7" s="0" t="s">
        <v>13</v>
      </c>
      <c r="B7" s="1" t="n">
        <v>0.01669</v>
      </c>
      <c r="C7" s="1" t="n">
        <f aca="false">0.92/1000</f>
        <v>0.00092</v>
      </c>
      <c r="D7" s="1" t="s">
        <v>8</v>
      </c>
      <c r="E7" s="1" t="s">
        <v>8</v>
      </c>
      <c r="F7" s="1" t="s">
        <v>8</v>
      </c>
      <c r="G7" s="1" t="s">
        <v>8</v>
      </c>
    </row>
    <row r="8" customFormat="false" ht="13.8" hidden="false" customHeight="false" outlineLevel="0" collapsed="false">
      <c r="A8" s="0" t="s">
        <v>14</v>
      </c>
      <c r="B8" s="1" t="n">
        <f aca="false">42.58/1000</f>
        <v>0.04258</v>
      </c>
      <c r="C8" s="1" t="n">
        <f aca="false">1.31/1000</f>
        <v>0.00131</v>
      </c>
      <c r="D8" s="1" t="s">
        <v>8</v>
      </c>
      <c r="E8" s="1" t="s">
        <v>8</v>
      </c>
      <c r="F8" s="1" t="s">
        <v>8</v>
      </c>
      <c r="G8" s="1" t="s">
        <v>8</v>
      </c>
    </row>
    <row r="9" customFormat="false" ht="13.8" hidden="false" customHeight="false" outlineLevel="0" collapsed="false">
      <c r="A9" s="0" t="s">
        <v>15</v>
      </c>
      <c r="B9" s="2" t="n">
        <f aca="false">43.28/1000</f>
        <v>0.04328</v>
      </c>
      <c r="C9" s="1" t="n">
        <f aca="false">1.31/1000</f>
        <v>0.00131</v>
      </c>
      <c r="D9" s="1" t="s">
        <v>8</v>
      </c>
      <c r="E9" s="1" t="s">
        <v>8</v>
      </c>
      <c r="F9" s="1" t="s">
        <v>8</v>
      </c>
      <c r="G9" s="1" t="s">
        <v>8</v>
      </c>
    </row>
    <row r="10" customFormat="false" ht="13.8" hidden="false" customHeight="false" outlineLevel="0" collapsed="false">
      <c r="A10" s="0" t="s">
        <v>16</v>
      </c>
      <c r="B10" s="1" t="n">
        <f aca="false">7.49/1000</f>
        <v>0.00749</v>
      </c>
      <c r="C10" s="1" t="n">
        <f aca="false">0.14/1000</f>
        <v>0.00014</v>
      </c>
      <c r="D10" s="1" t="s">
        <v>8</v>
      </c>
      <c r="E10" s="1" t="s">
        <v>8</v>
      </c>
      <c r="F10" s="1" t="n">
        <v>0.00024</v>
      </c>
      <c r="G10" s="1" t="n">
        <v>0.00037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2023-02-03T08:43:53Z</dcterms:created>
  <dc:creator>Langenmayr, Uwe (IIP)</dc:creator>
  <dc:description/>
  <dc:language>de-DE</dc:language>
  <cp:lastModifiedBy/>
  <dcterms:modified xsi:type="dcterms:W3CDTF">2023-11-16T13:01:48Z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