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li/Documents/berlin-bikeparking/"/>
    </mc:Choice>
  </mc:AlternateContent>
  <xr:revisionPtr revIDLastSave="0" documentId="8_{E16F21FD-EF05-F042-B08E-960E509D1DF0}" xr6:coauthVersionLast="34" xr6:coauthVersionMax="34" xr10:uidLastSave="{00000000-0000-0000-0000-000000000000}"/>
  <bookViews>
    <workbookView xWindow="680" yWindow="960" windowWidth="27840" windowHeight="16600" xr2:uid="{1131FA99-3174-544E-B216-21E30442CC32}"/>
  </bookViews>
  <sheets>
    <sheet name="Tabelle1" sheetId="1" r:id="rId1"/>
  </sheets>
  <definedNames>
    <definedName name="_xlnm._FilterDatabase" localSheetId="0" hidden="1">Tabelle1!$A$1:$K$97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4" i="1" l="1"/>
  <c r="H54" i="1" s="1"/>
  <c r="F58" i="1"/>
  <c r="H58" i="1" s="1"/>
  <c r="F53" i="1"/>
  <c r="H53" i="1" s="1"/>
  <c r="F60" i="1"/>
  <c r="H60" i="1" s="1"/>
  <c r="F55" i="1"/>
  <c r="H55" i="1" s="1"/>
  <c r="F52" i="1"/>
  <c r="H52" i="1" s="1"/>
  <c r="F50" i="1"/>
  <c r="H50" i="1" s="1"/>
  <c r="F57" i="1"/>
  <c r="H57" i="1" s="1"/>
  <c r="F56" i="1"/>
  <c r="H56" i="1" s="1"/>
  <c r="F59" i="1"/>
  <c r="H59" i="1" s="1"/>
  <c r="F51" i="1"/>
  <c r="H51" i="1" s="1"/>
  <c r="F11" i="1"/>
  <c r="H11" i="1" s="1"/>
  <c r="F16" i="1"/>
  <c r="H16" i="1" s="1"/>
  <c r="F17" i="1"/>
  <c r="H17" i="1" s="1"/>
  <c r="F12" i="1"/>
  <c r="H12" i="1" s="1"/>
  <c r="F18" i="1"/>
  <c r="H18" i="1" s="1"/>
  <c r="F20" i="1"/>
  <c r="H20" i="1" s="1"/>
  <c r="F19" i="1"/>
  <c r="H19" i="1" s="1"/>
  <c r="F13" i="1"/>
  <c r="H13" i="1" s="1"/>
  <c r="F14" i="1"/>
  <c r="H14" i="1" s="1"/>
  <c r="F15" i="1"/>
  <c r="H15" i="1" s="1"/>
  <c r="F22" i="1"/>
  <c r="H22" i="1" s="1"/>
  <c r="F25" i="1"/>
  <c r="H25" i="1" s="1"/>
  <c r="F21" i="1"/>
  <c r="H21" i="1" s="1"/>
  <c r="F23" i="1"/>
  <c r="H23" i="1" s="1"/>
  <c r="F24" i="1"/>
  <c r="H24" i="1" s="1"/>
  <c r="F97" i="1"/>
  <c r="H97" i="1" s="1"/>
  <c r="F96" i="1"/>
  <c r="H96" i="1" s="1"/>
  <c r="F91" i="1"/>
  <c r="H91" i="1" s="1"/>
  <c r="F95" i="1"/>
  <c r="H95" i="1" s="1"/>
  <c r="F90" i="1"/>
  <c r="H90" i="1" s="1"/>
  <c r="F93" i="1"/>
  <c r="H93" i="1" s="1"/>
  <c r="F87" i="1"/>
  <c r="H87" i="1" s="1"/>
  <c r="F94" i="1"/>
  <c r="H94" i="1" s="1"/>
  <c r="F85" i="1"/>
  <c r="H85" i="1" s="1"/>
  <c r="F92" i="1"/>
  <c r="H92" i="1" s="1"/>
  <c r="F88" i="1"/>
  <c r="H88" i="1" s="1"/>
  <c r="F83" i="1"/>
  <c r="H83" i="1" s="1"/>
  <c r="F86" i="1"/>
  <c r="H86" i="1" s="1"/>
  <c r="F89" i="1"/>
  <c r="H89" i="1" s="1"/>
  <c r="F84" i="1"/>
  <c r="H84" i="1" s="1"/>
  <c r="F33" i="1"/>
  <c r="H33" i="1" s="1"/>
  <c r="F34" i="1"/>
  <c r="H34" i="1" s="1"/>
  <c r="F36" i="1"/>
  <c r="H36" i="1" s="1"/>
  <c r="F35" i="1"/>
  <c r="H35" i="1" s="1"/>
  <c r="F32" i="1"/>
  <c r="H32" i="1" s="1"/>
  <c r="F77" i="1"/>
  <c r="H77" i="1" s="1"/>
  <c r="F82" i="1"/>
  <c r="H82" i="1" s="1"/>
  <c r="F81" i="1"/>
  <c r="H81" i="1" s="1"/>
  <c r="F80" i="1"/>
  <c r="H80" i="1" s="1"/>
  <c r="F79" i="1"/>
  <c r="H79" i="1" s="1"/>
  <c r="F78" i="1"/>
  <c r="H78" i="1" s="1"/>
  <c r="F76" i="1"/>
  <c r="H76" i="1" s="1"/>
  <c r="F71" i="1"/>
  <c r="H71" i="1" s="1"/>
  <c r="F72" i="1"/>
  <c r="H72" i="1" s="1"/>
  <c r="F73" i="1"/>
  <c r="H73" i="1" s="1"/>
  <c r="F74" i="1"/>
  <c r="H74" i="1" s="1"/>
  <c r="F75" i="1"/>
  <c r="H75" i="1" s="1"/>
  <c r="F70" i="1"/>
  <c r="H70" i="1" s="1"/>
  <c r="F64" i="1"/>
  <c r="H64" i="1" s="1"/>
  <c r="F67" i="1"/>
  <c r="H67" i="1" s="1"/>
  <c r="F68" i="1"/>
  <c r="H68" i="1" s="1"/>
  <c r="F66" i="1"/>
  <c r="H66" i="1" s="1"/>
  <c r="F69" i="1"/>
  <c r="H69" i="1" s="1"/>
  <c r="F63" i="1"/>
  <c r="H63" i="1" s="1"/>
  <c r="F62" i="1"/>
  <c r="H62" i="1" s="1"/>
  <c r="F65" i="1"/>
  <c r="H65" i="1" s="1"/>
  <c r="F61" i="1"/>
  <c r="H61" i="1" s="1"/>
  <c r="F3" i="1"/>
  <c r="H3" i="1" s="1"/>
  <c r="F7" i="1"/>
  <c r="H7" i="1" s="1"/>
  <c r="F5" i="1"/>
  <c r="H5" i="1" s="1"/>
  <c r="F8" i="1"/>
  <c r="H8" i="1" s="1"/>
  <c r="F6" i="1"/>
  <c r="H6" i="1" s="1"/>
  <c r="F4" i="1"/>
  <c r="H4" i="1" s="1"/>
  <c r="F2" i="1"/>
  <c r="H2" i="1" s="1"/>
  <c r="F39" i="1"/>
  <c r="H39" i="1" s="1"/>
  <c r="F48" i="1"/>
  <c r="H48" i="1" s="1"/>
  <c r="F43" i="1"/>
  <c r="H43" i="1" s="1"/>
  <c r="F44" i="1"/>
  <c r="H44" i="1" s="1"/>
  <c r="F45" i="1"/>
  <c r="H45" i="1" s="1"/>
  <c r="F42" i="1"/>
  <c r="H42" i="1" s="1"/>
  <c r="F38" i="1"/>
  <c r="H38" i="1" s="1"/>
  <c r="F47" i="1"/>
  <c r="H47" i="1" s="1"/>
  <c r="F41" i="1"/>
  <c r="H41" i="1" s="1"/>
  <c r="F46" i="1"/>
  <c r="H46" i="1" s="1"/>
  <c r="F49" i="1"/>
  <c r="H49" i="1" s="1"/>
  <c r="F40" i="1"/>
  <c r="H40" i="1" s="1"/>
  <c r="F37" i="1"/>
  <c r="H37" i="1" s="1"/>
  <c r="F10" i="1"/>
  <c r="H10" i="1" s="1"/>
  <c r="F9" i="1"/>
  <c r="H9" i="1" s="1"/>
  <c r="F30" i="1"/>
  <c r="H30" i="1" s="1"/>
  <c r="F29" i="1"/>
  <c r="H29" i="1" s="1"/>
  <c r="F27" i="1"/>
  <c r="H27" i="1" s="1"/>
  <c r="F31" i="1"/>
  <c r="H31" i="1" s="1"/>
  <c r="F28" i="1"/>
  <c r="H28" i="1" s="1"/>
  <c r="F26" i="1"/>
  <c r="H26" i="1" s="1"/>
</calcChain>
</file>

<file path=xl/sharedStrings.xml><?xml version="1.0" encoding="utf-8"?>
<sst xmlns="http://schemas.openxmlformats.org/spreadsheetml/2006/main" count="296" uniqueCount="206">
  <si>
    <t>gml_id</t>
  </si>
  <si>
    <t>spatial_na</t>
  </si>
  <si>
    <t>OTEIL</t>
  </si>
  <si>
    <t>BEZIRK</t>
  </si>
  <si>
    <t>FLAECHE_HA</t>
  </si>
  <si>
    <t>CAPACITY</t>
  </si>
  <si>
    <t>re_ortsteil.0101</t>
  </si>
  <si>
    <t>Mitte</t>
  </si>
  <si>
    <t>re_ortsteil.0102</t>
  </si>
  <si>
    <t>Moabit</t>
  </si>
  <si>
    <t>re_ortsteil.0103</t>
  </si>
  <si>
    <t>Hansaviertel</t>
  </si>
  <si>
    <t>re_ortsteil.0104</t>
  </si>
  <si>
    <t>Tiergarten</t>
  </si>
  <si>
    <t>re_ortsteil.0105</t>
  </si>
  <si>
    <t>Wedding</t>
  </si>
  <si>
    <t>re_ortsteil.0106</t>
  </si>
  <si>
    <t>Gesundbrunnen</t>
  </si>
  <si>
    <t>re_ortsteil.0201</t>
  </si>
  <si>
    <t>Friedrichshain</t>
  </si>
  <si>
    <t>Friedrichshain-Kreuzberg</t>
  </si>
  <si>
    <t>re_ortsteil.0202</t>
  </si>
  <si>
    <t>Kreuzberg</t>
  </si>
  <si>
    <t>re_ortsteil.0301</t>
  </si>
  <si>
    <t>Prenzlauer Berg</t>
  </si>
  <si>
    <t>Pankow</t>
  </si>
  <si>
    <t>re_ortsteil.0302</t>
  </si>
  <si>
    <t>Weißensee</t>
  </si>
  <si>
    <t>re_ortsteil.0303</t>
  </si>
  <si>
    <t>Blankenburg</t>
  </si>
  <si>
    <t>re_ortsteil.0304</t>
  </si>
  <si>
    <t>Heinersdorf</t>
  </si>
  <si>
    <t>re_ortsteil.0305</t>
  </si>
  <si>
    <t>Karow</t>
  </si>
  <si>
    <t>re_ortsteil.0306</t>
  </si>
  <si>
    <t>Stadtrandsiedlung Malchow</t>
  </si>
  <si>
    <t>re_ortsteil.0307</t>
  </si>
  <si>
    <t>re_ortsteil.0308</t>
  </si>
  <si>
    <t>Blankenfelde</t>
  </si>
  <si>
    <t>re_ortsteil.0309</t>
  </si>
  <si>
    <t>Buch</t>
  </si>
  <si>
    <t>re_ortsteil.0310</t>
  </si>
  <si>
    <t>Französisch</t>
  </si>
  <si>
    <t>re_ortsteil.0311</t>
  </si>
  <si>
    <t>Niederschönhausen</t>
  </si>
  <si>
    <t>re_ortsteil.0312</t>
  </si>
  <si>
    <t>Rosenthal</t>
  </si>
  <si>
    <t>re_ortsteil.0313</t>
  </si>
  <si>
    <t>Wilhelmsruh</t>
  </si>
  <si>
    <t>re_ortsteil.0401</t>
  </si>
  <si>
    <t>Charlottenburg</t>
  </si>
  <si>
    <t>Charlottenburg-Wilmersdorf</t>
  </si>
  <si>
    <t>re_ortsteil.0402</t>
  </si>
  <si>
    <t>Wilmersdorf</t>
  </si>
  <si>
    <t>re_ortsteil.0403</t>
  </si>
  <si>
    <t>Schmargendorf</t>
  </si>
  <si>
    <t>re_ortsteil.0404</t>
  </si>
  <si>
    <t>Grunewald</t>
  </si>
  <si>
    <t>re_ortsteil.0405</t>
  </si>
  <si>
    <t>Westend</t>
  </si>
  <si>
    <t>re_ortsteil.0406</t>
  </si>
  <si>
    <t>Charlottenburg-Nord</t>
  </si>
  <si>
    <t>re_ortsteil.0407</t>
  </si>
  <si>
    <t>Halensee</t>
  </si>
  <si>
    <t>re_ortsteil.0501</t>
  </si>
  <si>
    <t>Spandau</t>
  </si>
  <si>
    <t>re_ortsteil.0502</t>
  </si>
  <si>
    <t>Haselhorst</t>
  </si>
  <si>
    <t>re_ortsteil.0503</t>
  </si>
  <si>
    <t>Siemensstadt</t>
  </si>
  <si>
    <t>re_ortsteil.0504</t>
  </si>
  <si>
    <t>Staaken</t>
  </si>
  <si>
    <t>re_ortsteil.0505</t>
  </si>
  <si>
    <t>Gatow</t>
  </si>
  <si>
    <t>re_ortsteil.0506</t>
  </si>
  <si>
    <t>Kladow</t>
  </si>
  <si>
    <t>re_ortsteil.0507</t>
  </si>
  <si>
    <t>Hakenfelde</t>
  </si>
  <si>
    <t>re_ortsteil.0508</t>
  </si>
  <si>
    <t>Falkenhagener Feld</t>
  </si>
  <si>
    <t>re_ortsteil.0509</t>
  </si>
  <si>
    <t>Wilhelmstadt</t>
  </si>
  <si>
    <t>re_ortsteil.0601</t>
  </si>
  <si>
    <t>Steglitz</t>
  </si>
  <si>
    <t>Steglitz-Zehlendorf</t>
  </si>
  <si>
    <t>re_ortsteil.0602</t>
  </si>
  <si>
    <t>Lichterfelde</t>
  </si>
  <si>
    <t>re_ortsteil.0603</t>
  </si>
  <si>
    <t>Lankwitz</t>
  </si>
  <si>
    <t>re_ortsteil.0604</t>
  </si>
  <si>
    <t>Zehlendorf</t>
  </si>
  <si>
    <t>re_ortsteil.0605</t>
  </si>
  <si>
    <t>Dahlem</t>
  </si>
  <si>
    <t>re_ortsteil.0606</t>
  </si>
  <si>
    <t>Nikolassee</t>
  </si>
  <si>
    <t>re_ortsteil.0607</t>
  </si>
  <si>
    <t>Wannsee</t>
  </si>
  <si>
    <t>re_ortsteil.0701</t>
  </si>
  <si>
    <t>Schöneberg</t>
  </si>
  <si>
    <t>Tempelhof-Schöneberg</t>
  </si>
  <si>
    <t>re_ortsteil.0702</t>
  </si>
  <si>
    <t>Friedenau</t>
  </si>
  <si>
    <t>re_ortsteil.0703</t>
  </si>
  <si>
    <t>Tempelhof</t>
  </si>
  <si>
    <t>re_ortsteil.0704</t>
  </si>
  <si>
    <t>Mariendorf</t>
  </si>
  <si>
    <t>re_ortsteil.0705</t>
  </si>
  <si>
    <t>Marienfelde</t>
  </si>
  <si>
    <t>re_ortsteil.0706</t>
  </si>
  <si>
    <t>Lichtenrade</t>
  </si>
  <si>
    <t>re_ortsteil.0801</t>
  </si>
  <si>
    <t>Neukölln</t>
  </si>
  <si>
    <t>re_ortsteil.0802</t>
  </si>
  <si>
    <t>Britz</t>
  </si>
  <si>
    <t>re_ortsteil.0803</t>
  </si>
  <si>
    <t>Buckow</t>
  </si>
  <si>
    <t>re_ortsteil.0804</t>
  </si>
  <si>
    <t>Rudow</t>
  </si>
  <si>
    <t>re_ortsteil.0805</t>
  </si>
  <si>
    <t>Gropiusstadt</t>
  </si>
  <si>
    <t>re_ortsteil.0901</t>
  </si>
  <si>
    <t>Alt-Treptow</t>
  </si>
  <si>
    <t>Treptow-Köpenick</t>
  </si>
  <si>
    <t>re_ortsteil.0902</t>
  </si>
  <si>
    <t>Plänterwald</t>
  </si>
  <si>
    <t>re_ortsteil.0903</t>
  </si>
  <si>
    <t>Baumschulenweg</t>
  </si>
  <si>
    <t>re_ortsteil.0904</t>
  </si>
  <si>
    <t>Johannisthal</t>
  </si>
  <si>
    <t>re_ortsteil.0905</t>
  </si>
  <si>
    <t>Niederschöneweide</t>
  </si>
  <si>
    <t>re_ortsteil.0906</t>
  </si>
  <si>
    <t>Altglienicke</t>
  </si>
  <si>
    <t>re_ortsteil.0907</t>
  </si>
  <si>
    <t>Adlershof</t>
  </si>
  <si>
    <t>re_ortsteil.0908</t>
  </si>
  <si>
    <t>Bohnsdorf</t>
  </si>
  <si>
    <t>re_ortsteil.0909</t>
  </si>
  <si>
    <t>Oberschöneweide</t>
  </si>
  <si>
    <t>re_ortsteil.0910</t>
  </si>
  <si>
    <t>Köpenick</t>
  </si>
  <si>
    <t>re_ortsteil.0911</t>
  </si>
  <si>
    <t>Friedrichshagen</t>
  </si>
  <si>
    <t>re_ortsteil.0912</t>
  </si>
  <si>
    <t>Rahnsdorf</t>
  </si>
  <si>
    <t>re_ortsteil.0913</t>
  </si>
  <si>
    <t>Grünau</t>
  </si>
  <si>
    <t>re_ortsteil.0914</t>
  </si>
  <si>
    <t>Müggelheim</t>
  </si>
  <si>
    <t>re_ortsteil.0915</t>
  </si>
  <si>
    <t>Schmöckwitz</t>
  </si>
  <si>
    <t>re_ortsteil.1001</t>
  </si>
  <si>
    <t>Marzahn</t>
  </si>
  <si>
    <t>Marzahn-Hellersdorf</t>
  </si>
  <si>
    <t>re_ortsteil.1002</t>
  </si>
  <si>
    <t>Biesdorf</t>
  </si>
  <si>
    <t>re_ortsteil.1003</t>
  </si>
  <si>
    <t>Kaulsdorf</t>
  </si>
  <si>
    <t>re_ortsteil.1004</t>
  </si>
  <si>
    <t>Mahlsdorf</t>
  </si>
  <si>
    <t>re_ortsteil.1005</t>
  </si>
  <si>
    <t>Hellersdorf</t>
  </si>
  <si>
    <t>re_ortsteil.1101</t>
  </si>
  <si>
    <t>Friedrichsfelde</t>
  </si>
  <si>
    <t>Lichtenberg</t>
  </si>
  <si>
    <t>re_ortsteil.1102</t>
  </si>
  <si>
    <t>Karlshorst</t>
  </si>
  <si>
    <t>re_ortsteil.1103</t>
  </si>
  <si>
    <t>re_ortsteil.1104</t>
  </si>
  <si>
    <t>Falkenberg</t>
  </si>
  <si>
    <t>re_ortsteil.1106</t>
  </si>
  <si>
    <t>Malchow</t>
  </si>
  <si>
    <t>re_ortsteil.1107</t>
  </si>
  <si>
    <t>Wartenberg</t>
  </si>
  <si>
    <t>re_ortsteil.1109</t>
  </si>
  <si>
    <t>Neu-Hohenschönhausen</t>
  </si>
  <si>
    <t>re_ortsteil.1110</t>
  </si>
  <si>
    <t>Alt-Hohenschönhausen</t>
  </si>
  <si>
    <t>re_ortsteil.1111</t>
  </si>
  <si>
    <t>Fennpfuhl</t>
  </si>
  <si>
    <t>re_ortsteil.1112</t>
  </si>
  <si>
    <t>Rummelsburg</t>
  </si>
  <si>
    <t>re_ortsteil.1201</t>
  </si>
  <si>
    <t>Reinickendorf</t>
  </si>
  <si>
    <t>re_ortsteil.1202</t>
  </si>
  <si>
    <t>Tegel</t>
  </si>
  <si>
    <t>re_ortsteil.1203</t>
  </si>
  <si>
    <t>Konradshöhe</t>
  </si>
  <si>
    <t>re_ortsteil.1204</t>
  </si>
  <si>
    <t>Heiligensee</t>
  </si>
  <si>
    <t>re_ortsteil.1205</t>
  </si>
  <si>
    <t>Frohnau</t>
  </si>
  <si>
    <t>re_ortsteil.1206</t>
  </si>
  <si>
    <t>Hermsdorf</t>
  </si>
  <si>
    <t>re_ortsteil.1207</t>
  </si>
  <si>
    <t>Waidmannslust</t>
  </si>
  <si>
    <t>re_ortsteil.1208</t>
  </si>
  <si>
    <t>Lübars</t>
  </si>
  <si>
    <t>re_ortsteil.1209</t>
  </si>
  <si>
    <t>Wittenau</t>
  </si>
  <si>
    <t>re_ortsteil.1210</t>
  </si>
  <si>
    <t>Märkisches</t>
  </si>
  <si>
    <t>re_ortsteil.1211</t>
  </si>
  <si>
    <t>Borsigwalde</t>
  </si>
  <si>
    <t>FLAECHE</t>
  </si>
  <si>
    <t>CAP_PER_HA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</si>
</sst>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2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BF110-1516-0245-83C8-E1B60D287768}">
  <dimension ref="A1:H97"/>
  <sheetViews>
    <sheetView tabSelected="1" topLeftCell="A81" workbookViewId="0">
      <selection activeCell="G2" sqref="G2:G97"/>
    </sheetView>
  </sheetViews>
  <sheetFormatPr baseColWidth="10" defaultRowHeight="16" x14ac:dyDescent="0.2"/>
  <cols>
    <col min="1" max="1" width="14.1640625" bestFit="1" customWidth="1"/>
    <col min="2" max="2" width="9.6640625" bestFit="1" customWidth="1"/>
    <col min="3" max="3" width="24.6640625" bestFit="1" customWidth="1"/>
    <col min="4" max="4" width="24.33203125" bestFit="1" customWidth="1"/>
    <col min="5" max="5" width="17.1640625" hidden="1" customWidth="1"/>
    <col min="6" max="6" width="11.6640625" bestFit="1" customWidth="1"/>
    <col min="8" max="8" width="13.6640625" bestFit="1" customWidth="1"/>
  </cols>
  <sheetData>
    <row r="1" spans="1:8" x14ac:dyDescent="0.2">
      <c r="A1" t="s">
        <v>0</v>
      </c>
      <c r="B1" t="s">
        <v>1</v>
      </c>
      <c r="C1" t="s">
        <v>3</v>
      </c>
      <c r="D1" t="s">
        <v>2</v>
      </c>
      <c r="E1" t="s">
        <v>204</v>
      </c>
      <c r="F1" t="s">
        <v>4</v>
      </c>
      <c r="G1" t="s">
        <v>5</v>
      </c>
      <c r="H1" t="s">
        <v>205</v>
      </c>
    </row>
    <row r="2" spans="1:8" x14ac:dyDescent="0.2">
      <c r="A2" t="s">
        <v>49</v>
      </c>
      <c r="B2">
        <v>401</v>
      </c>
      <c r="C2" t="s">
        <v>51</v>
      </c>
      <c r="D2" t="s">
        <v>50</v>
      </c>
      <c r="E2" s="1">
        <v>105967067</v>
      </c>
      <c r="F2">
        <f>E2/100000</f>
        <v>1059.67067</v>
      </c>
      <c r="G2">
        <v>4120</v>
      </c>
      <c r="H2" s="2">
        <f>G2/F2</f>
        <v>3.8880004105426456</v>
      </c>
    </row>
    <row r="3" spans="1:8" x14ac:dyDescent="0.2">
      <c r="A3" t="s">
        <v>62</v>
      </c>
      <c r="B3">
        <v>407</v>
      </c>
      <c r="C3" t="s">
        <v>51</v>
      </c>
      <c r="D3" t="s">
        <v>63</v>
      </c>
      <c r="E3" s="1">
        <v>12668808</v>
      </c>
      <c r="F3">
        <f>E3/100000</f>
        <v>126.68808</v>
      </c>
      <c r="G3">
        <v>398</v>
      </c>
      <c r="H3" s="2">
        <f>G3/F3</f>
        <v>3.1415741717768553</v>
      </c>
    </row>
    <row r="4" spans="1:8" x14ac:dyDescent="0.2">
      <c r="A4" t="s">
        <v>52</v>
      </c>
      <c r="B4">
        <v>402</v>
      </c>
      <c r="C4" t="s">
        <v>51</v>
      </c>
      <c r="D4" t="s">
        <v>53</v>
      </c>
      <c r="E4" s="1">
        <v>71610409</v>
      </c>
      <c r="F4">
        <f>E4/100000</f>
        <v>716.10409000000004</v>
      </c>
      <c r="G4">
        <v>1648</v>
      </c>
      <c r="H4" s="2">
        <f>G4/F4</f>
        <v>2.3013414153241323</v>
      </c>
    </row>
    <row r="5" spans="1:8" x14ac:dyDescent="0.2">
      <c r="A5" t="s">
        <v>58</v>
      </c>
      <c r="B5">
        <v>405</v>
      </c>
      <c r="C5" t="s">
        <v>51</v>
      </c>
      <c r="D5" t="s">
        <v>59</v>
      </c>
      <c r="E5" s="1">
        <v>135272542</v>
      </c>
      <c r="F5">
        <f>E5/100000</f>
        <v>1352.72542</v>
      </c>
      <c r="G5">
        <v>350</v>
      </c>
      <c r="H5" s="2">
        <f>G5/F5</f>
        <v>0.25873691351198236</v>
      </c>
    </row>
    <row r="6" spans="1:8" x14ac:dyDescent="0.2">
      <c r="A6" t="s">
        <v>54</v>
      </c>
      <c r="B6">
        <v>403</v>
      </c>
      <c r="C6" t="s">
        <v>51</v>
      </c>
      <c r="D6" t="s">
        <v>55</v>
      </c>
      <c r="E6" s="1">
        <v>35880936</v>
      </c>
      <c r="F6">
        <f>E6/100000</f>
        <v>358.80936000000003</v>
      </c>
      <c r="G6">
        <v>64</v>
      </c>
      <c r="H6" s="2">
        <f>G6/F6</f>
        <v>0.17836769921498144</v>
      </c>
    </row>
    <row r="7" spans="1:8" x14ac:dyDescent="0.2">
      <c r="A7" t="s">
        <v>60</v>
      </c>
      <c r="B7">
        <v>406</v>
      </c>
      <c r="C7" t="s">
        <v>51</v>
      </c>
      <c r="D7" t="s">
        <v>61</v>
      </c>
      <c r="E7" s="1">
        <v>61994865</v>
      </c>
      <c r="F7">
        <f>E7/100000</f>
        <v>619.94865000000004</v>
      </c>
      <c r="G7">
        <v>68</v>
      </c>
      <c r="H7" s="2">
        <f>G7/F7</f>
        <v>0.10968650387415151</v>
      </c>
    </row>
    <row r="8" spans="1:8" x14ac:dyDescent="0.2">
      <c r="A8" t="s">
        <v>56</v>
      </c>
      <c r="B8">
        <v>404</v>
      </c>
      <c r="C8" t="s">
        <v>51</v>
      </c>
      <c r="D8" t="s">
        <v>57</v>
      </c>
      <c r="E8" s="1">
        <v>223542956</v>
      </c>
      <c r="F8">
        <f>E8/100000</f>
        <v>2235.42956</v>
      </c>
      <c r="G8">
        <v>14</v>
      </c>
      <c r="H8" s="2">
        <f>G8/F8</f>
        <v>6.2627784165115901E-3</v>
      </c>
    </row>
    <row r="9" spans="1:8" x14ac:dyDescent="0.2">
      <c r="A9" t="s">
        <v>18</v>
      </c>
      <c r="B9">
        <v>201</v>
      </c>
      <c r="C9" t="s">
        <v>20</v>
      </c>
      <c r="D9" t="s">
        <v>19</v>
      </c>
      <c r="E9" s="1">
        <v>99499044</v>
      </c>
      <c r="F9">
        <f>E9/100000</f>
        <v>994.99044000000004</v>
      </c>
      <c r="G9">
        <v>3778</v>
      </c>
      <c r="H9" s="2">
        <f>G9/F9</f>
        <v>3.7970214065574339</v>
      </c>
    </row>
    <row r="10" spans="1:8" x14ac:dyDescent="0.2">
      <c r="A10" t="s">
        <v>21</v>
      </c>
      <c r="B10">
        <v>202</v>
      </c>
      <c r="C10" t="s">
        <v>20</v>
      </c>
      <c r="D10" t="s">
        <v>22</v>
      </c>
      <c r="E10" s="1">
        <v>104501507</v>
      </c>
      <c r="F10">
        <f>E10/100000</f>
        <v>1045.0150699999999</v>
      </c>
      <c r="G10">
        <v>2898</v>
      </c>
      <c r="H10" s="2">
        <f>G10/F10</f>
        <v>2.7731657496575624</v>
      </c>
    </row>
    <row r="11" spans="1:8" x14ac:dyDescent="0.2">
      <c r="A11" t="s">
        <v>180</v>
      </c>
      <c r="B11">
        <v>1112</v>
      </c>
      <c r="C11" t="s">
        <v>164</v>
      </c>
      <c r="D11" t="s">
        <v>181</v>
      </c>
      <c r="E11" s="1">
        <v>4407673</v>
      </c>
      <c r="F11">
        <f>E11/100000</f>
        <v>44.076729999999998</v>
      </c>
      <c r="G11">
        <v>512</v>
      </c>
      <c r="H11" s="2">
        <f>G11/F11</f>
        <v>11.616106730240652</v>
      </c>
    </row>
    <row r="12" spans="1:8" x14ac:dyDescent="0.2">
      <c r="A12" t="s">
        <v>174</v>
      </c>
      <c r="B12">
        <v>1109</v>
      </c>
      <c r="C12" t="s">
        <v>164</v>
      </c>
      <c r="D12" t="s">
        <v>175</v>
      </c>
      <c r="E12" s="1">
        <v>5153738</v>
      </c>
      <c r="F12">
        <f>E12/100000</f>
        <v>51.537379999999999</v>
      </c>
      <c r="G12">
        <v>126</v>
      </c>
      <c r="H12" s="2">
        <f>G12/F12</f>
        <v>2.4448274242889338</v>
      </c>
    </row>
    <row r="13" spans="1:8" x14ac:dyDescent="0.2">
      <c r="A13" t="s">
        <v>167</v>
      </c>
      <c r="B13">
        <v>1103</v>
      </c>
      <c r="C13" t="s">
        <v>164</v>
      </c>
      <c r="D13" t="s">
        <v>164</v>
      </c>
      <c r="E13" s="1">
        <v>72029288</v>
      </c>
      <c r="F13">
        <f>E13/100000</f>
        <v>720.29287999999997</v>
      </c>
      <c r="G13">
        <v>460</v>
      </c>
      <c r="H13" s="2">
        <f>G13/F13</f>
        <v>0.63862910875920365</v>
      </c>
    </row>
    <row r="14" spans="1:8" x14ac:dyDescent="0.2">
      <c r="A14" t="s">
        <v>165</v>
      </c>
      <c r="B14">
        <v>1102</v>
      </c>
      <c r="C14" t="s">
        <v>164</v>
      </c>
      <c r="D14" t="s">
        <v>166</v>
      </c>
      <c r="E14" s="1">
        <v>65491389</v>
      </c>
      <c r="F14">
        <f>E14/100000</f>
        <v>654.91389000000004</v>
      </c>
      <c r="G14">
        <v>232</v>
      </c>
      <c r="H14" s="2">
        <f>G14/F14</f>
        <v>0.35424504433705017</v>
      </c>
    </row>
    <row r="15" spans="1:8" x14ac:dyDescent="0.2">
      <c r="A15" t="s">
        <v>162</v>
      </c>
      <c r="B15">
        <v>1101</v>
      </c>
      <c r="C15" t="s">
        <v>164</v>
      </c>
      <c r="D15" t="s">
        <v>163</v>
      </c>
      <c r="E15" s="1">
        <v>58373278</v>
      </c>
      <c r="F15">
        <f>E15/100000</f>
        <v>583.73278000000005</v>
      </c>
      <c r="G15">
        <v>196</v>
      </c>
      <c r="H15" s="2">
        <f>G15/F15</f>
        <v>0.33577007616395976</v>
      </c>
    </row>
    <row r="16" spans="1:8" x14ac:dyDescent="0.2">
      <c r="A16" t="s">
        <v>178</v>
      </c>
      <c r="B16">
        <v>1111</v>
      </c>
      <c r="C16" t="s">
        <v>164</v>
      </c>
      <c r="D16" t="s">
        <v>179</v>
      </c>
      <c r="E16" s="1">
        <v>21226072</v>
      </c>
      <c r="F16">
        <f>E16/100000</f>
        <v>212.26071999999999</v>
      </c>
      <c r="G16">
        <v>68</v>
      </c>
      <c r="H16" s="2">
        <f>G16/F16</f>
        <v>0.32036073372407292</v>
      </c>
    </row>
    <row r="17" spans="1:8" x14ac:dyDescent="0.2">
      <c r="A17" t="s">
        <v>176</v>
      </c>
      <c r="B17">
        <v>1110</v>
      </c>
      <c r="C17" t="s">
        <v>164</v>
      </c>
      <c r="D17" t="s">
        <v>177</v>
      </c>
      <c r="E17" s="1">
        <v>93527307</v>
      </c>
      <c r="F17">
        <f>E17/100000</f>
        <v>935.27306999999996</v>
      </c>
      <c r="G17">
        <v>264</v>
      </c>
      <c r="H17" s="2">
        <f>G17/F17</f>
        <v>0.2822705030948876</v>
      </c>
    </row>
    <row r="18" spans="1:8" x14ac:dyDescent="0.2">
      <c r="A18" t="s">
        <v>172</v>
      </c>
      <c r="B18">
        <v>1107</v>
      </c>
      <c r="C18" t="s">
        <v>164</v>
      </c>
      <c r="D18" t="s">
        <v>173</v>
      </c>
      <c r="E18" s="1">
        <v>69235125</v>
      </c>
      <c r="F18">
        <f>E18/100000</f>
        <v>692.35125000000005</v>
      </c>
      <c r="G18">
        <v>42</v>
      </c>
      <c r="H18" s="2">
        <f>G18/F18</f>
        <v>6.0662849962356533E-2</v>
      </c>
    </row>
    <row r="19" spans="1:8" x14ac:dyDescent="0.2">
      <c r="A19" t="s">
        <v>168</v>
      </c>
      <c r="B19">
        <v>1104</v>
      </c>
      <c r="C19" t="s">
        <v>164</v>
      </c>
      <c r="D19" t="s">
        <v>169</v>
      </c>
      <c r="E19" s="1">
        <v>30530931</v>
      </c>
      <c r="F19">
        <f>E19/100000</f>
        <v>305.30930999999998</v>
      </c>
      <c r="G19">
        <v>6</v>
      </c>
      <c r="H19" s="2">
        <f>G19/F19</f>
        <v>1.9652201238147635E-2</v>
      </c>
    </row>
    <row r="20" spans="1:8" x14ac:dyDescent="0.2">
      <c r="A20" t="s">
        <v>170</v>
      </c>
      <c r="B20">
        <v>1106</v>
      </c>
      <c r="C20" t="s">
        <v>164</v>
      </c>
      <c r="D20" t="s">
        <v>171</v>
      </c>
      <c r="E20" s="1">
        <v>15179474</v>
      </c>
      <c r="F20">
        <f>E20/100000</f>
        <v>151.79473999999999</v>
      </c>
      <c r="G20">
        <v>0</v>
      </c>
      <c r="H20" s="2">
        <f>G20/F20</f>
        <v>0</v>
      </c>
    </row>
    <row r="21" spans="1:8" x14ac:dyDescent="0.2">
      <c r="A21" t="s">
        <v>156</v>
      </c>
      <c r="B21">
        <v>1003</v>
      </c>
      <c r="C21" t="s">
        <v>153</v>
      </c>
      <c r="D21" t="s">
        <v>157</v>
      </c>
      <c r="E21" s="1">
        <v>8688218</v>
      </c>
      <c r="F21">
        <f>E21/100000</f>
        <v>86.882180000000005</v>
      </c>
      <c r="G21">
        <v>138</v>
      </c>
      <c r="H21" s="2">
        <f>G21/F21</f>
        <v>1.5883579348492405</v>
      </c>
    </row>
    <row r="22" spans="1:8" x14ac:dyDescent="0.2">
      <c r="A22" t="s">
        <v>160</v>
      </c>
      <c r="B22">
        <v>1005</v>
      </c>
      <c r="C22" t="s">
        <v>153</v>
      </c>
      <c r="D22" t="s">
        <v>161</v>
      </c>
      <c r="E22" s="1">
        <v>81470899</v>
      </c>
      <c r="F22">
        <f>E22/100000</f>
        <v>814.70898999999997</v>
      </c>
      <c r="G22">
        <v>1150</v>
      </c>
      <c r="H22" s="2">
        <f>G22/F22</f>
        <v>1.4115469623085908</v>
      </c>
    </row>
    <row r="23" spans="1:8" x14ac:dyDescent="0.2">
      <c r="A23" t="s">
        <v>154</v>
      </c>
      <c r="B23">
        <v>1002</v>
      </c>
      <c r="C23" t="s">
        <v>153</v>
      </c>
      <c r="D23" t="s">
        <v>155</v>
      </c>
      <c r="E23" s="1">
        <v>124425433</v>
      </c>
      <c r="F23">
        <f>E23/100000</f>
        <v>1244.25433</v>
      </c>
      <c r="G23">
        <v>424</v>
      </c>
      <c r="H23" s="2">
        <f>G23/F23</f>
        <v>0.34076634477132983</v>
      </c>
    </row>
    <row r="24" spans="1:8" x14ac:dyDescent="0.2">
      <c r="A24" t="s">
        <v>151</v>
      </c>
      <c r="B24">
        <v>1001</v>
      </c>
      <c r="C24" t="s">
        <v>153</v>
      </c>
      <c r="D24" t="s">
        <v>152</v>
      </c>
      <c r="E24" s="1">
        <v>195515759</v>
      </c>
      <c r="F24">
        <f>E24/100000</f>
        <v>1955.15759</v>
      </c>
      <c r="G24">
        <v>466</v>
      </c>
      <c r="H24" s="2">
        <f>G24/F24</f>
        <v>0.2383439587598665</v>
      </c>
    </row>
    <row r="25" spans="1:8" x14ac:dyDescent="0.2">
      <c r="A25" t="s">
        <v>158</v>
      </c>
      <c r="B25">
        <v>1004</v>
      </c>
      <c r="C25" t="s">
        <v>153</v>
      </c>
      <c r="D25" t="s">
        <v>159</v>
      </c>
      <c r="E25" s="1">
        <v>129892133</v>
      </c>
      <c r="F25">
        <f>E25/100000</f>
        <v>1298.9213299999999</v>
      </c>
      <c r="G25">
        <v>204</v>
      </c>
      <c r="H25" s="2">
        <f>G25/F25</f>
        <v>0.15705339137051511</v>
      </c>
    </row>
    <row r="26" spans="1:8" x14ac:dyDescent="0.2">
      <c r="A26" t="s">
        <v>6</v>
      </c>
      <c r="B26">
        <v>101</v>
      </c>
      <c r="C26" t="s">
        <v>7</v>
      </c>
      <c r="D26" t="s">
        <v>7</v>
      </c>
      <c r="E26" s="1">
        <v>106794748</v>
      </c>
      <c r="F26">
        <f>E26/100000</f>
        <v>1067.94748</v>
      </c>
      <c r="G26">
        <v>7144</v>
      </c>
      <c r="H26" s="2">
        <f>G26/F26</f>
        <v>6.6894675382351201</v>
      </c>
    </row>
    <row r="27" spans="1:8" x14ac:dyDescent="0.2">
      <c r="A27" t="s">
        <v>12</v>
      </c>
      <c r="B27">
        <v>104</v>
      </c>
      <c r="C27" t="s">
        <v>7</v>
      </c>
      <c r="D27" t="s">
        <v>13</v>
      </c>
      <c r="E27" s="1">
        <v>51803798</v>
      </c>
      <c r="F27">
        <f>E27/100000</f>
        <v>518.03797999999995</v>
      </c>
      <c r="G27">
        <v>1584</v>
      </c>
      <c r="H27" s="2">
        <f>G27/F27</f>
        <v>3.0576908666040281</v>
      </c>
    </row>
    <row r="28" spans="1:8" x14ac:dyDescent="0.2">
      <c r="A28" t="s">
        <v>8</v>
      </c>
      <c r="B28">
        <v>102</v>
      </c>
      <c r="C28" t="s">
        <v>7</v>
      </c>
      <c r="D28" t="s">
        <v>9</v>
      </c>
      <c r="E28" s="1">
        <v>77093752</v>
      </c>
      <c r="F28">
        <f>E28/100000</f>
        <v>770.93751999999995</v>
      </c>
      <c r="G28">
        <v>1270</v>
      </c>
      <c r="H28" s="2">
        <f>G28/F28</f>
        <v>1.6473449106485309</v>
      </c>
    </row>
    <row r="29" spans="1:8" x14ac:dyDescent="0.2">
      <c r="A29" t="s">
        <v>14</v>
      </c>
      <c r="B29">
        <v>105</v>
      </c>
      <c r="C29" t="s">
        <v>7</v>
      </c>
      <c r="D29" t="s">
        <v>15</v>
      </c>
      <c r="E29" s="1">
        <v>92453432</v>
      </c>
      <c r="F29">
        <f>E29/100000</f>
        <v>924.53431999999998</v>
      </c>
      <c r="G29">
        <v>842</v>
      </c>
      <c r="H29" s="2">
        <f>G29/F29</f>
        <v>0.91072876559087612</v>
      </c>
    </row>
    <row r="30" spans="1:8" x14ac:dyDescent="0.2">
      <c r="A30" t="s">
        <v>16</v>
      </c>
      <c r="B30">
        <v>106</v>
      </c>
      <c r="C30" t="s">
        <v>7</v>
      </c>
      <c r="D30" t="s">
        <v>17</v>
      </c>
      <c r="E30" s="1">
        <v>60564645</v>
      </c>
      <c r="F30">
        <f>E30/100000</f>
        <v>605.64644999999996</v>
      </c>
      <c r="G30">
        <v>526</v>
      </c>
      <c r="H30" s="2">
        <f>G30/F30</f>
        <v>0.86849349154114586</v>
      </c>
    </row>
    <row r="31" spans="1:8" x14ac:dyDescent="0.2">
      <c r="A31" t="s">
        <v>10</v>
      </c>
      <c r="B31">
        <v>103</v>
      </c>
      <c r="C31" t="s">
        <v>7</v>
      </c>
      <c r="D31" t="s">
        <v>11</v>
      </c>
      <c r="E31" s="1">
        <v>5283012</v>
      </c>
      <c r="F31">
        <f>E31/100000</f>
        <v>52.830120000000001</v>
      </c>
      <c r="G31">
        <v>24</v>
      </c>
      <c r="H31" s="2">
        <f>G31/F31</f>
        <v>0.45428630485791061</v>
      </c>
    </row>
    <row r="32" spans="1:8" x14ac:dyDescent="0.2">
      <c r="A32" t="s">
        <v>110</v>
      </c>
      <c r="B32">
        <v>801</v>
      </c>
      <c r="C32" t="s">
        <v>111</v>
      </c>
      <c r="D32" t="s">
        <v>111</v>
      </c>
      <c r="E32" s="1">
        <v>117026725</v>
      </c>
      <c r="F32">
        <f>E32/100000</f>
        <v>1170.2672500000001</v>
      </c>
      <c r="G32">
        <v>2298</v>
      </c>
      <c r="H32" s="2">
        <f>G32/F32</f>
        <v>1.9636540285990227</v>
      </c>
    </row>
    <row r="33" spans="1:8" x14ac:dyDescent="0.2">
      <c r="A33" t="s">
        <v>118</v>
      </c>
      <c r="B33">
        <v>805</v>
      </c>
      <c r="C33" t="s">
        <v>111</v>
      </c>
      <c r="D33" t="s">
        <v>119</v>
      </c>
      <c r="E33" s="1">
        <v>26692912</v>
      </c>
      <c r="F33">
        <f>E33/100000</f>
        <v>266.92912000000001</v>
      </c>
      <c r="G33">
        <v>184</v>
      </c>
      <c r="H33" s="2">
        <f>G33/F33</f>
        <v>0.68932156971109027</v>
      </c>
    </row>
    <row r="34" spans="1:8" x14ac:dyDescent="0.2">
      <c r="A34" t="s">
        <v>116</v>
      </c>
      <c r="B34">
        <v>804</v>
      </c>
      <c r="C34" t="s">
        <v>111</v>
      </c>
      <c r="D34" t="s">
        <v>117</v>
      </c>
      <c r="E34" s="1">
        <v>118183066</v>
      </c>
      <c r="F34">
        <f>E34/100000</f>
        <v>1181.8306600000001</v>
      </c>
      <c r="G34">
        <v>686</v>
      </c>
      <c r="H34" s="2">
        <f>G34/F34</f>
        <v>0.58045540974541987</v>
      </c>
    </row>
    <row r="35" spans="1:8" x14ac:dyDescent="0.2">
      <c r="A35" t="s">
        <v>112</v>
      </c>
      <c r="B35">
        <v>802</v>
      </c>
      <c r="C35" t="s">
        <v>111</v>
      </c>
      <c r="D35" t="s">
        <v>113</v>
      </c>
      <c r="E35" s="1">
        <v>123930813</v>
      </c>
      <c r="F35">
        <f>E35/100000</f>
        <v>1239.3081299999999</v>
      </c>
      <c r="G35">
        <v>398</v>
      </c>
      <c r="H35" s="2">
        <f>G35/F35</f>
        <v>0.32114692897237757</v>
      </c>
    </row>
    <row r="36" spans="1:8" x14ac:dyDescent="0.2">
      <c r="A36" t="s">
        <v>114</v>
      </c>
      <c r="B36">
        <v>803</v>
      </c>
      <c r="C36" t="s">
        <v>111</v>
      </c>
      <c r="D36" t="s">
        <v>115</v>
      </c>
      <c r="E36" s="1">
        <v>63489937</v>
      </c>
      <c r="F36">
        <f>E36/100000</f>
        <v>634.89936999999998</v>
      </c>
      <c r="G36">
        <v>50</v>
      </c>
      <c r="H36" s="2">
        <f>G36/F36</f>
        <v>7.8752637603026768E-2</v>
      </c>
    </row>
    <row r="37" spans="1:8" x14ac:dyDescent="0.2">
      <c r="A37" t="s">
        <v>23</v>
      </c>
      <c r="B37">
        <v>301</v>
      </c>
      <c r="C37" t="s">
        <v>25</v>
      </c>
      <c r="D37" t="s">
        <v>24</v>
      </c>
      <c r="E37" s="1">
        <v>110796942</v>
      </c>
      <c r="F37">
        <f>E37/100000</f>
        <v>1107.9694199999999</v>
      </c>
      <c r="G37">
        <v>7448</v>
      </c>
      <c r="H37" s="2">
        <f>G37/F37</f>
        <v>6.7222071887146493</v>
      </c>
    </row>
    <row r="38" spans="1:8" x14ac:dyDescent="0.2">
      <c r="A38" t="s">
        <v>36</v>
      </c>
      <c r="B38">
        <v>307</v>
      </c>
      <c r="C38" t="s">
        <v>25</v>
      </c>
      <c r="D38" t="s">
        <v>25</v>
      </c>
      <c r="E38" s="1">
        <v>56554958</v>
      </c>
      <c r="F38">
        <f>E38/100000</f>
        <v>565.54957999999999</v>
      </c>
      <c r="G38">
        <v>580</v>
      </c>
      <c r="H38" s="2">
        <f>G38/F38</f>
        <v>1.0255511108327584</v>
      </c>
    </row>
    <row r="39" spans="1:8" x14ac:dyDescent="0.2">
      <c r="A39" t="s">
        <v>47</v>
      </c>
      <c r="B39">
        <v>313</v>
      </c>
      <c r="C39" t="s">
        <v>25</v>
      </c>
      <c r="D39" t="s">
        <v>48</v>
      </c>
      <c r="E39" s="1">
        <v>13603916</v>
      </c>
      <c r="F39">
        <f>E39/100000</f>
        <v>136.03916000000001</v>
      </c>
      <c r="G39">
        <v>50</v>
      </c>
      <c r="H39" s="2">
        <f>G39/F39</f>
        <v>0.36754122856977356</v>
      </c>
    </row>
    <row r="40" spans="1:8" x14ac:dyDescent="0.2">
      <c r="A40" t="s">
        <v>26</v>
      </c>
      <c r="B40">
        <v>302</v>
      </c>
      <c r="C40" t="s">
        <v>25</v>
      </c>
      <c r="D40" t="s">
        <v>27</v>
      </c>
      <c r="E40" s="1">
        <v>79356471</v>
      </c>
      <c r="F40">
        <f>E40/100000</f>
        <v>793.56470999999999</v>
      </c>
      <c r="G40">
        <v>190</v>
      </c>
      <c r="H40" s="2">
        <f>G40/F40</f>
        <v>0.23942596943354499</v>
      </c>
    </row>
    <row r="41" spans="1:8" x14ac:dyDescent="0.2">
      <c r="A41" t="s">
        <v>32</v>
      </c>
      <c r="B41">
        <v>305</v>
      </c>
      <c r="C41" t="s">
        <v>25</v>
      </c>
      <c r="D41" t="s">
        <v>33</v>
      </c>
      <c r="E41" s="1">
        <v>66097618</v>
      </c>
      <c r="F41">
        <f>E41/100000</f>
        <v>660.97618</v>
      </c>
      <c r="G41">
        <v>134</v>
      </c>
      <c r="H41" s="2">
        <f>G41/F41</f>
        <v>0.20273045240450269</v>
      </c>
    </row>
    <row r="42" spans="1:8" x14ac:dyDescent="0.2">
      <c r="A42" t="s">
        <v>37</v>
      </c>
      <c r="B42">
        <v>308</v>
      </c>
      <c r="C42" t="s">
        <v>25</v>
      </c>
      <c r="D42" t="s">
        <v>38</v>
      </c>
      <c r="E42" s="1">
        <v>13271267</v>
      </c>
      <c r="F42">
        <f>E42/100000</f>
        <v>132.71267</v>
      </c>
      <c r="G42">
        <v>24</v>
      </c>
      <c r="H42" s="2">
        <f>G42/F42</f>
        <v>0.18084181412370046</v>
      </c>
    </row>
    <row r="43" spans="1:8" x14ac:dyDescent="0.2">
      <c r="A43" t="s">
        <v>43</v>
      </c>
      <c r="B43">
        <v>311</v>
      </c>
      <c r="C43" t="s">
        <v>25</v>
      </c>
      <c r="D43" t="s">
        <v>44</v>
      </c>
      <c r="E43" s="1">
        <v>64855483</v>
      </c>
      <c r="F43">
        <f>E43/100000</f>
        <v>648.55483000000004</v>
      </c>
      <c r="G43">
        <v>104</v>
      </c>
      <c r="H43" s="2">
        <f>G43/F43</f>
        <v>0.16035652683366802</v>
      </c>
    </row>
    <row r="44" spans="1:8" x14ac:dyDescent="0.2">
      <c r="A44" t="s">
        <v>41</v>
      </c>
      <c r="B44">
        <v>310</v>
      </c>
      <c r="C44" t="s">
        <v>25</v>
      </c>
      <c r="D44" t="s">
        <v>42</v>
      </c>
      <c r="E44" s="1">
        <v>120323289</v>
      </c>
      <c r="F44">
        <f>E44/100000</f>
        <v>1203.23289</v>
      </c>
      <c r="G44">
        <v>126</v>
      </c>
      <c r="H44" s="2">
        <f>G44/F44</f>
        <v>0.10471788217158857</v>
      </c>
    </row>
    <row r="45" spans="1:8" x14ac:dyDescent="0.2">
      <c r="A45" t="s">
        <v>39</v>
      </c>
      <c r="B45">
        <v>309</v>
      </c>
      <c r="C45" t="s">
        <v>25</v>
      </c>
      <c r="D45" t="s">
        <v>40</v>
      </c>
      <c r="E45" s="1">
        <v>182439527</v>
      </c>
      <c r="F45">
        <f>E45/100000</f>
        <v>1824.39527</v>
      </c>
      <c r="G45">
        <v>160</v>
      </c>
      <c r="H45" s="2">
        <f>G45/F45</f>
        <v>8.7700293149740524E-2</v>
      </c>
    </row>
    <row r="46" spans="1:8" x14ac:dyDescent="0.2">
      <c r="A46" t="s">
        <v>30</v>
      </c>
      <c r="B46">
        <v>304</v>
      </c>
      <c r="C46" t="s">
        <v>25</v>
      </c>
      <c r="D46" t="s">
        <v>31</v>
      </c>
      <c r="E46" s="1">
        <v>38537591</v>
      </c>
      <c r="F46">
        <f>E46/100000</f>
        <v>385.37590999999998</v>
      </c>
      <c r="G46">
        <v>26</v>
      </c>
      <c r="H46" s="2">
        <f>G46/F46</f>
        <v>6.7466593851182866E-2</v>
      </c>
    </row>
    <row r="47" spans="1:8" x14ac:dyDescent="0.2">
      <c r="A47" t="s">
        <v>34</v>
      </c>
      <c r="B47">
        <v>306</v>
      </c>
      <c r="C47" t="s">
        <v>25</v>
      </c>
      <c r="D47" t="s">
        <v>35</v>
      </c>
      <c r="E47" s="1">
        <v>57074782</v>
      </c>
      <c r="F47">
        <f>E47/100000</f>
        <v>570.74782000000005</v>
      </c>
      <c r="G47">
        <v>36</v>
      </c>
      <c r="H47" s="2">
        <f>G47/F47</f>
        <v>6.3075142363224437E-2</v>
      </c>
    </row>
    <row r="48" spans="1:8" x14ac:dyDescent="0.2">
      <c r="A48" t="s">
        <v>45</v>
      </c>
      <c r="B48">
        <v>312</v>
      </c>
      <c r="C48" t="s">
        <v>25</v>
      </c>
      <c r="D48" t="s">
        <v>46</v>
      </c>
      <c r="E48" s="1">
        <v>49207466</v>
      </c>
      <c r="F48">
        <f>E48/100000</f>
        <v>492.07465999999999</v>
      </c>
      <c r="G48">
        <v>26</v>
      </c>
      <c r="H48" s="2">
        <f>G48/F48</f>
        <v>5.2837510470463978E-2</v>
      </c>
    </row>
    <row r="49" spans="1:8" x14ac:dyDescent="0.2">
      <c r="A49" t="s">
        <v>28</v>
      </c>
      <c r="B49">
        <v>303</v>
      </c>
      <c r="C49" t="s">
        <v>25</v>
      </c>
      <c r="D49" t="s">
        <v>29</v>
      </c>
      <c r="E49" s="1">
        <v>60617376</v>
      </c>
      <c r="F49">
        <f>E49/100000</f>
        <v>606.17376000000002</v>
      </c>
      <c r="G49">
        <v>8</v>
      </c>
      <c r="H49" s="2">
        <f>G49/F49</f>
        <v>1.3197535967244772E-2</v>
      </c>
    </row>
    <row r="50" spans="1:8" x14ac:dyDescent="0.2">
      <c r="A50" t="s">
        <v>190</v>
      </c>
      <c r="B50">
        <v>1205</v>
      </c>
      <c r="C50" t="s">
        <v>183</v>
      </c>
      <c r="D50" t="s">
        <v>191</v>
      </c>
      <c r="E50" s="1">
        <v>78398886</v>
      </c>
      <c r="F50">
        <f>E50/100000</f>
        <v>783.98886000000005</v>
      </c>
      <c r="G50">
        <v>456</v>
      </c>
      <c r="H50" s="2">
        <f>G50/F50</f>
        <v>0.58164091770385606</v>
      </c>
    </row>
    <row r="51" spans="1:8" x14ac:dyDescent="0.2">
      <c r="A51" t="s">
        <v>182</v>
      </c>
      <c r="B51">
        <v>1201</v>
      </c>
      <c r="C51" t="s">
        <v>183</v>
      </c>
      <c r="D51" t="s">
        <v>183</v>
      </c>
      <c r="E51" s="1">
        <v>104809609</v>
      </c>
      <c r="F51">
        <f>E51/100000</f>
        <v>1048.09609</v>
      </c>
      <c r="G51">
        <v>318</v>
      </c>
      <c r="H51" s="2">
        <f>G51/F51</f>
        <v>0.30340729541315242</v>
      </c>
    </row>
    <row r="52" spans="1:8" x14ac:dyDescent="0.2">
      <c r="A52" t="s">
        <v>192</v>
      </c>
      <c r="B52">
        <v>1206</v>
      </c>
      <c r="C52" t="s">
        <v>183</v>
      </c>
      <c r="D52" t="s">
        <v>193</v>
      </c>
      <c r="E52" s="1">
        <v>60594058</v>
      </c>
      <c r="F52">
        <f>E52/100000</f>
        <v>605.94057999999995</v>
      </c>
      <c r="G52">
        <v>144</v>
      </c>
      <c r="H52" s="2">
        <f>G52/F52</f>
        <v>0.23764706433756261</v>
      </c>
    </row>
    <row r="53" spans="1:8" x14ac:dyDescent="0.2">
      <c r="A53" t="s">
        <v>198</v>
      </c>
      <c r="B53">
        <v>1209</v>
      </c>
      <c r="C53" t="s">
        <v>183</v>
      </c>
      <c r="D53" t="s">
        <v>199</v>
      </c>
      <c r="E53" s="1">
        <v>58960118</v>
      </c>
      <c r="F53">
        <f>E53/100000</f>
        <v>589.60118</v>
      </c>
      <c r="G53">
        <v>96</v>
      </c>
      <c r="H53" s="2">
        <f>G53/F53</f>
        <v>0.16282192650971289</v>
      </c>
    </row>
    <row r="54" spans="1:8" x14ac:dyDescent="0.2">
      <c r="A54" t="s">
        <v>202</v>
      </c>
      <c r="B54">
        <v>1211</v>
      </c>
      <c r="C54" t="s">
        <v>183</v>
      </c>
      <c r="D54" t="s">
        <v>203</v>
      </c>
      <c r="E54" s="1">
        <v>20437942</v>
      </c>
      <c r="F54">
        <f>E54/100000</f>
        <v>204.37942000000001</v>
      </c>
      <c r="G54">
        <v>28</v>
      </c>
      <c r="H54" s="2">
        <f>G54/F54</f>
        <v>0.13700009521506618</v>
      </c>
    </row>
    <row r="55" spans="1:8" x14ac:dyDescent="0.2">
      <c r="A55" t="s">
        <v>194</v>
      </c>
      <c r="B55">
        <v>1207</v>
      </c>
      <c r="C55" t="s">
        <v>183</v>
      </c>
      <c r="D55" t="s">
        <v>195</v>
      </c>
      <c r="E55" s="1">
        <v>22328515</v>
      </c>
      <c r="F55">
        <f>E55/100000</f>
        <v>223.28514999999999</v>
      </c>
      <c r="G55">
        <v>24</v>
      </c>
      <c r="H55" s="2">
        <f>G55/F55</f>
        <v>0.1074858762438971</v>
      </c>
    </row>
    <row r="56" spans="1:8" x14ac:dyDescent="0.2">
      <c r="A56" t="s">
        <v>186</v>
      </c>
      <c r="B56">
        <v>1203</v>
      </c>
      <c r="C56" t="s">
        <v>183</v>
      </c>
      <c r="D56" t="s">
        <v>187</v>
      </c>
      <c r="E56" s="1">
        <v>21884844</v>
      </c>
      <c r="F56">
        <f>E56/100000</f>
        <v>218.84844000000001</v>
      </c>
      <c r="G56">
        <v>22</v>
      </c>
      <c r="H56" s="2">
        <f>G56/F56</f>
        <v>0.10052619063677128</v>
      </c>
    </row>
    <row r="57" spans="1:8" x14ac:dyDescent="0.2">
      <c r="A57" t="s">
        <v>188</v>
      </c>
      <c r="B57">
        <v>1204</v>
      </c>
      <c r="C57" t="s">
        <v>183</v>
      </c>
      <c r="D57" t="s">
        <v>189</v>
      </c>
      <c r="E57" s="1">
        <v>106894906</v>
      </c>
      <c r="F57">
        <f>E57/100000</f>
        <v>1068.9490599999999</v>
      </c>
      <c r="G57">
        <v>96</v>
      </c>
      <c r="H57" s="2">
        <f>G57/F57</f>
        <v>8.9807834247966886E-2</v>
      </c>
    </row>
    <row r="58" spans="1:8" x14ac:dyDescent="0.2">
      <c r="A58" t="s">
        <v>200</v>
      </c>
      <c r="B58">
        <v>1210</v>
      </c>
      <c r="C58" t="s">
        <v>183</v>
      </c>
      <c r="D58" t="s">
        <v>201</v>
      </c>
      <c r="E58" s="1">
        <v>32460263</v>
      </c>
      <c r="F58">
        <f>E58/100000</f>
        <v>324.60262999999998</v>
      </c>
      <c r="G58">
        <v>28</v>
      </c>
      <c r="H58" s="2">
        <f>G58/F58</f>
        <v>8.625931342577231E-2</v>
      </c>
    </row>
    <row r="59" spans="1:8" x14ac:dyDescent="0.2">
      <c r="A59" t="s">
        <v>184</v>
      </c>
      <c r="B59">
        <v>1202</v>
      </c>
      <c r="C59" t="s">
        <v>183</v>
      </c>
      <c r="D59" t="s">
        <v>185</v>
      </c>
      <c r="E59" s="1">
        <v>336362189</v>
      </c>
      <c r="F59">
        <f>E59/100000</f>
        <v>3363.6218899999999</v>
      </c>
      <c r="G59">
        <v>202</v>
      </c>
      <c r="H59" s="2">
        <f>G59/F59</f>
        <v>6.0054312466137509E-2</v>
      </c>
    </row>
    <row r="60" spans="1:8" x14ac:dyDescent="0.2">
      <c r="A60" t="s">
        <v>196</v>
      </c>
      <c r="B60">
        <v>1208</v>
      </c>
      <c r="C60" t="s">
        <v>183</v>
      </c>
      <c r="D60" t="s">
        <v>197</v>
      </c>
      <c r="E60" s="1">
        <v>50109937</v>
      </c>
      <c r="F60">
        <f>E60/100000</f>
        <v>501.09937000000002</v>
      </c>
      <c r="G60">
        <v>0</v>
      </c>
      <c r="H60" s="2">
        <f>G60/F60</f>
        <v>0</v>
      </c>
    </row>
    <row r="61" spans="1:8" x14ac:dyDescent="0.2">
      <c r="A61" t="s">
        <v>64</v>
      </c>
      <c r="B61">
        <v>501</v>
      </c>
      <c r="C61" t="s">
        <v>65</v>
      </c>
      <c r="D61" t="s">
        <v>65</v>
      </c>
      <c r="E61" s="1">
        <v>82324902</v>
      </c>
      <c r="F61">
        <f>E61/100000</f>
        <v>823.24901999999997</v>
      </c>
      <c r="G61">
        <v>194</v>
      </c>
      <c r="H61" s="2">
        <f>G61/F61</f>
        <v>0.23565166223945216</v>
      </c>
    </row>
    <row r="62" spans="1:8" x14ac:dyDescent="0.2">
      <c r="A62" t="s">
        <v>68</v>
      </c>
      <c r="B62">
        <v>503</v>
      </c>
      <c r="C62" t="s">
        <v>65</v>
      </c>
      <c r="D62" t="s">
        <v>69</v>
      </c>
      <c r="E62" s="1">
        <v>56639436</v>
      </c>
      <c r="F62">
        <f>E62/100000</f>
        <v>566.39436000000001</v>
      </c>
      <c r="G62">
        <v>130</v>
      </c>
      <c r="H62" s="2">
        <f>G62/F62</f>
        <v>0.22952205950638349</v>
      </c>
    </row>
    <row r="63" spans="1:8" x14ac:dyDescent="0.2">
      <c r="A63" t="s">
        <v>70</v>
      </c>
      <c r="B63">
        <v>504</v>
      </c>
      <c r="C63" t="s">
        <v>65</v>
      </c>
      <c r="D63" t="s">
        <v>71</v>
      </c>
      <c r="E63" s="1">
        <v>108874071</v>
      </c>
      <c r="F63">
        <f>E63/100000</f>
        <v>1088.74071</v>
      </c>
      <c r="G63">
        <v>66</v>
      </c>
      <c r="H63" s="2">
        <f>G63/F63</f>
        <v>6.0620494295652819E-2</v>
      </c>
    </row>
    <row r="64" spans="1:8" x14ac:dyDescent="0.2">
      <c r="A64" t="s">
        <v>80</v>
      </c>
      <c r="B64">
        <v>509</v>
      </c>
      <c r="C64" t="s">
        <v>65</v>
      </c>
      <c r="D64" t="s">
        <v>81</v>
      </c>
      <c r="E64" s="1">
        <v>104214848</v>
      </c>
      <c r="F64">
        <f>E64/100000</f>
        <v>1042.1484800000001</v>
      </c>
      <c r="G64">
        <v>58</v>
      </c>
      <c r="H64" s="2">
        <f>G64/F64</f>
        <v>5.5654257635150028E-2</v>
      </c>
    </row>
    <row r="65" spans="1:8" x14ac:dyDescent="0.2">
      <c r="A65" t="s">
        <v>66</v>
      </c>
      <c r="B65">
        <v>502</v>
      </c>
      <c r="C65" t="s">
        <v>65</v>
      </c>
      <c r="D65" t="s">
        <v>67</v>
      </c>
      <c r="E65" s="1">
        <v>45224253</v>
      </c>
      <c r="F65">
        <f>E65/100000</f>
        <v>452.24252999999999</v>
      </c>
      <c r="G65">
        <v>24</v>
      </c>
      <c r="H65" s="2">
        <f>G65/F65</f>
        <v>5.3068869926939426E-2</v>
      </c>
    </row>
    <row r="66" spans="1:8" x14ac:dyDescent="0.2">
      <c r="A66" t="s">
        <v>74</v>
      </c>
      <c r="B66">
        <v>506</v>
      </c>
      <c r="C66" t="s">
        <v>65</v>
      </c>
      <c r="D66" t="s">
        <v>75</v>
      </c>
      <c r="E66" s="1">
        <v>147789577</v>
      </c>
      <c r="F66">
        <f>E66/100000</f>
        <v>1477.8957700000001</v>
      </c>
      <c r="G66">
        <v>72</v>
      </c>
      <c r="H66" s="2">
        <f>G66/F66</f>
        <v>4.8717914660517635E-2</v>
      </c>
    </row>
    <row r="67" spans="1:8" x14ac:dyDescent="0.2">
      <c r="A67" t="s">
        <v>78</v>
      </c>
      <c r="B67">
        <v>508</v>
      </c>
      <c r="C67" t="s">
        <v>65</v>
      </c>
      <c r="D67" t="s">
        <v>79</v>
      </c>
      <c r="E67" s="1">
        <v>68761008</v>
      </c>
      <c r="F67">
        <f>E67/100000</f>
        <v>687.61008000000004</v>
      </c>
      <c r="G67">
        <v>32</v>
      </c>
      <c r="H67" s="2">
        <f>G67/F67</f>
        <v>4.6538003049635339E-2</v>
      </c>
    </row>
    <row r="68" spans="1:8" x14ac:dyDescent="0.2">
      <c r="A68" t="s">
        <v>76</v>
      </c>
      <c r="B68">
        <v>507</v>
      </c>
      <c r="C68" t="s">
        <v>65</v>
      </c>
      <c r="D68" t="s">
        <v>77</v>
      </c>
      <c r="E68" s="1">
        <v>203810246</v>
      </c>
      <c r="F68">
        <f>E68/100000</f>
        <v>2038.1024600000001</v>
      </c>
      <c r="G68">
        <v>10</v>
      </c>
      <c r="H68" s="2">
        <f>G68/F68</f>
        <v>4.9065246700109475E-3</v>
      </c>
    </row>
    <row r="69" spans="1:8" x14ac:dyDescent="0.2">
      <c r="A69" t="s">
        <v>72</v>
      </c>
      <c r="B69">
        <v>505</v>
      </c>
      <c r="C69" t="s">
        <v>65</v>
      </c>
      <c r="D69" t="s">
        <v>73</v>
      </c>
      <c r="E69" s="1">
        <v>101125147</v>
      </c>
      <c r="F69">
        <f>E69/100000</f>
        <v>1011.25147</v>
      </c>
      <c r="G69">
        <v>0</v>
      </c>
      <c r="H69" s="2">
        <f>G69/F69</f>
        <v>0</v>
      </c>
    </row>
    <row r="70" spans="1:8" x14ac:dyDescent="0.2">
      <c r="A70" t="s">
        <v>82</v>
      </c>
      <c r="B70">
        <v>601</v>
      </c>
      <c r="C70" t="s">
        <v>84</v>
      </c>
      <c r="D70" t="s">
        <v>83</v>
      </c>
      <c r="E70" s="1">
        <v>67858362</v>
      </c>
      <c r="F70">
        <f>E70/100000</f>
        <v>678.58362</v>
      </c>
      <c r="G70">
        <v>1070</v>
      </c>
      <c r="H70" s="2">
        <f>G70/F70</f>
        <v>1.576813775728922</v>
      </c>
    </row>
    <row r="71" spans="1:8" x14ac:dyDescent="0.2">
      <c r="A71" t="s">
        <v>93</v>
      </c>
      <c r="B71">
        <v>606</v>
      </c>
      <c r="C71" t="s">
        <v>84</v>
      </c>
      <c r="D71" t="s">
        <v>94</v>
      </c>
      <c r="E71" s="1">
        <v>19621765</v>
      </c>
      <c r="F71">
        <f>E71/100000</f>
        <v>196.21764999999999</v>
      </c>
      <c r="G71">
        <v>248</v>
      </c>
      <c r="H71" s="2">
        <f>G71/F71</f>
        <v>1.2639026101882274</v>
      </c>
    </row>
    <row r="72" spans="1:8" x14ac:dyDescent="0.2">
      <c r="A72" t="s">
        <v>91</v>
      </c>
      <c r="B72">
        <v>605</v>
      </c>
      <c r="C72" t="s">
        <v>84</v>
      </c>
      <c r="D72" t="s">
        <v>92</v>
      </c>
      <c r="E72" s="1">
        <v>83949803</v>
      </c>
      <c r="F72">
        <f>E72/100000</f>
        <v>839.49802999999997</v>
      </c>
      <c r="G72">
        <v>700</v>
      </c>
      <c r="H72" s="2">
        <f>G72/F72</f>
        <v>0.83383161721058474</v>
      </c>
    </row>
    <row r="73" spans="1:8" x14ac:dyDescent="0.2">
      <c r="A73" t="s">
        <v>89</v>
      </c>
      <c r="B73">
        <v>604</v>
      </c>
      <c r="C73" t="s">
        <v>84</v>
      </c>
      <c r="D73" t="s">
        <v>90</v>
      </c>
      <c r="E73" s="1">
        <v>188074469</v>
      </c>
      <c r="F73">
        <f>E73/100000</f>
        <v>1880.74469</v>
      </c>
      <c r="G73">
        <v>1284</v>
      </c>
      <c r="H73" s="2">
        <f>G73/F73</f>
        <v>0.68270829465960103</v>
      </c>
    </row>
    <row r="74" spans="1:8" x14ac:dyDescent="0.2">
      <c r="A74" t="s">
        <v>87</v>
      </c>
      <c r="B74">
        <v>603</v>
      </c>
      <c r="C74" t="s">
        <v>84</v>
      </c>
      <c r="D74" t="s">
        <v>88</v>
      </c>
      <c r="E74" s="1">
        <v>69899332</v>
      </c>
      <c r="F74">
        <f>E74/100000</f>
        <v>698.99332000000004</v>
      </c>
      <c r="G74">
        <v>274</v>
      </c>
      <c r="H74" s="2">
        <f>G74/F74</f>
        <v>0.39199230115675493</v>
      </c>
    </row>
    <row r="75" spans="1:8" x14ac:dyDescent="0.2">
      <c r="A75" t="s">
        <v>85</v>
      </c>
      <c r="B75">
        <v>602</v>
      </c>
      <c r="C75" t="s">
        <v>84</v>
      </c>
      <c r="D75" t="s">
        <v>86</v>
      </c>
      <c r="E75" s="1">
        <v>182262327</v>
      </c>
      <c r="F75">
        <f>E75/100000</f>
        <v>1822.62327</v>
      </c>
      <c r="G75">
        <v>520</v>
      </c>
      <c r="H75" s="2">
        <f>G75/F75</f>
        <v>0.28530306210783757</v>
      </c>
    </row>
    <row r="76" spans="1:8" x14ac:dyDescent="0.2">
      <c r="A76" t="s">
        <v>95</v>
      </c>
      <c r="B76">
        <v>607</v>
      </c>
      <c r="C76" t="s">
        <v>84</v>
      </c>
      <c r="D76" t="s">
        <v>96</v>
      </c>
      <c r="E76" s="1">
        <v>237353119</v>
      </c>
      <c r="F76">
        <f>E76/100000</f>
        <v>2373.5311900000002</v>
      </c>
      <c r="G76">
        <v>234</v>
      </c>
      <c r="H76" s="2">
        <f>G76/F76</f>
        <v>9.8587286733737844E-2</v>
      </c>
    </row>
    <row r="77" spans="1:8" x14ac:dyDescent="0.2">
      <c r="A77" t="s">
        <v>108</v>
      </c>
      <c r="B77">
        <v>706</v>
      </c>
      <c r="C77" t="s">
        <v>99</v>
      </c>
      <c r="D77" t="s">
        <v>109</v>
      </c>
      <c r="E77" s="1">
        <v>10051826</v>
      </c>
      <c r="F77">
        <f>E77/100000</f>
        <v>100.51826</v>
      </c>
      <c r="G77">
        <v>252</v>
      </c>
      <c r="H77" s="2">
        <f>G77/F77</f>
        <v>2.5070071845652722</v>
      </c>
    </row>
    <row r="78" spans="1:8" x14ac:dyDescent="0.2">
      <c r="A78" t="s">
        <v>97</v>
      </c>
      <c r="B78">
        <v>701</v>
      </c>
      <c r="C78" t="s">
        <v>99</v>
      </c>
      <c r="D78" t="s">
        <v>98</v>
      </c>
      <c r="E78" s="1">
        <v>106428292</v>
      </c>
      <c r="F78">
        <f>E78/100000</f>
        <v>1064.2829200000001</v>
      </c>
      <c r="G78">
        <v>2224</v>
      </c>
      <c r="H78" s="2">
        <f>G78/F78</f>
        <v>2.0896699159655778</v>
      </c>
    </row>
    <row r="79" spans="1:8" x14ac:dyDescent="0.2">
      <c r="A79" t="s">
        <v>100</v>
      </c>
      <c r="B79">
        <v>702</v>
      </c>
      <c r="C79" t="s">
        <v>99</v>
      </c>
      <c r="D79" t="s">
        <v>101</v>
      </c>
      <c r="E79" s="1">
        <v>16551085</v>
      </c>
      <c r="F79">
        <f>E79/100000</f>
        <v>165.51085</v>
      </c>
      <c r="G79">
        <v>276</v>
      </c>
      <c r="H79" s="2">
        <f>G79/F79</f>
        <v>1.6675643923041903</v>
      </c>
    </row>
    <row r="80" spans="1:8" x14ac:dyDescent="0.2">
      <c r="A80" t="s">
        <v>102</v>
      </c>
      <c r="B80">
        <v>703</v>
      </c>
      <c r="C80" t="s">
        <v>99</v>
      </c>
      <c r="D80" t="s">
        <v>103</v>
      </c>
      <c r="E80" s="1">
        <v>121803687</v>
      </c>
      <c r="F80">
        <f>E80/100000</f>
        <v>1218.0368699999999</v>
      </c>
      <c r="G80">
        <v>518</v>
      </c>
      <c r="H80" s="2">
        <f>G80/F80</f>
        <v>0.42527448286520264</v>
      </c>
    </row>
    <row r="81" spans="1:8" x14ac:dyDescent="0.2">
      <c r="A81" t="s">
        <v>104</v>
      </c>
      <c r="B81">
        <v>704</v>
      </c>
      <c r="C81" t="s">
        <v>99</v>
      </c>
      <c r="D81" t="s">
        <v>105</v>
      </c>
      <c r="E81" s="1">
        <v>93775854</v>
      </c>
      <c r="F81">
        <f>E81/100000</f>
        <v>937.75854000000004</v>
      </c>
      <c r="G81">
        <v>316</v>
      </c>
      <c r="H81" s="2">
        <f>G81/F81</f>
        <v>0.33697373739726216</v>
      </c>
    </row>
    <row r="82" spans="1:8" x14ac:dyDescent="0.2">
      <c r="A82" t="s">
        <v>106</v>
      </c>
      <c r="B82">
        <v>705</v>
      </c>
      <c r="C82" t="s">
        <v>99</v>
      </c>
      <c r="D82" t="s">
        <v>107</v>
      </c>
      <c r="E82" s="1">
        <v>91429532</v>
      </c>
      <c r="F82">
        <f>E82/100000</f>
        <v>914.29531999999995</v>
      </c>
      <c r="G82">
        <v>202</v>
      </c>
      <c r="H82" s="2">
        <f>G82/F82</f>
        <v>0.22093517879977775</v>
      </c>
    </row>
    <row r="83" spans="1:8" x14ac:dyDescent="0.2">
      <c r="A83" t="s">
        <v>127</v>
      </c>
      <c r="B83">
        <v>904</v>
      </c>
      <c r="C83" t="s">
        <v>122</v>
      </c>
      <c r="D83" t="s">
        <v>128</v>
      </c>
      <c r="E83" s="1">
        <v>697177</v>
      </c>
      <c r="F83">
        <f>E83/100000</f>
        <v>6.9717700000000002</v>
      </c>
      <c r="G83">
        <v>44</v>
      </c>
      <c r="H83" s="2">
        <f>G83/F83</f>
        <v>6.3111663178791035</v>
      </c>
    </row>
    <row r="84" spans="1:8" x14ac:dyDescent="0.2">
      <c r="A84" t="s">
        <v>120</v>
      </c>
      <c r="B84">
        <v>901</v>
      </c>
      <c r="C84" t="s">
        <v>122</v>
      </c>
      <c r="D84" t="s">
        <v>121</v>
      </c>
      <c r="E84" s="1">
        <v>23139866</v>
      </c>
      <c r="F84">
        <f>E84/100000</f>
        <v>231.39866000000001</v>
      </c>
      <c r="G84">
        <v>272</v>
      </c>
      <c r="H84" s="2">
        <f>G84/F84</f>
        <v>1.1754605666255802</v>
      </c>
    </row>
    <row r="85" spans="1:8" x14ac:dyDescent="0.2">
      <c r="A85" t="s">
        <v>133</v>
      </c>
      <c r="B85">
        <v>907</v>
      </c>
      <c r="C85" t="s">
        <v>122</v>
      </c>
      <c r="D85" t="s">
        <v>134</v>
      </c>
      <c r="E85" s="1">
        <v>61532598</v>
      </c>
      <c r="F85">
        <f>E85/100000</f>
        <v>615.32597999999996</v>
      </c>
      <c r="G85">
        <v>568</v>
      </c>
      <c r="H85" s="2">
        <f>G85/F85</f>
        <v>0.92308795412798927</v>
      </c>
    </row>
    <row r="86" spans="1:8" x14ac:dyDescent="0.2">
      <c r="A86" t="s">
        <v>125</v>
      </c>
      <c r="B86">
        <v>903</v>
      </c>
      <c r="C86" t="s">
        <v>122</v>
      </c>
      <c r="D86" t="s">
        <v>126</v>
      </c>
      <c r="E86" s="1">
        <v>4824659</v>
      </c>
      <c r="F86">
        <f>E86/100000</f>
        <v>48.246589999999998</v>
      </c>
      <c r="G86">
        <v>22</v>
      </c>
      <c r="H86" s="2">
        <f>G86/F86</f>
        <v>0.45599077572114427</v>
      </c>
    </row>
    <row r="87" spans="1:8" x14ac:dyDescent="0.2">
      <c r="A87" t="s">
        <v>137</v>
      </c>
      <c r="B87">
        <v>909</v>
      </c>
      <c r="C87" t="s">
        <v>122</v>
      </c>
      <c r="D87" t="s">
        <v>138</v>
      </c>
      <c r="E87" s="1">
        <v>81960874</v>
      </c>
      <c r="F87">
        <f>E87/100000</f>
        <v>819.60874000000001</v>
      </c>
      <c r="G87">
        <v>324</v>
      </c>
      <c r="H87" s="2">
        <f>G87/F87</f>
        <v>0.39531057221278532</v>
      </c>
    </row>
    <row r="88" spans="1:8" x14ac:dyDescent="0.2">
      <c r="A88" t="s">
        <v>129</v>
      </c>
      <c r="B88">
        <v>905</v>
      </c>
      <c r="C88" t="s">
        <v>122</v>
      </c>
      <c r="D88" t="s">
        <v>130</v>
      </c>
      <c r="E88" s="1">
        <v>30259835</v>
      </c>
      <c r="F88">
        <f>E88/100000</f>
        <v>302.59834999999998</v>
      </c>
      <c r="G88">
        <v>56</v>
      </c>
      <c r="H88" s="2">
        <f>G88/F88</f>
        <v>0.18506379826591918</v>
      </c>
    </row>
    <row r="89" spans="1:8" x14ac:dyDescent="0.2">
      <c r="A89" t="s">
        <v>123</v>
      </c>
      <c r="B89">
        <v>902</v>
      </c>
      <c r="C89" t="s">
        <v>122</v>
      </c>
      <c r="D89" t="s">
        <v>124</v>
      </c>
      <c r="E89" s="1">
        <v>30152896</v>
      </c>
      <c r="F89">
        <f>E89/100000</f>
        <v>301.52895999999998</v>
      </c>
      <c r="G89">
        <v>50</v>
      </c>
      <c r="H89" s="2">
        <f>G89/F89</f>
        <v>0.16582155160154435</v>
      </c>
    </row>
    <row r="90" spans="1:8" x14ac:dyDescent="0.2">
      <c r="A90" t="s">
        <v>141</v>
      </c>
      <c r="B90">
        <v>911</v>
      </c>
      <c r="C90" t="s">
        <v>122</v>
      </c>
      <c r="D90" t="s">
        <v>142</v>
      </c>
      <c r="E90" s="1">
        <v>140338696</v>
      </c>
      <c r="F90">
        <f>E90/100000</f>
        <v>1403.38696</v>
      </c>
      <c r="G90">
        <v>230</v>
      </c>
      <c r="H90" s="2">
        <f>G90/F90</f>
        <v>0.16388922410964971</v>
      </c>
    </row>
    <row r="91" spans="1:8" x14ac:dyDescent="0.2">
      <c r="A91" t="s">
        <v>145</v>
      </c>
      <c r="B91">
        <v>913</v>
      </c>
      <c r="C91" t="s">
        <v>122</v>
      </c>
      <c r="D91" t="s">
        <v>146</v>
      </c>
      <c r="E91" s="1">
        <v>91418916</v>
      </c>
      <c r="F91">
        <f>E91/100000</f>
        <v>914.18916000000002</v>
      </c>
      <c r="G91">
        <v>124</v>
      </c>
      <c r="H91" s="2">
        <f>G91/F91</f>
        <v>0.13563932436039824</v>
      </c>
    </row>
    <row r="92" spans="1:8" x14ac:dyDescent="0.2">
      <c r="A92" t="s">
        <v>131</v>
      </c>
      <c r="B92">
        <v>906</v>
      </c>
      <c r="C92" t="s">
        <v>122</v>
      </c>
      <c r="D92" t="s">
        <v>132</v>
      </c>
      <c r="E92" s="1">
        <v>78772695</v>
      </c>
      <c r="F92">
        <f>E92/100000</f>
        <v>787.72694999999999</v>
      </c>
      <c r="G92">
        <v>106</v>
      </c>
      <c r="H92" s="2">
        <f>G92/F92</f>
        <v>0.13456439442626661</v>
      </c>
    </row>
    <row r="93" spans="1:8" x14ac:dyDescent="0.2">
      <c r="A93" t="s">
        <v>139</v>
      </c>
      <c r="B93">
        <v>910</v>
      </c>
      <c r="C93" t="s">
        <v>122</v>
      </c>
      <c r="D93" t="s">
        <v>140</v>
      </c>
      <c r="E93" s="1">
        <v>348701653</v>
      </c>
      <c r="F93">
        <f>E93/100000</f>
        <v>3487.0165299999999</v>
      </c>
      <c r="G93">
        <v>316</v>
      </c>
      <c r="H93" s="2">
        <f>G93/F93</f>
        <v>9.0621881852679373E-2</v>
      </c>
    </row>
    <row r="94" spans="1:8" x14ac:dyDescent="0.2">
      <c r="A94" t="s">
        <v>135</v>
      </c>
      <c r="B94">
        <v>908</v>
      </c>
      <c r="C94" t="s">
        <v>122</v>
      </c>
      <c r="D94" t="s">
        <v>136</v>
      </c>
      <c r="E94" s="1">
        <v>65246498</v>
      </c>
      <c r="F94">
        <f>E94/100000</f>
        <v>652.46497999999997</v>
      </c>
      <c r="G94">
        <v>58</v>
      </c>
      <c r="H94" s="2">
        <f>G94/F94</f>
        <v>8.88936598558899E-2</v>
      </c>
    </row>
    <row r="95" spans="1:8" x14ac:dyDescent="0.2">
      <c r="A95" t="s">
        <v>143</v>
      </c>
      <c r="B95">
        <v>912</v>
      </c>
      <c r="C95" t="s">
        <v>122</v>
      </c>
      <c r="D95" t="s">
        <v>144</v>
      </c>
      <c r="E95" s="1">
        <v>214428845</v>
      </c>
      <c r="F95">
        <f>E95/100000</f>
        <v>2144.28845</v>
      </c>
      <c r="G95">
        <v>138</v>
      </c>
      <c r="H95" s="2">
        <f>G95/F95</f>
        <v>6.4357013162105126E-2</v>
      </c>
    </row>
    <row r="96" spans="1:8" x14ac:dyDescent="0.2">
      <c r="A96" t="s">
        <v>147</v>
      </c>
      <c r="B96">
        <v>914</v>
      </c>
      <c r="C96" t="s">
        <v>122</v>
      </c>
      <c r="D96" t="s">
        <v>148</v>
      </c>
      <c r="E96" s="1">
        <v>222205081</v>
      </c>
      <c r="F96">
        <f>E96/100000</f>
        <v>2222.0508100000002</v>
      </c>
      <c r="G96">
        <v>72</v>
      </c>
      <c r="H96" s="2">
        <f>G96/F96</f>
        <v>3.2402499382991154E-2</v>
      </c>
    </row>
    <row r="97" spans="1:8" x14ac:dyDescent="0.2">
      <c r="A97" t="s">
        <v>149</v>
      </c>
      <c r="B97">
        <v>915</v>
      </c>
      <c r="C97" t="s">
        <v>122</v>
      </c>
      <c r="D97" t="s">
        <v>150</v>
      </c>
      <c r="E97" s="1">
        <v>171247754</v>
      </c>
      <c r="F97">
        <f>E97/100000</f>
        <v>1712.4775400000001</v>
      </c>
      <c r="G97">
        <v>16</v>
      </c>
      <c r="H97" s="2">
        <f>G97/F97</f>
        <v>9.3431882324132558E-3</v>
      </c>
    </row>
  </sheetData>
  <autoFilter ref="A1:K97" xr:uid="{8A1A4975-85FD-4840-885D-BE339D85B4A4}">
    <sortState ref="A2:K97">
      <sortCondition ref="C1:C97"/>
    </sortState>
  </autoFilter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Office-Benutzer</dc:creator>
  <cp:lastModifiedBy>Microsoft Office-Benutzer</cp:lastModifiedBy>
  <dcterms:created xsi:type="dcterms:W3CDTF">2019-05-25T06:40:58Z</dcterms:created>
  <dcterms:modified xsi:type="dcterms:W3CDTF">2019-05-25T06:56:05Z</dcterms:modified>
</cp:coreProperties>
</file>