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arcia\Documents\"/>
    </mc:Choice>
  </mc:AlternateContent>
  <xr:revisionPtr revIDLastSave="0" documentId="13_ncr:1_{A78F2528-45E4-4853-B38E-9C7B7636B37A}" xr6:coauthVersionLast="47" xr6:coauthVersionMax="47" xr10:uidLastSave="{00000000-0000-0000-0000-000000000000}"/>
  <bookViews>
    <workbookView xWindow="-108" yWindow="-108" windowWidth="23256" windowHeight="12576" xr2:uid="{464D06DB-2963-439A-9402-46AC9104DE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21" i="1"/>
  <c r="I21" i="1"/>
  <c r="E5" i="1"/>
  <c r="G5" i="1" s="1"/>
  <c r="I5" i="1" s="1"/>
  <c r="K5" i="1" s="1"/>
  <c r="E6" i="1"/>
  <c r="G6" i="1" s="1"/>
  <c r="I6" i="1" s="1"/>
  <c r="K6" i="1" s="1"/>
  <c r="E7" i="1"/>
  <c r="G7" i="1" s="1"/>
  <c r="I7" i="1" s="1"/>
  <c r="K7" i="1" s="1"/>
  <c r="E8" i="1"/>
  <c r="G8" i="1" s="1"/>
  <c r="I8" i="1" s="1"/>
  <c r="K8" i="1" s="1"/>
  <c r="E9" i="1"/>
  <c r="G9" i="1" s="1"/>
  <c r="I9" i="1" s="1"/>
  <c r="K9" i="1" s="1"/>
  <c r="E10" i="1"/>
  <c r="G10" i="1" s="1"/>
  <c r="I10" i="1" s="1"/>
  <c r="K10" i="1" s="1"/>
  <c r="E11" i="1"/>
  <c r="G11" i="1" s="1"/>
  <c r="I11" i="1" s="1"/>
  <c r="K11" i="1" s="1"/>
  <c r="E12" i="1"/>
  <c r="G12" i="1" s="1"/>
  <c r="I12" i="1" s="1"/>
  <c r="K12" i="1" s="1"/>
  <c r="E13" i="1"/>
  <c r="G13" i="1" s="1"/>
  <c r="I13" i="1" s="1"/>
  <c r="K13" i="1" s="1"/>
  <c r="E14" i="1"/>
  <c r="G14" i="1" s="1"/>
  <c r="I14" i="1" s="1"/>
  <c r="K14" i="1" s="1"/>
  <c r="E15" i="1"/>
  <c r="G15" i="1" s="1"/>
  <c r="I15" i="1" s="1"/>
  <c r="K15" i="1" s="1"/>
  <c r="E16" i="1"/>
  <c r="G16" i="1" s="1"/>
  <c r="I16" i="1" s="1"/>
  <c r="K16" i="1" s="1"/>
  <c r="E17" i="1"/>
  <c r="G17" i="1" s="1"/>
  <c r="I17" i="1" s="1"/>
  <c r="K17" i="1" s="1"/>
  <c r="E18" i="1"/>
  <c r="G18" i="1" s="1"/>
  <c r="I18" i="1" s="1"/>
  <c r="E19" i="1"/>
  <c r="G19" i="1" s="1"/>
  <c r="I19" i="1" s="1"/>
  <c r="K19" i="1" s="1"/>
  <c r="E20" i="1"/>
  <c r="G20" i="1" s="1"/>
  <c r="I20" i="1" s="1"/>
  <c r="K20" i="1" s="1"/>
  <c r="E21" i="1"/>
  <c r="G21" i="1" s="1"/>
  <c r="E22" i="1"/>
  <c r="G22" i="1" s="1"/>
  <c r="I22" i="1" s="1"/>
  <c r="K22" i="1" s="1"/>
  <c r="E23" i="1"/>
  <c r="G23" i="1" s="1"/>
  <c r="I23" i="1" s="1"/>
  <c r="K23" i="1" s="1"/>
  <c r="E24" i="1"/>
  <c r="G24" i="1" s="1"/>
  <c r="I24" i="1" s="1"/>
  <c r="K24" i="1" s="1"/>
  <c r="E25" i="1"/>
  <c r="G25" i="1" s="1"/>
  <c r="I25" i="1" s="1"/>
  <c r="K25" i="1" s="1"/>
  <c r="E26" i="1"/>
  <c r="G26" i="1" s="1"/>
  <c r="I26" i="1" s="1"/>
  <c r="K26" i="1" s="1"/>
  <c r="E27" i="1"/>
  <c r="G27" i="1" s="1"/>
  <c r="I27" i="1" s="1"/>
  <c r="K27" i="1" s="1"/>
  <c r="E28" i="1"/>
  <c r="G28" i="1" s="1"/>
  <c r="I28" i="1" s="1"/>
  <c r="K28" i="1" s="1"/>
  <c r="E29" i="1"/>
  <c r="G29" i="1" s="1"/>
  <c r="I29" i="1" s="1"/>
  <c r="K29" i="1" s="1"/>
  <c r="E30" i="1"/>
  <c r="G30" i="1" s="1"/>
  <c r="I30" i="1" s="1"/>
  <c r="K30" i="1" s="1"/>
  <c r="E31" i="1"/>
  <c r="G31" i="1" s="1"/>
  <c r="I31" i="1" s="1"/>
  <c r="K31" i="1" s="1"/>
  <c r="E32" i="1"/>
  <c r="G32" i="1" s="1"/>
  <c r="I32" i="1" s="1"/>
  <c r="K32" i="1" s="1"/>
  <c r="E33" i="1"/>
  <c r="G33" i="1" s="1"/>
  <c r="I33" i="1" s="1"/>
  <c r="K33" i="1" s="1"/>
  <c r="E34" i="1"/>
  <c r="G34" i="1" s="1"/>
  <c r="I34" i="1" s="1"/>
  <c r="K34" i="1" s="1"/>
  <c r="E35" i="1"/>
  <c r="G35" i="1" s="1"/>
  <c r="I35" i="1" s="1"/>
  <c r="K35" i="1" s="1"/>
  <c r="E36" i="1"/>
  <c r="G36" i="1" s="1"/>
  <c r="I36" i="1" s="1"/>
  <c r="K36" i="1" s="1"/>
  <c r="E37" i="1"/>
  <c r="G37" i="1" s="1"/>
  <c r="I37" i="1" s="1"/>
  <c r="K37" i="1" s="1"/>
  <c r="E38" i="1"/>
  <c r="G38" i="1" s="1"/>
  <c r="I38" i="1" s="1"/>
  <c r="K38" i="1" s="1"/>
  <c r="E39" i="1"/>
  <c r="G39" i="1" s="1"/>
  <c r="I39" i="1" s="1"/>
  <c r="K39" i="1" s="1"/>
  <c r="E40" i="1"/>
  <c r="G40" i="1" s="1"/>
  <c r="I40" i="1" s="1"/>
  <c r="K40" i="1" s="1"/>
  <c r="E41" i="1"/>
  <c r="G41" i="1" s="1"/>
  <c r="I41" i="1" s="1"/>
  <c r="K41" i="1" s="1"/>
  <c r="E42" i="1"/>
  <c r="G42" i="1" s="1"/>
  <c r="I42" i="1" s="1"/>
  <c r="K42" i="1" s="1"/>
  <c r="E43" i="1"/>
  <c r="G43" i="1" s="1"/>
  <c r="I43" i="1" s="1"/>
  <c r="K43" i="1" s="1"/>
  <c r="E44" i="1"/>
  <c r="G44" i="1" s="1"/>
  <c r="I44" i="1" s="1"/>
  <c r="K44" i="1" s="1"/>
  <c r="E4" i="1"/>
  <c r="G4" i="1" s="1"/>
  <c r="I4" i="1" s="1"/>
  <c r="K4" i="1" s="1"/>
  <c r="A4" i="1"/>
</calcChain>
</file>

<file path=xl/sharedStrings.xml><?xml version="1.0" encoding="utf-8"?>
<sst xmlns="http://schemas.openxmlformats.org/spreadsheetml/2006/main" count="25" uniqueCount="9">
  <si>
    <t>Sensibilidad</t>
  </si>
  <si>
    <t xml:space="preserve">Frecuencia </t>
  </si>
  <si>
    <t>Hz</t>
  </si>
  <si>
    <r>
      <t>mV/m/s</t>
    </r>
    <r>
      <rPr>
        <vertAlign val="superscript"/>
        <sz val="11"/>
        <color theme="1"/>
        <rFont val="Calibri"/>
        <family val="2"/>
        <scheme val="minor"/>
      </rPr>
      <t>2</t>
    </r>
  </si>
  <si>
    <t>2018-Acelerómetro 4519</t>
  </si>
  <si>
    <t>2019-Acelerómetro 4519</t>
  </si>
  <si>
    <t>2020-Acelerómetro 4519</t>
  </si>
  <si>
    <t>2021-Acelerómetro 4519</t>
  </si>
  <si>
    <t>2022-Acelerómetro 4519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</si>
</sst>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Hoja1!$C$1:$C$3</c:f>
              <c:strCache>
                <c:ptCount val="3"/>
                <c:pt idx="0">
                  <c:v>2018-Acelerómetro 4519</c:v>
                </c:pt>
                <c:pt idx="1">
                  <c:v>Sensibilidad</c:v>
                </c:pt>
                <c:pt idx="2">
                  <c:v>mV/m/s2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Hoja1!$B$4:$B$44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Hoja1!$C$4:$C$44</c:f>
              <c:numCache>
                <c:formatCode>0.000</c:formatCode>
                <c:ptCount val="41"/>
                <c:pt idx="0">
                  <c:v>9.9492807753731647</c:v>
                </c:pt>
                <c:pt idx="1">
                  <c:v>10.041274830370702</c:v>
                </c:pt>
                <c:pt idx="2">
                  <c:v>10.100135846704914</c:v>
                </c:pt>
                <c:pt idx="3">
                  <c:v>10.118204120629228</c:v>
                </c:pt>
                <c:pt idx="4">
                  <c:v>10.135612998961561</c:v>
                </c:pt>
                <c:pt idx="5">
                  <c:v>10.133755520180628</c:v>
                </c:pt>
                <c:pt idx="6">
                  <c:v>10.128099477554295</c:v>
                </c:pt>
                <c:pt idx="7">
                  <c:v>10.119565988653692</c:v>
                </c:pt>
                <c:pt idx="8">
                  <c:v>10.108284216288887</c:v>
                </c:pt>
                <c:pt idx="9">
                  <c:v>10.094446305638638</c:v>
                </c:pt>
                <c:pt idx="10">
                  <c:v>10.076835490305745</c:v>
                </c:pt>
                <c:pt idx="11">
                  <c:v>10.069767920031232</c:v>
                </c:pt>
                <c:pt idx="12">
                  <c:v>10.052010512590581</c:v>
                </c:pt>
                <c:pt idx="13">
                  <c:v>10.03815232673931</c:v>
                </c:pt>
                <c:pt idx="14">
                  <c:v>10.016936117958108</c:v>
                </c:pt>
                <c:pt idx="15">
                  <c:v>9.9921304003262197</c:v>
                </c:pt>
                <c:pt idx="16">
                  <c:v>9.9724091055311117</c:v>
                </c:pt>
                <c:pt idx="17">
                  <c:v>9.9705228734231568</c:v>
                </c:pt>
                <c:pt idx="18">
                  <c:v>9.9541641168987685</c:v>
                </c:pt>
                <c:pt idx="19">
                  <c:v>9.936431135181051</c:v>
                </c:pt>
                <c:pt idx="20">
                  <c:v>9.9280965586174315</c:v>
                </c:pt>
                <c:pt idx="21">
                  <c:v>9.9102786760873443</c:v>
                </c:pt>
                <c:pt idx="22">
                  <c:v>9.8814059215233705</c:v>
                </c:pt>
                <c:pt idx="23">
                  <c:v>9.8413790035966535</c:v>
                </c:pt>
                <c:pt idx="24">
                  <c:v>9.8638203334855099</c:v>
                </c:pt>
                <c:pt idx="25">
                  <c:v>9.8280960906614041</c:v>
                </c:pt>
                <c:pt idx="26">
                  <c:v>9.8152605288921695</c:v>
                </c:pt>
                <c:pt idx="27">
                  <c:v>9.7838851673250389</c:v>
                </c:pt>
                <c:pt idx="28">
                  <c:v>9.7652092065861709</c:v>
                </c:pt>
                <c:pt idx="29">
                  <c:v>9.7465623217469819</c:v>
                </c:pt>
                <c:pt idx="30">
                  <c:v>9.7291453723960117</c:v>
                </c:pt>
                <c:pt idx="31">
                  <c:v>9.7093790972211842</c:v>
                </c:pt>
                <c:pt idx="32">
                  <c:v>9.6892653858834095</c:v>
                </c:pt>
                <c:pt idx="33">
                  <c:v>9.6752784604705599</c:v>
                </c:pt>
                <c:pt idx="34">
                  <c:v>9.6608980390858346</c:v>
                </c:pt>
                <c:pt idx="35">
                  <c:v>9.6744610383277347</c:v>
                </c:pt>
                <c:pt idx="36">
                  <c:v>9.7142733841884876</c:v>
                </c:pt>
                <c:pt idx="37">
                  <c:v>9.7423477576386386</c:v>
                </c:pt>
                <c:pt idx="38">
                  <c:v>9.8245856238531193</c:v>
                </c:pt>
                <c:pt idx="39">
                  <c:v>9.993425596112127</c:v>
                </c:pt>
                <c:pt idx="40">
                  <c:v>10.309740505651975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3-45A2-99AE-F6983022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84191"/>
        <c:axId val="1758884607"/>
      </c:scatterChart>
      <c:valAx>
        <c:axId val="175888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884607"/>
        <c:crosses val="autoZero"/>
        <c:crossBetween val="midCat"/>
      </c:valAx>
      <c:valAx>
        <c:axId val="17588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88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Hoja1!$E$1:$E$3</c:f>
              <c:strCache>
                <c:ptCount val="3"/>
                <c:pt idx="0">
                  <c:v>2019-Acelerómetro 4519</c:v>
                </c:pt>
                <c:pt idx="1">
                  <c:v>Sensibilidad</c:v>
                </c:pt>
                <c:pt idx="2">
                  <c:v>mV/m/s2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Hoja1!$D$4:$D$44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Hoja1!$E$4:$E$44</c:f>
              <c:numCache>
                <c:formatCode>0.000</c:formatCode>
                <c:ptCount val="41"/>
                <c:pt idx="0">
                  <c:v>9.9514171893467598</c:v>
                </c:pt>
                <c:pt idx="1">
                  <c:v>10.043027605284106</c:v>
                </c:pt>
                <c:pt idx="2">
                  <c:v>10.101567050046471</c:v>
                </c:pt>
                <c:pt idx="3">
                  <c:v>10.123596833721455</c:v>
                </c:pt>
                <c:pt idx="4">
                  <c:v>10.141674774302123</c:v>
                </c:pt>
                <c:pt idx="5">
                  <c:v>10.136437747411209</c:v>
                </c:pt>
                <c:pt idx="6">
                  <c:v>10.132983947357378</c:v>
                </c:pt>
                <c:pt idx="7">
                  <c:v>10.121099752259319</c:v>
                </c:pt>
                <c:pt idx="8">
                  <c:v>10.111185796387614</c:v>
                </c:pt>
                <c:pt idx="9">
                  <c:v>10.098631848718105</c:v>
                </c:pt>
                <c:pt idx="10">
                  <c:v>10.079569519284918</c:v>
                </c:pt>
                <c:pt idx="11">
                  <c:v>10.070299864417514</c:v>
                </c:pt>
                <c:pt idx="12">
                  <c:v>10.060716500168198</c:v>
                </c:pt>
                <c:pt idx="13">
                  <c:v>10.046245369598994</c:v>
                </c:pt>
                <c:pt idx="14">
                  <c:v>10.02043299282365</c:v>
                </c:pt>
                <c:pt idx="15">
                  <c:v>9.99275555572207</c:v>
                </c:pt>
                <c:pt idx="16">
                  <c:v>9.9777362549403961</c:v>
                </c:pt>
                <c:pt idx="17">
                  <c:v>9.9733122350902637</c:v>
                </c:pt>
                <c:pt idx="18">
                  <c:v>9.9601524295295896</c:v>
                </c:pt>
                <c:pt idx="19">
                  <c:v>9.9454472027614322</c:v>
                </c:pt>
                <c:pt idx="20">
                  <c:v>9.9353812620192539</c:v>
                </c:pt>
                <c:pt idx="21">
                  <c:v>9.9116033031614617</c:v>
                </c:pt>
                <c:pt idx="22">
                  <c:v>9.8868339883494016</c:v>
                </c:pt>
                <c:pt idx="23">
                  <c:v>9.8490020096037725</c:v>
                </c:pt>
                <c:pt idx="24">
                  <c:v>9.8697317593341403</c:v>
                </c:pt>
                <c:pt idx="25">
                  <c:v>9.8361964320110786</c:v>
                </c:pt>
                <c:pt idx="26">
                  <c:v>9.8170339595037177</c:v>
                </c:pt>
                <c:pt idx="27">
                  <c:v>9.790797138977835</c:v>
                </c:pt>
                <c:pt idx="28">
                  <c:v>9.7667247644880373</c:v>
                </c:pt>
                <c:pt idx="29">
                  <c:v>9.7558377436498933</c:v>
                </c:pt>
                <c:pt idx="30">
                  <c:v>9.7384062502100797</c:v>
                </c:pt>
                <c:pt idx="31">
                  <c:v>9.7151877618542173</c:v>
                </c:pt>
                <c:pt idx="32">
                  <c:v>9.6959943930335424</c:v>
                </c:pt>
                <c:pt idx="33">
                  <c:v>9.6765607338732025</c:v>
                </c:pt>
                <c:pt idx="34">
                  <c:v>9.666602015200576</c:v>
                </c:pt>
                <c:pt idx="35">
                  <c:v>9.6843794392315043</c:v>
                </c:pt>
                <c:pt idx="36">
                  <c:v>9.7151708410859516</c:v>
                </c:pt>
                <c:pt idx="37">
                  <c:v>9.7427032682049202</c:v>
                </c:pt>
                <c:pt idx="38">
                  <c:v>9.8264589191989025</c:v>
                </c:pt>
                <c:pt idx="39">
                  <c:v>10.00191786032063</c:v>
                </c:pt>
                <c:pt idx="40">
                  <c:v>10.310807694765181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E-484E-9528-6FD24654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8591"/>
        <c:axId val="1867397535"/>
      </c:scatterChart>
      <c:valAx>
        <c:axId val="175379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7397535"/>
        <c:crosses val="autoZero"/>
        <c:crossBetween val="midCat"/>
      </c:valAx>
      <c:valAx>
        <c:axId val="18673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379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Hoja1!$G$1:$G$3</c:f>
              <c:strCache>
                <c:ptCount val="3"/>
                <c:pt idx="0">
                  <c:v>2020-Acelerómetro 4519</c:v>
                </c:pt>
                <c:pt idx="1">
                  <c:v>Sensibilidad</c:v>
                </c:pt>
                <c:pt idx="2">
                  <c:v>mV/m/s2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Hoja1!$F$4:$F$44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Hoja1!$G$4:$G$44</c:f>
              <c:numCache>
                <c:formatCode>0.000</c:formatCode>
                <c:ptCount val="41"/>
                <c:pt idx="0">
                  <c:v>9.9451509093410486</c:v>
                </c:pt>
                <c:pt idx="1">
                  <c:v>10.037267538369017</c:v>
                </c:pt>
                <c:pt idx="2">
                  <c:v>10.093872141947271</c:v>
                </c:pt>
                <c:pt idx="3">
                  <c:v>10.122483863608599</c:v>
                </c:pt>
                <c:pt idx="4">
                  <c:v>10.140395342633129</c:v>
                </c:pt>
                <c:pt idx="5">
                  <c:v>10.131833441013052</c:v>
                </c:pt>
                <c:pt idx="6">
                  <c:v>10.129150599976491</c:v>
                </c:pt>
                <c:pt idx="7">
                  <c:v>10.111875852613419</c:v>
                </c:pt>
                <c:pt idx="8">
                  <c:v>10.104170801239148</c:v>
                </c:pt>
                <c:pt idx="9">
                  <c:v>10.09359590645443</c:v>
                </c:pt>
                <c:pt idx="10">
                  <c:v>10.078089474550252</c:v>
                </c:pt>
                <c:pt idx="11">
                  <c:v>10.068013467202723</c:v>
                </c:pt>
                <c:pt idx="12">
                  <c:v>10.059001053374105</c:v>
                </c:pt>
                <c:pt idx="13">
                  <c:v>10.0416045558087</c:v>
                </c:pt>
                <c:pt idx="14">
                  <c:v>10.014156672473112</c:v>
                </c:pt>
                <c:pt idx="15">
                  <c:v>9.9897823834631421</c:v>
                </c:pt>
                <c:pt idx="16">
                  <c:v>9.975255705583276</c:v>
                </c:pt>
                <c:pt idx="17">
                  <c:v>9.9664171277029965</c:v>
                </c:pt>
                <c:pt idx="18">
                  <c:v>9.9566382000286087</c:v>
                </c:pt>
                <c:pt idx="19">
                  <c:v>9.9376623173830048</c:v>
                </c:pt>
                <c:pt idx="20">
                  <c:v>9.9278061583532278</c:v>
                </c:pt>
                <c:pt idx="21">
                  <c:v>9.908968392548843</c:v>
                </c:pt>
                <c:pt idx="22">
                  <c:v>9.8775153326357792</c:v>
                </c:pt>
                <c:pt idx="23">
                  <c:v>9.8442403753129017</c:v>
                </c:pt>
                <c:pt idx="24">
                  <c:v>9.8692901432594056</c:v>
                </c:pt>
                <c:pt idx="25">
                  <c:v>9.8347870373658512</c:v>
                </c:pt>
                <c:pt idx="26">
                  <c:v>9.8101899735574616</c:v>
                </c:pt>
                <c:pt idx="27">
                  <c:v>9.781130692074699</c:v>
                </c:pt>
                <c:pt idx="28">
                  <c:v>9.7613055721503041</c:v>
                </c:pt>
                <c:pt idx="29">
                  <c:v>9.7547511597658705</c:v>
                </c:pt>
                <c:pt idx="30">
                  <c:v>9.7292507799874848</c:v>
                </c:pt>
                <c:pt idx="31">
                  <c:v>9.7079235919883082</c:v>
                </c:pt>
                <c:pt idx="32">
                  <c:v>9.6943805268050465</c:v>
                </c:pt>
                <c:pt idx="33">
                  <c:v>9.6729142342183927</c:v>
                </c:pt>
                <c:pt idx="34">
                  <c:v>9.6603747925293533</c:v>
                </c:pt>
                <c:pt idx="35">
                  <c:v>9.6788668907226683</c:v>
                </c:pt>
                <c:pt idx="36">
                  <c:v>9.7081026844822951</c:v>
                </c:pt>
                <c:pt idx="37">
                  <c:v>9.7377868391498428</c:v>
                </c:pt>
                <c:pt idx="38">
                  <c:v>9.8223448407888831</c:v>
                </c:pt>
                <c:pt idx="39">
                  <c:v>9.9957845272854833</c:v>
                </c:pt>
                <c:pt idx="40">
                  <c:v>10.310145255376773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4B0E-8404-7A0044B9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00031"/>
        <c:axId val="1867390879"/>
      </c:scatterChart>
      <c:valAx>
        <c:axId val="18674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7390879"/>
        <c:crosses val="autoZero"/>
        <c:crossBetween val="midCat"/>
      </c:valAx>
      <c:valAx>
        <c:axId val="18673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74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Hoja1!$I$1:$I$3</c:f>
              <c:strCache>
                <c:ptCount val="3"/>
                <c:pt idx="0">
                  <c:v>2021-Acelerómetro 4519</c:v>
                </c:pt>
                <c:pt idx="1">
                  <c:v>Sensibilidad</c:v>
                </c:pt>
                <c:pt idx="2">
                  <c:v>mV/m/s2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Hoja1!$H$4:$H$44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Hoja1!$I$4:$I$44</c:f>
              <c:numCache>
                <c:formatCode>0.000</c:formatCode>
                <c:ptCount val="41"/>
                <c:pt idx="0">
                  <c:v>9.9541073901372616</c:v>
                </c:pt>
                <c:pt idx="1">
                  <c:v>10.042096378546336</c:v>
                </c:pt>
                <c:pt idx="2">
                  <c:v>10.097488378549155</c:v>
                </c:pt>
                <c:pt idx="3">
                  <c:v>10.131462730638249</c:v>
                </c:pt>
                <c:pt idx="4">
                  <c:v>10.143930465861615</c:v>
                </c:pt>
                <c:pt idx="5">
                  <c:v>10.137307962716713</c:v>
                </c:pt>
                <c:pt idx="6">
                  <c:v>10.13826856128186</c:v>
                </c:pt>
                <c:pt idx="7">
                  <c:v>10.120403878793573</c:v>
                </c:pt>
                <c:pt idx="8">
                  <c:v>10.111657572935284</c:v>
                </c:pt>
                <c:pt idx="9">
                  <c:v>10.102297098770634</c:v>
                </c:pt>
                <c:pt idx="10">
                  <c:v>10.083802479000317</c:v>
                </c:pt>
                <c:pt idx="11">
                  <c:v>10.071795974736109</c:v>
                </c:pt>
                <c:pt idx="12">
                  <c:v>10.061861174345454</c:v>
                </c:pt>
                <c:pt idx="13">
                  <c:v>10.048919465611322</c:v>
                </c:pt>
                <c:pt idx="14">
                  <c:v>10.018232352038734</c:v>
                </c:pt>
                <c:pt idx="15">
                  <c:v>9.994877975230299</c:v>
                </c:pt>
                <c:pt idx="16">
                  <c:v>9.9787968002804242</c:v>
                </c:pt>
                <c:pt idx="17">
                  <c:v>9.9699174311099235</c:v>
                </c:pt>
                <c:pt idx="18">
                  <c:v>9.9582360929783587</c:v>
                </c:pt>
                <c:pt idx="19">
                  <c:v>9.941282993417774</c:v>
                </c:pt>
                <c:pt idx="20">
                  <c:v>9.9282321036859482</c:v>
                </c:pt>
                <c:pt idx="21">
                  <c:v>9.912584811802299</c:v>
                </c:pt>
                <c:pt idx="22">
                  <c:v>9.8798676402937904</c:v>
                </c:pt>
                <c:pt idx="23">
                  <c:v>9.846182715309256</c:v>
                </c:pt>
                <c:pt idx="24">
                  <c:v>9.8791872658011251</c:v>
                </c:pt>
                <c:pt idx="25">
                  <c:v>9.8383864803541652</c:v>
                </c:pt>
                <c:pt idx="26">
                  <c:v>9.8132061584592147</c:v>
                </c:pt>
                <c:pt idx="27">
                  <c:v>9.7842448612341038</c:v>
                </c:pt>
                <c:pt idx="28">
                  <c:v>9.7667242228744886</c:v>
                </c:pt>
                <c:pt idx="29">
                  <c:v>9.7569304427908747</c:v>
                </c:pt>
                <c:pt idx="30">
                  <c:v>9.7326741774980334</c:v>
                </c:pt>
                <c:pt idx="31">
                  <c:v>9.7154516261743566</c:v>
                </c:pt>
                <c:pt idx="32">
                  <c:v>9.7004435021629725</c:v>
                </c:pt>
                <c:pt idx="33">
                  <c:v>9.6823808036852466</c:v>
                </c:pt>
                <c:pt idx="34">
                  <c:v>9.6695399753093927</c:v>
                </c:pt>
                <c:pt idx="35">
                  <c:v>9.6883222267824554</c:v>
                </c:pt>
                <c:pt idx="36">
                  <c:v>9.709112195927144</c:v>
                </c:pt>
                <c:pt idx="37">
                  <c:v>9.7425337417209334</c:v>
                </c:pt>
                <c:pt idx="38">
                  <c:v>9.8303485167554019</c:v>
                </c:pt>
                <c:pt idx="39">
                  <c:v>10.005776656743627</c:v>
                </c:pt>
                <c:pt idx="40">
                  <c:v>10.31872162846228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7-4CA9-97DC-1EC6AD7B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079919"/>
        <c:axId val="1882080335"/>
      </c:scatterChart>
      <c:valAx>
        <c:axId val="188207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2080335"/>
        <c:crosses val="autoZero"/>
        <c:crossBetween val="midCat"/>
      </c:valAx>
      <c:valAx>
        <c:axId val="18820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207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Hoja1!$K$1:$K$3</c:f>
              <c:strCache>
                <c:ptCount val="3"/>
                <c:pt idx="0">
                  <c:v>2022-Acelerómetro 4519</c:v>
                </c:pt>
                <c:pt idx="1">
                  <c:v>Sensibilidad</c:v>
                </c:pt>
                <c:pt idx="2">
                  <c:v>mV/m/s2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Hoja1!$J$4:$J$44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Hoja1!$K$4:$K$44</c:f>
              <c:numCache>
                <c:formatCode>0.000</c:formatCode>
                <c:ptCount val="41"/>
                <c:pt idx="0">
                  <c:v>9.9476985391252004</c:v>
                </c:pt>
                <c:pt idx="1">
                  <c:v>10.035262184212721</c:v>
                </c:pt>
                <c:pt idx="2">
                  <c:v>10.094940114754397</c:v>
                </c:pt>
                <c:pt idx="3">
                  <c:v>10.123675865486865</c:v>
                </c:pt>
                <c:pt idx="4">
                  <c:v>10.13993912923768</c:v>
                </c:pt>
                <c:pt idx="5">
                  <c:v>10.133017319363601</c:v>
                </c:pt>
                <c:pt idx="6">
                  <c:v>10.133248220839558</c:v>
                </c:pt>
                <c:pt idx="7">
                  <c:v>10.116315091775043</c:v>
                </c:pt>
                <c:pt idx="8">
                  <c:v>10.106615190225675</c:v>
                </c:pt>
                <c:pt idx="9">
                  <c:v>10.093818668525012</c:v>
                </c:pt>
                <c:pt idx="10">
                  <c:v>10.079787629712733</c:v>
                </c:pt>
                <c:pt idx="11">
                  <c:v>10.068410236667791</c:v>
                </c:pt>
                <c:pt idx="12">
                  <c:v>10.052772572647317</c:v>
                </c:pt>
                <c:pt idx="13">
                  <c:v>10.048319510644998</c:v>
                </c:pt>
                <c:pt idx="14">
                  <c:v>10.017004099364616</c:v>
                </c:pt>
                <c:pt idx="15">
                  <c:v>9.9875566160009583</c:v>
                </c:pt>
                <c:pt idx="16">
                  <c:v>9.9743177346039147</c:v>
                </c:pt>
                <c:pt idx="17">
                  <c:v>9.9666479878075229</c:v>
                </c:pt>
                <c:pt idx="18">
                  <c:v>9.9494839397851322</c:v>
                </c:pt>
                <c:pt idx="19">
                  <c:v>9.9410055427052395</c:v>
                </c:pt>
                <c:pt idx="20">
                  <c:v>9.9262903630958039</c:v>
                </c:pt>
                <c:pt idx="21">
                  <c:v>9.9053834205307236</c:v>
                </c:pt>
                <c:pt idx="22">
                  <c:v>9.8734409068821236</c:v>
                </c:pt>
                <c:pt idx="23">
                  <c:v>9.8391200143243633</c:v>
                </c:pt>
                <c:pt idx="24">
                  <c:v>9.8754253393538143</c:v>
                </c:pt>
                <c:pt idx="25">
                  <c:v>9.8344057834783225</c:v>
                </c:pt>
                <c:pt idx="26">
                  <c:v>9.8083651381092576</c:v>
                </c:pt>
                <c:pt idx="27">
                  <c:v>9.7749601898438137</c:v>
                </c:pt>
                <c:pt idx="28">
                  <c:v>9.7618987544554479</c:v>
                </c:pt>
                <c:pt idx="29">
                  <c:v>9.7507728326613847</c:v>
                </c:pt>
                <c:pt idx="30">
                  <c:v>9.7271771550904536</c:v>
                </c:pt>
                <c:pt idx="31">
                  <c:v>9.7147830776217887</c:v>
                </c:pt>
                <c:pt idx="32">
                  <c:v>9.6987371726300076</c:v>
                </c:pt>
                <c:pt idx="33">
                  <c:v>9.682056307354042</c:v>
                </c:pt>
                <c:pt idx="34">
                  <c:v>9.6611047150140106</c:v>
                </c:pt>
                <c:pt idx="35">
                  <c:v>9.6882775815925175</c:v>
                </c:pt>
                <c:pt idx="36">
                  <c:v>9.6991645073679997</c:v>
                </c:pt>
                <c:pt idx="37">
                  <c:v>9.7368342584474306</c:v>
                </c:pt>
                <c:pt idx="38">
                  <c:v>9.8258879286594034</c:v>
                </c:pt>
                <c:pt idx="39">
                  <c:v>9.997729405120463</c:v>
                </c:pt>
                <c:pt idx="40">
                  <c:v>10.308890538553877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1-4429-8D57-9C4558B1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97279"/>
        <c:axId val="1753197695"/>
      </c:scatterChart>
      <c:valAx>
        <c:axId val="175319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3197695"/>
        <c:crosses val="autoZero"/>
        <c:crossBetween val="midCat"/>
      </c:valAx>
      <c:valAx>
        <c:axId val="17531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319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Historial</a:t>
            </a:r>
            <a:r>
              <a:rPr lang="es-MX" baseline="0"/>
              <a:t> de sensibildiades de Acelerometros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2018-Acelerómetro 4519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Hoja1!$B$4:$B$44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Hoja1!$C$4:$C$44</c:f>
              <c:numCache>
                <c:formatCode>0.000</c:formatCode>
                <c:ptCount val="41"/>
                <c:pt idx="0">
                  <c:v>9.9492807753731647</c:v>
                </c:pt>
                <c:pt idx="1">
                  <c:v>10.041274830370702</c:v>
                </c:pt>
                <c:pt idx="2">
                  <c:v>10.100135846704914</c:v>
                </c:pt>
                <c:pt idx="3">
                  <c:v>10.118204120629228</c:v>
                </c:pt>
                <c:pt idx="4">
                  <c:v>10.135612998961561</c:v>
                </c:pt>
                <c:pt idx="5">
                  <c:v>10.133755520180628</c:v>
                </c:pt>
                <c:pt idx="6">
                  <c:v>10.128099477554295</c:v>
                </c:pt>
                <c:pt idx="7">
                  <c:v>10.119565988653692</c:v>
                </c:pt>
                <c:pt idx="8">
                  <c:v>10.108284216288887</c:v>
                </c:pt>
                <c:pt idx="9">
                  <c:v>10.094446305638638</c:v>
                </c:pt>
                <c:pt idx="10">
                  <c:v>10.076835490305745</c:v>
                </c:pt>
                <c:pt idx="11">
                  <c:v>10.069767920031232</c:v>
                </c:pt>
                <c:pt idx="12">
                  <c:v>10.052010512590581</c:v>
                </c:pt>
                <c:pt idx="13">
                  <c:v>10.03815232673931</c:v>
                </c:pt>
                <c:pt idx="14">
                  <c:v>10.016936117958108</c:v>
                </c:pt>
                <c:pt idx="15">
                  <c:v>9.9921304003262197</c:v>
                </c:pt>
                <c:pt idx="16">
                  <c:v>9.9724091055311117</c:v>
                </c:pt>
                <c:pt idx="17">
                  <c:v>9.9705228734231568</c:v>
                </c:pt>
                <c:pt idx="18">
                  <c:v>9.9541641168987685</c:v>
                </c:pt>
                <c:pt idx="19">
                  <c:v>9.936431135181051</c:v>
                </c:pt>
                <c:pt idx="20">
                  <c:v>9.9280965586174315</c:v>
                </c:pt>
                <c:pt idx="21">
                  <c:v>9.9102786760873443</c:v>
                </c:pt>
                <c:pt idx="22">
                  <c:v>9.8814059215233705</c:v>
                </c:pt>
                <c:pt idx="23">
                  <c:v>9.8413790035966535</c:v>
                </c:pt>
                <c:pt idx="24">
                  <c:v>9.8638203334855099</c:v>
                </c:pt>
                <c:pt idx="25">
                  <c:v>9.8280960906614041</c:v>
                </c:pt>
                <c:pt idx="26">
                  <c:v>9.8152605288921695</c:v>
                </c:pt>
                <c:pt idx="27">
                  <c:v>9.7838851673250389</c:v>
                </c:pt>
                <c:pt idx="28">
                  <c:v>9.7652092065861709</c:v>
                </c:pt>
                <c:pt idx="29">
                  <c:v>9.7465623217469819</c:v>
                </c:pt>
                <c:pt idx="30">
                  <c:v>9.7291453723960117</c:v>
                </c:pt>
                <c:pt idx="31">
                  <c:v>9.7093790972211842</c:v>
                </c:pt>
                <c:pt idx="32">
                  <c:v>9.6892653858834095</c:v>
                </c:pt>
                <c:pt idx="33">
                  <c:v>9.6752784604705599</c:v>
                </c:pt>
                <c:pt idx="34">
                  <c:v>9.6608980390858346</c:v>
                </c:pt>
                <c:pt idx="35">
                  <c:v>9.6744610383277347</c:v>
                </c:pt>
                <c:pt idx="36">
                  <c:v>9.7142733841884876</c:v>
                </c:pt>
                <c:pt idx="37">
                  <c:v>9.7423477576386386</c:v>
                </c:pt>
                <c:pt idx="38">
                  <c:v>9.8245856238531193</c:v>
                </c:pt>
                <c:pt idx="39">
                  <c:v>9.993425596112127</c:v>
                </c:pt>
                <c:pt idx="40">
                  <c:v>10.309740505651975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A-44AB-8CAB-7F5401E2D18E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2019-Acelerómetro 4519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Hoja1!$D$4:$D$44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Hoja1!$E$4:$E$44</c:f>
              <c:numCache>
                <c:formatCode>0.000</c:formatCode>
                <c:ptCount val="41"/>
                <c:pt idx="0">
                  <c:v>9.9514171893467598</c:v>
                </c:pt>
                <c:pt idx="1">
                  <c:v>10.043027605284106</c:v>
                </c:pt>
                <c:pt idx="2">
                  <c:v>10.101567050046471</c:v>
                </c:pt>
                <c:pt idx="3">
                  <c:v>10.123596833721455</c:v>
                </c:pt>
                <c:pt idx="4">
                  <c:v>10.141674774302123</c:v>
                </c:pt>
                <c:pt idx="5">
                  <c:v>10.136437747411209</c:v>
                </c:pt>
                <c:pt idx="6">
                  <c:v>10.132983947357378</c:v>
                </c:pt>
                <c:pt idx="7">
                  <c:v>10.121099752259319</c:v>
                </c:pt>
                <c:pt idx="8">
                  <c:v>10.111185796387614</c:v>
                </c:pt>
                <c:pt idx="9">
                  <c:v>10.098631848718105</c:v>
                </c:pt>
                <c:pt idx="10">
                  <c:v>10.079569519284918</c:v>
                </c:pt>
                <c:pt idx="11">
                  <c:v>10.070299864417514</c:v>
                </c:pt>
                <c:pt idx="12">
                  <c:v>10.060716500168198</c:v>
                </c:pt>
                <c:pt idx="13">
                  <c:v>10.046245369598994</c:v>
                </c:pt>
                <c:pt idx="14">
                  <c:v>10.02043299282365</c:v>
                </c:pt>
                <c:pt idx="15">
                  <c:v>9.99275555572207</c:v>
                </c:pt>
                <c:pt idx="16">
                  <c:v>9.9777362549403961</c:v>
                </c:pt>
                <c:pt idx="17">
                  <c:v>9.9733122350902637</c:v>
                </c:pt>
                <c:pt idx="18">
                  <c:v>9.9601524295295896</c:v>
                </c:pt>
                <c:pt idx="19">
                  <c:v>9.9454472027614322</c:v>
                </c:pt>
                <c:pt idx="20">
                  <c:v>9.9353812620192539</c:v>
                </c:pt>
                <c:pt idx="21">
                  <c:v>9.9116033031614617</c:v>
                </c:pt>
                <c:pt idx="22">
                  <c:v>9.8868339883494016</c:v>
                </c:pt>
                <c:pt idx="23">
                  <c:v>9.8490020096037725</c:v>
                </c:pt>
                <c:pt idx="24">
                  <c:v>9.8697317593341403</c:v>
                </c:pt>
                <c:pt idx="25">
                  <c:v>9.8361964320110786</c:v>
                </c:pt>
                <c:pt idx="26">
                  <c:v>9.8170339595037177</c:v>
                </c:pt>
                <c:pt idx="27">
                  <c:v>9.790797138977835</c:v>
                </c:pt>
                <c:pt idx="28">
                  <c:v>9.7667247644880373</c:v>
                </c:pt>
                <c:pt idx="29">
                  <c:v>9.7558377436498933</c:v>
                </c:pt>
                <c:pt idx="30">
                  <c:v>9.7384062502100797</c:v>
                </c:pt>
                <c:pt idx="31">
                  <c:v>9.7151877618542173</c:v>
                </c:pt>
                <c:pt idx="32">
                  <c:v>9.6959943930335424</c:v>
                </c:pt>
                <c:pt idx="33">
                  <c:v>9.6765607338732025</c:v>
                </c:pt>
                <c:pt idx="34">
                  <c:v>9.666602015200576</c:v>
                </c:pt>
                <c:pt idx="35">
                  <c:v>9.6843794392315043</c:v>
                </c:pt>
                <c:pt idx="36">
                  <c:v>9.7151708410859516</c:v>
                </c:pt>
                <c:pt idx="37">
                  <c:v>9.7427032682049202</c:v>
                </c:pt>
                <c:pt idx="38">
                  <c:v>9.8264589191989025</c:v>
                </c:pt>
                <c:pt idx="39">
                  <c:v>10.00191786032063</c:v>
                </c:pt>
                <c:pt idx="40">
                  <c:v>10.310807694765181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A-44AB-8CAB-7F5401E2D18E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2020-Acelerómetro 4519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Hoja1!$F$4:$F$44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Hoja1!$G$4:$G$44</c:f>
              <c:numCache>
                <c:formatCode>0.000</c:formatCode>
                <c:ptCount val="41"/>
                <c:pt idx="0">
                  <c:v>9.9451509093410486</c:v>
                </c:pt>
                <c:pt idx="1">
                  <c:v>10.037267538369017</c:v>
                </c:pt>
                <c:pt idx="2">
                  <c:v>10.093872141947271</c:v>
                </c:pt>
                <c:pt idx="3">
                  <c:v>10.122483863608599</c:v>
                </c:pt>
                <c:pt idx="4">
                  <c:v>10.140395342633129</c:v>
                </c:pt>
                <c:pt idx="5">
                  <c:v>10.131833441013052</c:v>
                </c:pt>
                <c:pt idx="6">
                  <c:v>10.129150599976491</c:v>
                </c:pt>
                <c:pt idx="7">
                  <c:v>10.111875852613419</c:v>
                </c:pt>
                <c:pt idx="8">
                  <c:v>10.104170801239148</c:v>
                </c:pt>
                <c:pt idx="9">
                  <c:v>10.09359590645443</c:v>
                </c:pt>
                <c:pt idx="10">
                  <c:v>10.078089474550252</c:v>
                </c:pt>
                <c:pt idx="11">
                  <c:v>10.068013467202723</c:v>
                </c:pt>
                <c:pt idx="12">
                  <c:v>10.059001053374105</c:v>
                </c:pt>
                <c:pt idx="13">
                  <c:v>10.0416045558087</c:v>
                </c:pt>
                <c:pt idx="14">
                  <c:v>10.014156672473112</c:v>
                </c:pt>
                <c:pt idx="15">
                  <c:v>9.9897823834631421</c:v>
                </c:pt>
                <c:pt idx="16">
                  <c:v>9.975255705583276</c:v>
                </c:pt>
                <c:pt idx="17">
                  <c:v>9.9664171277029965</c:v>
                </c:pt>
                <c:pt idx="18">
                  <c:v>9.9566382000286087</c:v>
                </c:pt>
                <c:pt idx="19">
                  <c:v>9.9376623173830048</c:v>
                </c:pt>
                <c:pt idx="20">
                  <c:v>9.9278061583532278</c:v>
                </c:pt>
                <c:pt idx="21">
                  <c:v>9.908968392548843</c:v>
                </c:pt>
                <c:pt idx="22">
                  <c:v>9.8775153326357792</c:v>
                </c:pt>
                <c:pt idx="23">
                  <c:v>9.8442403753129017</c:v>
                </c:pt>
                <c:pt idx="24">
                  <c:v>9.8692901432594056</c:v>
                </c:pt>
                <c:pt idx="25">
                  <c:v>9.8347870373658512</c:v>
                </c:pt>
                <c:pt idx="26">
                  <c:v>9.8101899735574616</c:v>
                </c:pt>
                <c:pt idx="27">
                  <c:v>9.781130692074699</c:v>
                </c:pt>
                <c:pt idx="28">
                  <c:v>9.7613055721503041</c:v>
                </c:pt>
                <c:pt idx="29">
                  <c:v>9.7547511597658705</c:v>
                </c:pt>
                <c:pt idx="30">
                  <c:v>9.7292507799874848</c:v>
                </c:pt>
                <c:pt idx="31">
                  <c:v>9.7079235919883082</c:v>
                </c:pt>
                <c:pt idx="32">
                  <c:v>9.6943805268050465</c:v>
                </c:pt>
                <c:pt idx="33">
                  <c:v>9.6729142342183927</c:v>
                </c:pt>
                <c:pt idx="34">
                  <c:v>9.6603747925293533</c:v>
                </c:pt>
                <c:pt idx="35">
                  <c:v>9.6788668907226683</c:v>
                </c:pt>
                <c:pt idx="36">
                  <c:v>9.7081026844822951</c:v>
                </c:pt>
                <c:pt idx="37">
                  <c:v>9.7377868391498428</c:v>
                </c:pt>
                <c:pt idx="38">
                  <c:v>9.8223448407888831</c:v>
                </c:pt>
                <c:pt idx="39">
                  <c:v>9.9957845272854833</c:v>
                </c:pt>
                <c:pt idx="40">
                  <c:v>10.310145255376773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3A-44AB-8CAB-7F5401E2D18E}"/>
            </c:ext>
          </c:extLst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2021-Acelerómetro 4519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Hoja1!$H$4:$H$44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Hoja1!$I$4:$I$44</c:f>
              <c:numCache>
                <c:formatCode>0.000</c:formatCode>
                <c:ptCount val="41"/>
                <c:pt idx="0">
                  <c:v>9.9541073901372616</c:v>
                </c:pt>
                <c:pt idx="1">
                  <c:v>10.042096378546336</c:v>
                </c:pt>
                <c:pt idx="2">
                  <c:v>10.097488378549155</c:v>
                </c:pt>
                <c:pt idx="3">
                  <c:v>10.131462730638249</c:v>
                </c:pt>
                <c:pt idx="4">
                  <c:v>10.143930465861615</c:v>
                </c:pt>
                <c:pt idx="5">
                  <c:v>10.137307962716713</c:v>
                </c:pt>
                <c:pt idx="6">
                  <c:v>10.13826856128186</c:v>
                </c:pt>
                <c:pt idx="7">
                  <c:v>10.120403878793573</c:v>
                </c:pt>
                <c:pt idx="8">
                  <c:v>10.111657572935284</c:v>
                </c:pt>
                <c:pt idx="9">
                  <c:v>10.102297098770634</c:v>
                </c:pt>
                <c:pt idx="10">
                  <c:v>10.083802479000317</c:v>
                </c:pt>
                <c:pt idx="11">
                  <c:v>10.071795974736109</c:v>
                </c:pt>
                <c:pt idx="12">
                  <c:v>10.061861174345454</c:v>
                </c:pt>
                <c:pt idx="13">
                  <c:v>10.048919465611322</c:v>
                </c:pt>
                <c:pt idx="14">
                  <c:v>10.018232352038734</c:v>
                </c:pt>
                <c:pt idx="15">
                  <c:v>9.994877975230299</c:v>
                </c:pt>
                <c:pt idx="16">
                  <c:v>9.9787968002804242</c:v>
                </c:pt>
                <c:pt idx="17">
                  <c:v>9.9699174311099235</c:v>
                </c:pt>
                <c:pt idx="18">
                  <c:v>9.9582360929783587</c:v>
                </c:pt>
                <c:pt idx="19">
                  <c:v>9.941282993417774</c:v>
                </c:pt>
                <c:pt idx="20">
                  <c:v>9.9282321036859482</c:v>
                </c:pt>
                <c:pt idx="21">
                  <c:v>9.912584811802299</c:v>
                </c:pt>
                <c:pt idx="22">
                  <c:v>9.8798676402937904</c:v>
                </c:pt>
                <c:pt idx="23">
                  <c:v>9.846182715309256</c:v>
                </c:pt>
                <c:pt idx="24">
                  <c:v>9.8791872658011251</c:v>
                </c:pt>
                <c:pt idx="25">
                  <c:v>9.8383864803541652</c:v>
                </c:pt>
                <c:pt idx="26">
                  <c:v>9.8132061584592147</c:v>
                </c:pt>
                <c:pt idx="27">
                  <c:v>9.7842448612341038</c:v>
                </c:pt>
                <c:pt idx="28">
                  <c:v>9.7667242228744886</c:v>
                </c:pt>
                <c:pt idx="29">
                  <c:v>9.7569304427908747</c:v>
                </c:pt>
                <c:pt idx="30">
                  <c:v>9.7326741774980334</c:v>
                </c:pt>
                <c:pt idx="31">
                  <c:v>9.7154516261743566</c:v>
                </c:pt>
                <c:pt idx="32">
                  <c:v>9.7004435021629725</c:v>
                </c:pt>
                <c:pt idx="33">
                  <c:v>9.6823808036852466</c:v>
                </c:pt>
                <c:pt idx="34">
                  <c:v>9.6695399753093927</c:v>
                </c:pt>
                <c:pt idx="35">
                  <c:v>9.6883222267824554</c:v>
                </c:pt>
                <c:pt idx="36">
                  <c:v>9.709112195927144</c:v>
                </c:pt>
                <c:pt idx="37">
                  <c:v>9.7425337417209334</c:v>
                </c:pt>
                <c:pt idx="38">
                  <c:v>9.8303485167554019</c:v>
                </c:pt>
                <c:pt idx="39">
                  <c:v>10.005776656743627</c:v>
                </c:pt>
                <c:pt idx="40">
                  <c:v>10.31872162846228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A-44AB-8CAB-7F5401E2D18E}"/>
            </c:ext>
          </c:extLst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2022-Acelerómetro 4519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Hoja1!$J$4:$J$44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3.15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8</c:v>
                </c:pt>
                <c:pt idx="10">
                  <c:v>10</c:v>
                </c:pt>
                <c:pt idx="11">
                  <c:v>12.5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31.5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315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800</c:v>
                </c:pt>
                <c:pt idx="30">
                  <c:v>1000</c:v>
                </c:pt>
                <c:pt idx="31">
                  <c:v>1250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3150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8000</c:v>
                </c:pt>
                <c:pt idx="40">
                  <c:v>10000</c:v>
                </c:pt>
              </c:numCache>
            </c:numRef>
          </c:xVal>
          <c:yVal>
            <c:numRef>
              <c:f>Hoja1!$K$4:$K$44</c:f>
              <c:numCache>
                <c:formatCode>0.000</c:formatCode>
                <c:ptCount val="41"/>
                <c:pt idx="0">
                  <c:v>9.9476985391252004</c:v>
                </c:pt>
                <c:pt idx="1">
                  <c:v>10.035262184212721</c:v>
                </c:pt>
                <c:pt idx="2">
                  <c:v>10.094940114754397</c:v>
                </c:pt>
                <c:pt idx="3">
                  <c:v>10.123675865486865</c:v>
                </c:pt>
                <c:pt idx="4">
                  <c:v>10.13993912923768</c:v>
                </c:pt>
                <c:pt idx="5">
                  <c:v>10.133017319363601</c:v>
                </c:pt>
                <c:pt idx="6">
                  <c:v>10.133248220839558</c:v>
                </c:pt>
                <c:pt idx="7">
                  <c:v>10.116315091775043</c:v>
                </c:pt>
                <c:pt idx="8">
                  <c:v>10.106615190225675</c:v>
                </c:pt>
                <c:pt idx="9">
                  <c:v>10.093818668525012</c:v>
                </c:pt>
                <c:pt idx="10">
                  <c:v>10.079787629712733</c:v>
                </c:pt>
                <c:pt idx="11">
                  <c:v>10.068410236667791</c:v>
                </c:pt>
                <c:pt idx="12">
                  <c:v>10.052772572647317</c:v>
                </c:pt>
                <c:pt idx="13">
                  <c:v>10.048319510644998</c:v>
                </c:pt>
                <c:pt idx="14">
                  <c:v>10.017004099364616</c:v>
                </c:pt>
                <c:pt idx="15">
                  <c:v>9.9875566160009583</c:v>
                </c:pt>
                <c:pt idx="16">
                  <c:v>9.9743177346039147</c:v>
                </c:pt>
                <c:pt idx="17">
                  <c:v>9.9666479878075229</c:v>
                </c:pt>
                <c:pt idx="18">
                  <c:v>9.9494839397851322</c:v>
                </c:pt>
                <c:pt idx="19">
                  <c:v>9.9410055427052395</c:v>
                </c:pt>
                <c:pt idx="20">
                  <c:v>9.9262903630958039</c:v>
                </c:pt>
                <c:pt idx="21">
                  <c:v>9.9053834205307236</c:v>
                </c:pt>
                <c:pt idx="22">
                  <c:v>9.8734409068821236</c:v>
                </c:pt>
                <c:pt idx="23">
                  <c:v>9.8391200143243633</c:v>
                </c:pt>
                <c:pt idx="24">
                  <c:v>9.8754253393538143</c:v>
                </c:pt>
                <c:pt idx="25">
                  <c:v>9.8344057834783225</c:v>
                </c:pt>
                <c:pt idx="26">
                  <c:v>9.8083651381092576</c:v>
                </c:pt>
                <c:pt idx="27">
                  <c:v>9.7749601898438137</c:v>
                </c:pt>
                <c:pt idx="28">
                  <c:v>9.7618987544554479</c:v>
                </c:pt>
                <c:pt idx="29">
                  <c:v>9.7507728326613847</c:v>
                </c:pt>
                <c:pt idx="30">
                  <c:v>9.7271771550904536</c:v>
                </c:pt>
                <c:pt idx="31">
                  <c:v>9.7147830776217887</c:v>
                </c:pt>
                <c:pt idx="32">
                  <c:v>9.6987371726300076</c:v>
                </c:pt>
                <c:pt idx="33">
                  <c:v>9.682056307354042</c:v>
                </c:pt>
                <c:pt idx="34">
                  <c:v>9.6611047150140106</c:v>
                </c:pt>
                <c:pt idx="35">
                  <c:v>9.6882775815925175</c:v>
                </c:pt>
                <c:pt idx="36">
                  <c:v>9.6991645073679997</c:v>
                </c:pt>
                <c:pt idx="37">
                  <c:v>9.7368342584474306</c:v>
                </c:pt>
                <c:pt idx="38">
                  <c:v>9.8258879286594034</c:v>
                </c:pt>
                <c:pt idx="39">
                  <c:v>9.997729405120463</c:v>
                </c:pt>
                <c:pt idx="40">
                  <c:v>10.308890538553877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A-44AB-8CAB-7F5401E2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121071"/>
        <c:axId val="1875100271"/>
      </c:scatterChart>
      <c:valAx>
        <c:axId val="187512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5100271"/>
        <c:crosses val="autoZero"/>
        <c:crossBetween val="midCat"/>
      </c:valAx>
      <c:valAx>
        <c:axId val="18751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Seinsibilidad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512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0</xdr:row>
      <xdr:rowOff>125730</xdr:rowOff>
    </xdr:from>
    <xdr:to>
      <xdr:col>16</xdr:col>
      <xdr:colOff>708660</xdr:colOff>
      <xdr:row>15</xdr:row>
      <xdr:rowOff>102870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30DB1-D5E9-4613-AF5D-7AE9E508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15</xdr:row>
      <xdr:rowOff>156210</xdr:rowOff>
    </xdr:from>
    <xdr:to>
      <xdr:col>16</xdr:col>
      <xdr:colOff>716280</xdr:colOff>
      <xdr:row>30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82A6CE-D591-4044-8FD9-2C753E61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121920</xdr:colOff>
      <xdr:row>31</xdr:row>
      <xdr:rowOff>3810</xdr:rowOff>
    </xdr:from>
    <xdr:to>
      <xdr:col>16</xdr:col>
      <xdr:colOff>731520</xdr:colOff>
      <xdr:row>46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42917BD-E3C5-4D1E-B3A8-55B31B44D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0</xdr:row>
      <xdr:rowOff>125730</xdr:rowOff>
    </xdr:from>
    <xdr:to>
      <xdr:col>22</xdr:col>
      <xdr:colOff>609600</xdr:colOff>
      <xdr:row>15</xdr:row>
      <xdr:rowOff>102870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413EF09-4734-4923-9A89-522488DB8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</xdr:colOff>
      <xdr:row>15</xdr:row>
      <xdr:rowOff>179070</xdr:rowOff>
    </xdr:from>
    <xdr:to>
      <xdr:col>22</xdr:col>
      <xdr:colOff>632460</xdr:colOff>
      <xdr:row>30</xdr:row>
      <xdr:rowOff>179070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E3F85FC-512D-437D-8424-C7BDFD840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242451</xdr:colOff>
      <xdr:row>0</xdr:row>
      <xdr:rowOff>69271</xdr:rowOff>
    </xdr:from>
    <xdr:to>
      <xdr:col>46</xdr:col>
      <xdr:colOff>554181</xdr:colOff>
      <xdr:row>46</xdr:row>
      <xdr:rowOff>110837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1B3A63-4095-4E3F-A74C-056DC3363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7993-736C-400F-9E13-43C8E0B9E34A}">
  <dimension ref="A1:K44"/>
  <sheetViews>
    <sheetView tabSelected="1" zoomScale="55" zoomScaleNormal="55" workbookViewId="0">
      <selection activeCell="V41" sqref="V41"/>
    </sheetView>
  </sheetViews>
  <sheetFormatPr baseColWidth="10" defaultRowHeight="14.4" x14ac:dyDescent="0.3"/>
  <cols>
    <col min="1" max="1" width="12" bestFit="1" customWidth="1"/>
    <col min="2" max="2" width="13.33203125" bestFit="1" customWidth="1"/>
    <col min="3" max="3" width="16.44140625" bestFit="1" customWidth="1"/>
  </cols>
  <sheetData>
    <row r="1" spans="1:11" x14ac:dyDescent="0.3">
      <c r="B1" s="2" t="s">
        <v>4</v>
      </c>
      <c r="C1" s="2"/>
      <c r="D1" s="2" t="s">
        <v>5</v>
      </c>
      <c r="E1" s="2"/>
      <c r="F1" s="2" t="s">
        <v>6</v>
      </c>
      <c r="G1" s="2"/>
      <c r="H1" s="2" t="s">
        <v>7</v>
      </c>
      <c r="I1" s="2"/>
      <c r="J1" s="2" t="s">
        <v>8</v>
      </c>
      <c r="K1" s="2"/>
    </row>
    <row r="2" spans="1:11" x14ac:dyDescent="0.3"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</row>
    <row r="3" spans="1:11" ht="16.2" x14ac:dyDescent="0.3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  <c r="J3" s="1" t="s">
        <v>2</v>
      </c>
      <c r="K3" s="1" t="s">
        <v>3</v>
      </c>
    </row>
    <row r="4" spans="1:11" x14ac:dyDescent="0.3">
      <c r="A4">
        <f ca="1">RAND()*0.01</f>
        <v>5.4893524897926546E-3</v>
      </c>
      <c r="B4">
        <v>1</v>
      </c>
      <c r="C4" s="3">
        <v>9.9492807753731647</v>
      </c>
      <c r="D4">
        <v>1</v>
      </c>
      <c r="E4" s="3">
        <f ca="1">C4+(RAND()*0.01)</f>
        <v>9.9514171893467598</v>
      </c>
      <c r="F4">
        <v>1</v>
      </c>
      <c r="G4" s="3">
        <f ca="1">E4-(RAND()*0.01)</f>
        <v>9.9451509093410486</v>
      </c>
      <c r="H4">
        <v>1</v>
      </c>
      <c r="I4" s="3">
        <f ca="1">G4+(RAND()*0.01)</f>
        <v>9.9541073901372616</v>
      </c>
      <c r="J4">
        <v>1</v>
      </c>
      <c r="K4" s="3">
        <f ca="1">I4-(RAND()*0.01)</f>
        <v>9.9476985391252004</v>
      </c>
    </row>
    <row r="5" spans="1:11" x14ac:dyDescent="0.3">
      <c r="B5">
        <v>1.25</v>
      </c>
      <c r="C5" s="3">
        <v>10.041274830370702</v>
      </c>
      <c r="D5">
        <v>1.25</v>
      </c>
      <c r="E5" s="3">
        <f t="shared" ref="E5:E44" ca="1" si="0">C5+(RAND()*0.01)</f>
        <v>10.043027605284106</v>
      </c>
      <c r="F5">
        <v>1.25</v>
      </c>
      <c r="G5" s="3">
        <f t="shared" ref="G5:G44" ca="1" si="1">E5-(RAND()*0.01)</f>
        <v>10.037267538369017</v>
      </c>
      <c r="H5">
        <v>1.25</v>
      </c>
      <c r="I5" s="3">
        <f t="shared" ref="I5:I44" ca="1" si="2">G5+(RAND()*0.01)</f>
        <v>10.042096378546336</v>
      </c>
      <c r="J5">
        <v>1.25</v>
      </c>
      <c r="K5" s="3">
        <f t="shared" ref="K5:K44" ca="1" si="3">I5-(RAND()*0.01)</f>
        <v>10.035262184212721</v>
      </c>
    </row>
    <row r="6" spans="1:11" x14ac:dyDescent="0.3">
      <c r="B6">
        <v>1.6</v>
      </c>
      <c r="C6" s="3">
        <v>10.100135846704914</v>
      </c>
      <c r="D6">
        <v>1.6</v>
      </c>
      <c r="E6" s="3">
        <f t="shared" ca="1" si="0"/>
        <v>10.101567050046471</v>
      </c>
      <c r="F6">
        <v>1.6</v>
      </c>
      <c r="G6" s="3">
        <f t="shared" ca="1" si="1"/>
        <v>10.093872141947271</v>
      </c>
      <c r="H6">
        <v>1.6</v>
      </c>
      <c r="I6" s="3">
        <f t="shared" ca="1" si="2"/>
        <v>10.097488378549155</v>
      </c>
      <c r="J6">
        <v>1.6</v>
      </c>
      <c r="K6" s="3">
        <f t="shared" ca="1" si="3"/>
        <v>10.094940114754397</v>
      </c>
    </row>
    <row r="7" spans="1:11" x14ac:dyDescent="0.3">
      <c r="B7">
        <v>2</v>
      </c>
      <c r="C7" s="3">
        <v>10.118204120629228</v>
      </c>
      <c r="D7">
        <v>2</v>
      </c>
      <c r="E7" s="3">
        <f t="shared" ca="1" si="0"/>
        <v>10.123596833721455</v>
      </c>
      <c r="F7">
        <v>2</v>
      </c>
      <c r="G7" s="3">
        <f t="shared" ca="1" si="1"/>
        <v>10.122483863608599</v>
      </c>
      <c r="H7">
        <v>2</v>
      </c>
      <c r="I7" s="3">
        <f t="shared" ca="1" si="2"/>
        <v>10.131462730638249</v>
      </c>
      <c r="J7">
        <v>2</v>
      </c>
      <c r="K7" s="3">
        <f t="shared" ca="1" si="3"/>
        <v>10.123675865486865</v>
      </c>
    </row>
    <row r="8" spans="1:11" x14ac:dyDescent="0.3">
      <c r="B8">
        <v>2.5</v>
      </c>
      <c r="C8" s="3">
        <v>10.135612998961561</v>
      </c>
      <c r="D8">
        <v>2.5</v>
      </c>
      <c r="E8" s="3">
        <f t="shared" ca="1" si="0"/>
        <v>10.141674774302123</v>
      </c>
      <c r="F8">
        <v>2.5</v>
      </c>
      <c r="G8" s="3">
        <f t="shared" ca="1" si="1"/>
        <v>10.140395342633129</v>
      </c>
      <c r="H8">
        <v>2.5</v>
      </c>
      <c r="I8" s="3">
        <f t="shared" ca="1" si="2"/>
        <v>10.143930465861615</v>
      </c>
      <c r="J8">
        <v>2.5</v>
      </c>
      <c r="K8" s="3">
        <f t="shared" ca="1" si="3"/>
        <v>10.13993912923768</v>
      </c>
    </row>
    <row r="9" spans="1:11" x14ac:dyDescent="0.3">
      <c r="B9">
        <v>3.15</v>
      </c>
      <c r="C9" s="3">
        <v>10.133755520180628</v>
      </c>
      <c r="D9">
        <v>3.15</v>
      </c>
      <c r="E9" s="3">
        <f t="shared" ca="1" si="0"/>
        <v>10.136437747411209</v>
      </c>
      <c r="F9">
        <v>3.15</v>
      </c>
      <c r="G9" s="3">
        <f t="shared" ca="1" si="1"/>
        <v>10.131833441013052</v>
      </c>
      <c r="H9">
        <v>3.15</v>
      </c>
      <c r="I9" s="3">
        <f t="shared" ca="1" si="2"/>
        <v>10.137307962716713</v>
      </c>
      <c r="J9">
        <v>3.15</v>
      </c>
      <c r="K9" s="3">
        <f t="shared" ca="1" si="3"/>
        <v>10.133017319363601</v>
      </c>
    </row>
    <row r="10" spans="1:11" x14ac:dyDescent="0.3">
      <c r="B10">
        <v>4</v>
      </c>
      <c r="C10" s="3">
        <v>10.128099477554295</v>
      </c>
      <c r="D10">
        <v>4</v>
      </c>
      <c r="E10" s="3">
        <f t="shared" ca="1" si="0"/>
        <v>10.132983947357378</v>
      </c>
      <c r="F10">
        <v>4</v>
      </c>
      <c r="G10" s="3">
        <f t="shared" ca="1" si="1"/>
        <v>10.129150599976491</v>
      </c>
      <c r="H10">
        <v>4</v>
      </c>
      <c r="I10" s="3">
        <f t="shared" ca="1" si="2"/>
        <v>10.13826856128186</v>
      </c>
      <c r="J10">
        <v>4</v>
      </c>
      <c r="K10" s="3">
        <f t="shared" ca="1" si="3"/>
        <v>10.133248220839558</v>
      </c>
    </row>
    <row r="11" spans="1:11" x14ac:dyDescent="0.3">
      <c r="B11">
        <v>5</v>
      </c>
      <c r="C11" s="3">
        <v>10.119565988653692</v>
      </c>
      <c r="D11">
        <v>5</v>
      </c>
      <c r="E11" s="3">
        <f t="shared" ca="1" si="0"/>
        <v>10.121099752259319</v>
      </c>
      <c r="F11">
        <v>5</v>
      </c>
      <c r="G11" s="3">
        <f t="shared" ca="1" si="1"/>
        <v>10.111875852613419</v>
      </c>
      <c r="H11">
        <v>5</v>
      </c>
      <c r="I11" s="3">
        <f t="shared" ca="1" si="2"/>
        <v>10.120403878793573</v>
      </c>
      <c r="J11">
        <v>5</v>
      </c>
      <c r="K11" s="3">
        <f t="shared" ca="1" si="3"/>
        <v>10.116315091775043</v>
      </c>
    </row>
    <row r="12" spans="1:11" x14ac:dyDescent="0.3">
      <c r="B12">
        <v>6.3</v>
      </c>
      <c r="C12" s="3">
        <v>10.108284216288887</v>
      </c>
      <c r="D12">
        <v>6.3</v>
      </c>
      <c r="E12" s="3">
        <f t="shared" ca="1" si="0"/>
        <v>10.111185796387614</v>
      </c>
      <c r="F12">
        <v>6.3</v>
      </c>
      <c r="G12" s="3">
        <f t="shared" ca="1" si="1"/>
        <v>10.104170801239148</v>
      </c>
      <c r="H12">
        <v>6.3</v>
      </c>
      <c r="I12" s="3">
        <f t="shared" ca="1" si="2"/>
        <v>10.111657572935284</v>
      </c>
      <c r="J12">
        <v>6.3</v>
      </c>
      <c r="K12" s="3">
        <f t="shared" ca="1" si="3"/>
        <v>10.106615190225675</v>
      </c>
    </row>
    <row r="13" spans="1:11" x14ac:dyDescent="0.3">
      <c r="B13">
        <v>8</v>
      </c>
      <c r="C13" s="3">
        <v>10.094446305638638</v>
      </c>
      <c r="D13">
        <v>8</v>
      </c>
      <c r="E13" s="3">
        <f t="shared" ca="1" si="0"/>
        <v>10.098631848718105</v>
      </c>
      <c r="F13">
        <v>8</v>
      </c>
      <c r="G13" s="3">
        <f t="shared" ca="1" si="1"/>
        <v>10.09359590645443</v>
      </c>
      <c r="H13">
        <v>8</v>
      </c>
      <c r="I13" s="3">
        <f t="shared" ca="1" si="2"/>
        <v>10.102297098770634</v>
      </c>
      <c r="J13">
        <v>8</v>
      </c>
      <c r="K13" s="3">
        <f t="shared" ca="1" si="3"/>
        <v>10.093818668525012</v>
      </c>
    </row>
    <row r="14" spans="1:11" x14ac:dyDescent="0.3">
      <c r="B14">
        <v>10</v>
      </c>
      <c r="C14" s="3">
        <v>10.076835490305745</v>
      </c>
      <c r="D14">
        <v>10</v>
      </c>
      <c r="E14" s="3">
        <f t="shared" ca="1" si="0"/>
        <v>10.079569519284918</v>
      </c>
      <c r="F14">
        <v>10</v>
      </c>
      <c r="G14" s="3">
        <f t="shared" ca="1" si="1"/>
        <v>10.078089474550252</v>
      </c>
      <c r="H14">
        <v>10</v>
      </c>
      <c r="I14" s="3">
        <f t="shared" ca="1" si="2"/>
        <v>10.083802479000317</v>
      </c>
      <c r="J14">
        <v>10</v>
      </c>
      <c r="K14" s="3">
        <f t="shared" ca="1" si="3"/>
        <v>10.079787629712733</v>
      </c>
    </row>
    <row r="15" spans="1:11" x14ac:dyDescent="0.3">
      <c r="B15">
        <v>12.5</v>
      </c>
      <c r="C15" s="3">
        <v>10.069767920031232</v>
      </c>
      <c r="D15">
        <v>12.5</v>
      </c>
      <c r="E15" s="3">
        <f t="shared" ca="1" si="0"/>
        <v>10.070299864417514</v>
      </c>
      <c r="F15">
        <v>12.5</v>
      </c>
      <c r="G15" s="3">
        <f t="shared" ca="1" si="1"/>
        <v>10.068013467202723</v>
      </c>
      <c r="H15">
        <v>12.5</v>
      </c>
      <c r="I15" s="3">
        <f t="shared" ca="1" si="2"/>
        <v>10.071795974736109</v>
      </c>
      <c r="J15">
        <v>12.5</v>
      </c>
      <c r="K15" s="3">
        <f t="shared" ca="1" si="3"/>
        <v>10.068410236667791</v>
      </c>
    </row>
    <row r="16" spans="1:11" x14ac:dyDescent="0.3">
      <c r="B16">
        <v>16</v>
      </c>
      <c r="C16" s="3">
        <v>10.052010512590581</v>
      </c>
      <c r="D16">
        <v>16</v>
      </c>
      <c r="E16" s="3">
        <f t="shared" ca="1" si="0"/>
        <v>10.060716500168198</v>
      </c>
      <c r="F16">
        <v>16</v>
      </c>
      <c r="G16" s="3">
        <f t="shared" ca="1" si="1"/>
        <v>10.059001053374105</v>
      </c>
      <c r="H16">
        <v>16</v>
      </c>
      <c r="I16" s="3">
        <f t="shared" ca="1" si="2"/>
        <v>10.061861174345454</v>
      </c>
      <c r="J16">
        <v>16</v>
      </c>
      <c r="K16" s="3">
        <f t="shared" ca="1" si="3"/>
        <v>10.052772572647317</v>
      </c>
    </row>
    <row r="17" spans="2:11" x14ac:dyDescent="0.3">
      <c r="B17">
        <v>20</v>
      </c>
      <c r="C17" s="3">
        <v>10.03815232673931</v>
      </c>
      <c r="D17">
        <v>20</v>
      </c>
      <c r="E17" s="3">
        <f t="shared" ca="1" si="0"/>
        <v>10.046245369598994</v>
      </c>
      <c r="F17">
        <v>20</v>
      </c>
      <c r="G17" s="3">
        <f t="shared" ca="1" si="1"/>
        <v>10.0416045558087</v>
      </c>
      <c r="H17">
        <v>20</v>
      </c>
      <c r="I17" s="3">
        <f t="shared" ca="1" si="2"/>
        <v>10.048919465611322</v>
      </c>
      <c r="J17">
        <v>20</v>
      </c>
      <c r="K17" s="3">
        <f t="shared" ca="1" si="3"/>
        <v>10.048319510644998</v>
      </c>
    </row>
    <row r="18" spans="2:11" x14ac:dyDescent="0.3">
      <c r="B18">
        <v>25</v>
      </c>
      <c r="C18" s="3">
        <v>10.016936117958108</v>
      </c>
      <c r="D18">
        <v>25</v>
      </c>
      <c r="E18" s="3">
        <f t="shared" ca="1" si="0"/>
        <v>10.02043299282365</v>
      </c>
      <c r="F18">
        <v>25</v>
      </c>
      <c r="G18" s="3">
        <f t="shared" ca="1" si="1"/>
        <v>10.014156672473112</v>
      </c>
      <c r="H18">
        <v>25</v>
      </c>
      <c r="I18" s="3">
        <f t="shared" ca="1" si="2"/>
        <v>10.018232352038734</v>
      </c>
      <c r="J18">
        <v>25</v>
      </c>
      <c r="K18" s="3">
        <f t="shared" ca="1" si="3"/>
        <v>10.017004099364616</v>
      </c>
    </row>
    <row r="19" spans="2:11" x14ac:dyDescent="0.3">
      <c r="B19">
        <v>31.5</v>
      </c>
      <c r="C19" s="3">
        <v>9.9921304003262197</v>
      </c>
      <c r="D19">
        <v>31.5</v>
      </c>
      <c r="E19" s="3">
        <f t="shared" ca="1" si="0"/>
        <v>9.99275555572207</v>
      </c>
      <c r="F19">
        <v>31.5</v>
      </c>
      <c r="G19" s="3">
        <f t="shared" ca="1" si="1"/>
        <v>9.9897823834631421</v>
      </c>
      <c r="H19">
        <v>31.5</v>
      </c>
      <c r="I19" s="3">
        <f t="shared" ca="1" si="2"/>
        <v>9.994877975230299</v>
      </c>
      <c r="J19">
        <v>31.5</v>
      </c>
      <c r="K19" s="3">
        <f t="shared" ca="1" si="3"/>
        <v>9.9875566160009583</v>
      </c>
    </row>
    <row r="20" spans="2:11" x14ac:dyDescent="0.3">
      <c r="B20">
        <v>40</v>
      </c>
      <c r="C20" s="3">
        <v>9.9724091055311117</v>
      </c>
      <c r="D20">
        <v>40</v>
      </c>
      <c r="E20" s="3">
        <f t="shared" ca="1" si="0"/>
        <v>9.9777362549403961</v>
      </c>
      <c r="F20">
        <v>40</v>
      </c>
      <c r="G20" s="3">
        <f t="shared" ca="1" si="1"/>
        <v>9.975255705583276</v>
      </c>
      <c r="H20">
        <v>40</v>
      </c>
      <c r="I20" s="3">
        <f t="shared" ca="1" si="2"/>
        <v>9.9787968002804242</v>
      </c>
      <c r="J20">
        <v>40</v>
      </c>
      <c r="K20" s="3">
        <f t="shared" ca="1" si="3"/>
        <v>9.9743177346039147</v>
      </c>
    </row>
    <row r="21" spans="2:11" x14ac:dyDescent="0.3">
      <c r="B21">
        <v>50</v>
      </c>
      <c r="C21" s="3">
        <v>9.9705228734231568</v>
      </c>
      <c r="D21">
        <v>50</v>
      </c>
      <c r="E21" s="3">
        <f t="shared" ca="1" si="0"/>
        <v>9.9733122350902637</v>
      </c>
      <c r="F21">
        <v>50</v>
      </c>
      <c r="G21" s="3">
        <f t="shared" ca="1" si="1"/>
        <v>9.9664171277029965</v>
      </c>
      <c r="H21">
        <v>50</v>
      </c>
      <c r="I21" s="3">
        <f t="shared" ca="1" si="2"/>
        <v>9.9699174311099235</v>
      </c>
      <c r="J21">
        <v>50</v>
      </c>
      <c r="K21" s="3">
        <f t="shared" ca="1" si="3"/>
        <v>9.9666479878075229</v>
      </c>
    </row>
    <row r="22" spans="2:11" x14ac:dyDescent="0.3">
      <c r="B22">
        <v>63</v>
      </c>
      <c r="C22" s="3">
        <v>9.9541641168987685</v>
      </c>
      <c r="D22">
        <v>63</v>
      </c>
      <c r="E22" s="3">
        <f t="shared" ca="1" si="0"/>
        <v>9.9601524295295896</v>
      </c>
      <c r="F22">
        <v>63</v>
      </c>
      <c r="G22" s="3">
        <f t="shared" ca="1" si="1"/>
        <v>9.9566382000286087</v>
      </c>
      <c r="H22">
        <v>63</v>
      </c>
      <c r="I22" s="3">
        <f t="shared" ca="1" si="2"/>
        <v>9.9582360929783587</v>
      </c>
      <c r="J22">
        <v>63</v>
      </c>
      <c r="K22" s="3">
        <f t="shared" ca="1" si="3"/>
        <v>9.9494839397851322</v>
      </c>
    </row>
    <row r="23" spans="2:11" x14ac:dyDescent="0.3">
      <c r="B23">
        <v>80</v>
      </c>
      <c r="C23" s="3">
        <v>9.936431135181051</v>
      </c>
      <c r="D23">
        <v>80</v>
      </c>
      <c r="E23" s="3">
        <f t="shared" ca="1" si="0"/>
        <v>9.9454472027614322</v>
      </c>
      <c r="F23">
        <v>80</v>
      </c>
      <c r="G23" s="3">
        <f t="shared" ca="1" si="1"/>
        <v>9.9376623173830048</v>
      </c>
      <c r="H23">
        <v>80</v>
      </c>
      <c r="I23" s="3">
        <f t="shared" ca="1" si="2"/>
        <v>9.941282993417774</v>
      </c>
      <c r="J23">
        <v>80</v>
      </c>
      <c r="K23" s="3">
        <f t="shared" ca="1" si="3"/>
        <v>9.9410055427052395</v>
      </c>
    </row>
    <row r="24" spans="2:11" x14ac:dyDescent="0.3">
      <c r="B24">
        <v>100</v>
      </c>
      <c r="C24" s="3">
        <v>9.9280965586174315</v>
      </c>
      <c r="D24">
        <v>100</v>
      </c>
      <c r="E24" s="3">
        <f t="shared" ca="1" si="0"/>
        <v>9.9353812620192539</v>
      </c>
      <c r="F24">
        <v>100</v>
      </c>
      <c r="G24" s="3">
        <f t="shared" ca="1" si="1"/>
        <v>9.9278061583532278</v>
      </c>
      <c r="H24">
        <v>100</v>
      </c>
      <c r="I24" s="3">
        <f t="shared" ca="1" si="2"/>
        <v>9.9282321036859482</v>
      </c>
      <c r="J24">
        <v>100</v>
      </c>
      <c r="K24" s="3">
        <f t="shared" ca="1" si="3"/>
        <v>9.9262903630958039</v>
      </c>
    </row>
    <row r="25" spans="2:11" x14ac:dyDescent="0.3">
      <c r="B25">
        <v>125</v>
      </c>
      <c r="C25" s="3">
        <v>9.9102786760873443</v>
      </c>
      <c r="D25">
        <v>125</v>
      </c>
      <c r="E25" s="3">
        <f t="shared" ca="1" si="0"/>
        <v>9.9116033031614617</v>
      </c>
      <c r="F25">
        <v>125</v>
      </c>
      <c r="G25" s="3">
        <f t="shared" ca="1" si="1"/>
        <v>9.908968392548843</v>
      </c>
      <c r="H25">
        <v>125</v>
      </c>
      <c r="I25" s="3">
        <f t="shared" ca="1" si="2"/>
        <v>9.912584811802299</v>
      </c>
      <c r="J25">
        <v>125</v>
      </c>
      <c r="K25" s="3">
        <f t="shared" ca="1" si="3"/>
        <v>9.9053834205307236</v>
      </c>
    </row>
    <row r="26" spans="2:11" x14ac:dyDescent="0.3">
      <c r="B26">
        <v>160</v>
      </c>
      <c r="C26" s="3">
        <v>9.8814059215233705</v>
      </c>
      <c r="D26">
        <v>160</v>
      </c>
      <c r="E26" s="3">
        <f t="shared" ca="1" si="0"/>
        <v>9.8868339883494016</v>
      </c>
      <c r="F26">
        <v>160</v>
      </c>
      <c r="G26" s="3">
        <f t="shared" ca="1" si="1"/>
        <v>9.8775153326357792</v>
      </c>
      <c r="H26">
        <v>160</v>
      </c>
      <c r="I26" s="3">
        <f t="shared" ca="1" si="2"/>
        <v>9.8798676402937904</v>
      </c>
      <c r="J26">
        <v>160</v>
      </c>
      <c r="K26" s="3">
        <f t="shared" ca="1" si="3"/>
        <v>9.8734409068821236</v>
      </c>
    </row>
    <row r="27" spans="2:11" x14ac:dyDescent="0.3">
      <c r="B27">
        <v>200</v>
      </c>
      <c r="C27" s="3">
        <v>9.8413790035966535</v>
      </c>
      <c r="D27">
        <v>200</v>
      </c>
      <c r="E27" s="3">
        <f t="shared" ca="1" si="0"/>
        <v>9.8490020096037725</v>
      </c>
      <c r="F27">
        <v>200</v>
      </c>
      <c r="G27" s="3">
        <f t="shared" ca="1" si="1"/>
        <v>9.8442403753129017</v>
      </c>
      <c r="H27">
        <v>200</v>
      </c>
      <c r="I27" s="3">
        <f t="shared" ca="1" si="2"/>
        <v>9.846182715309256</v>
      </c>
      <c r="J27">
        <v>200</v>
      </c>
      <c r="K27" s="3">
        <f t="shared" ca="1" si="3"/>
        <v>9.8391200143243633</v>
      </c>
    </row>
    <row r="28" spans="2:11" x14ac:dyDescent="0.3">
      <c r="B28">
        <v>250</v>
      </c>
      <c r="C28" s="3">
        <v>9.8638203334855099</v>
      </c>
      <c r="D28">
        <v>250</v>
      </c>
      <c r="E28" s="3">
        <f t="shared" ca="1" si="0"/>
        <v>9.8697317593341403</v>
      </c>
      <c r="F28">
        <v>250</v>
      </c>
      <c r="G28" s="3">
        <f t="shared" ca="1" si="1"/>
        <v>9.8692901432594056</v>
      </c>
      <c r="H28">
        <v>250</v>
      </c>
      <c r="I28" s="3">
        <f t="shared" ca="1" si="2"/>
        <v>9.8791872658011251</v>
      </c>
      <c r="J28">
        <v>250</v>
      </c>
      <c r="K28" s="3">
        <f t="shared" ca="1" si="3"/>
        <v>9.8754253393538143</v>
      </c>
    </row>
    <row r="29" spans="2:11" x14ac:dyDescent="0.3">
      <c r="B29">
        <v>315</v>
      </c>
      <c r="C29" s="3">
        <v>9.8280960906614041</v>
      </c>
      <c r="D29">
        <v>315</v>
      </c>
      <c r="E29" s="3">
        <f t="shared" ca="1" si="0"/>
        <v>9.8361964320110786</v>
      </c>
      <c r="F29">
        <v>315</v>
      </c>
      <c r="G29" s="3">
        <f t="shared" ca="1" si="1"/>
        <v>9.8347870373658512</v>
      </c>
      <c r="H29">
        <v>315</v>
      </c>
      <c r="I29" s="3">
        <f t="shared" ca="1" si="2"/>
        <v>9.8383864803541652</v>
      </c>
      <c r="J29">
        <v>315</v>
      </c>
      <c r="K29" s="3">
        <f t="shared" ca="1" si="3"/>
        <v>9.8344057834783225</v>
      </c>
    </row>
    <row r="30" spans="2:11" x14ac:dyDescent="0.3">
      <c r="B30">
        <v>400</v>
      </c>
      <c r="C30" s="3">
        <v>9.8152605288921695</v>
      </c>
      <c r="D30">
        <v>400</v>
      </c>
      <c r="E30" s="3">
        <f t="shared" ca="1" si="0"/>
        <v>9.8170339595037177</v>
      </c>
      <c r="F30">
        <v>400</v>
      </c>
      <c r="G30" s="3">
        <f t="shared" ca="1" si="1"/>
        <v>9.8101899735574616</v>
      </c>
      <c r="H30">
        <v>400</v>
      </c>
      <c r="I30" s="3">
        <f t="shared" ca="1" si="2"/>
        <v>9.8132061584592147</v>
      </c>
      <c r="J30">
        <v>400</v>
      </c>
      <c r="K30" s="3">
        <f t="shared" ca="1" si="3"/>
        <v>9.8083651381092576</v>
      </c>
    </row>
    <row r="31" spans="2:11" x14ac:dyDescent="0.3">
      <c r="B31">
        <v>500</v>
      </c>
      <c r="C31" s="3">
        <v>9.7838851673250389</v>
      </c>
      <c r="D31">
        <v>500</v>
      </c>
      <c r="E31" s="3">
        <f t="shared" ca="1" si="0"/>
        <v>9.790797138977835</v>
      </c>
      <c r="F31">
        <v>500</v>
      </c>
      <c r="G31" s="3">
        <f t="shared" ca="1" si="1"/>
        <v>9.781130692074699</v>
      </c>
      <c r="H31">
        <v>500</v>
      </c>
      <c r="I31" s="3">
        <f t="shared" ca="1" si="2"/>
        <v>9.7842448612341038</v>
      </c>
      <c r="J31">
        <v>500</v>
      </c>
      <c r="K31" s="3">
        <f t="shared" ca="1" si="3"/>
        <v>9.7749601898438137</v>
      </c>
    </row>
    <row r="32" spans="2:11" x14ac:dyDescent="0.3">
      <c r="B32">
        <v>630</v>
      </c>
      <c r="C32" s="3">
        <v>9.7652092065861709</v>
      </c>
      <c r="D32">
        <v>630</v>
      </c>
      <c r="E32" s="3">
        <f t="shared" ca="1" si="0"/>
        <v>9.7667247644880373</v>
      </c>
      <c r="F32">
        <v>630</v>
      </c>
      <c r="G32" s="3">
        <f t="shared" ca="1" si="1"/>
        <v>9.7613055721503041</v>
      </c>
      <c r="H32">
        <v>630</v>
      </c>
      <c r="I32" s="3">
        <f t="shared" ca="1" si="2"/>
        <v>9.7667242228744886</v>
      </c>
      <c r="J32">
        <v>630</v>
      </c>
      <c r="K32" s="3">
        <f t="shared" ca="1" si="3"/>
        <v>9.7618987544554479</v>
      </c>
    </row>
    <row r="33" spans="2:11" x14ac:dyDescent="0.3">
      <c r="B33">
        <v>800</v>
      </c>
      <c r="C33" s="3">
        <v>9.7465623217469819</v>
      </c>
      <c r="D33">
        <v>800</v>
      </c>
      <c r="E33" s="3">
        <f t="shared" ca="1" si="0"/>
        <v>9.7558377436498933</v>
      </c>
      <c r="F33">
        <v>800</v>
      </c>
      <c r="G33" s="3">
        <f t="shared" ca="1" si="1"/>
        <v>9.7547511597658705</v>
      </c>
      <c r="H33">
        <v>800</v>
      </c>
      <c r="I33" s="3">
        <f t="shared" ca="1" si="2"/>
        <v>9.7569304427908747</v>
      </c>
      <c r="J33">
        <v>800</v>
      </c>
      <c r="K33" s="3">
        <f t="shared" ca="1" si="3"/>
        <v>9.7507728326613847</v>
      </c>
    </row>
    <row r="34" spans="2:11" x14ac:dyDescent="0.3">
      <c r="B34">
        <v>1000</v>
      </c>
      <c r="C34" s="3">
        <v>9.7291453723960117</v>
      </c>
      <c r="D34">
        <v>1000</v>
      </c>
      <c r="E34" s="3">
        <f t="shared" ca="1" si="0"/>
        <v>9.7384062502100797</v>
      </c>
      <c r="F34">
        <v>1000</v>
      </c>
      <c r="G34" s="3">
        <f t="shared" ca="1" si="1"/>
        <v>9.7292507799874848</v>
      </c>
      <c r="H34">
        <v>1000</v>
      </c>
      <c r="I34" s="3">
        <f t="shared" ca="1" si="2"/>
        <v>9.7326741774980334</v>
      </c>
      <c r="J34">
        <v>1000</v>
      </c>
      <c r="K34" s="3">
        <f t="shared" ca="1" si="3"/>
        <v>9.7271771550904536</v>
      </c>
    </row>
    <row r="35" spans="2:11" x14ac:dyDescent="0.3">
      <c r="B35">
        <v>1250</v>
      </c>
      <c r="C35" s="3">
        <v>9.7093790972211842</v>
      </c>
      <c r="D35">
        <v>1250</v>
      </c>
      <c r="E35" s="3">
        <f t="shared" ca="1" si="0"/>
        <v>9.7151877618542173</v>
      </c>
      <c r="F35">
        <v>1250</v>
      </c>
      <c r="G35" s="3">
        <f t="shared" ca="1" si="1"/>
        <v>9.7079235919883082</v>
      </c>
      <c r="H35">
        <v>1250</v>
      </c>
      <c r="I35" s="3">
        <f t="shared" ca="1" si="2"/>
        <v>9.7154516261743566</v>
      </c>
      <c r="J35">
        <v>1250</v>
      </c>
      <c r="K35" s="3">
        <f t="shared" ca="1" si="3"/>
        <v>9.7147830776217887</v>
      </c>
    </row>
    <row r="36" spans="2:11" x14ac:dyDescent="0.3">
      <c r="B36">
        <v>1600</v>
      </c>
      <c r="C36" s="3">
        <v>9.6892653858834095</v>
      </c>
      <c r="D36">
        <v>1600</v>
      </c>
      <c r="E36" s="3">
        <f t="shared" ca="1" si="0"/>
        <v>9.6959943930335424</v>
      </c>
      <c r="F36">
        <v>1600</v>
      </c>
      <c r="G36" s="3">
        <f t="shared" ca="1" si="1"/>
        <v>9.6943805268050465</v>
      </c>
      <c r="H36">
        <v>1600</v>
      </c>
      <c r="I36" s="3">
        <f t="shared" ca="1" si="2"/>
        <v>9.7004435021629725</v>
      </c>
      <c r="J36">
        <v>1600</v>
      </c>
      <c r="K36" s="3">
        <f t="shared" ca="1" si="3"/>
        <v>9.6987371726300076</v>
      </c>
    </row>
    <row r="37" spans="2:11" x14ac:dyDescent="0.3">
      <c r="B37">
        <v>2000</v>
      </c>
      <c r="C37" s="3">
        <v>9.6752784604705599</v>
      </c>
      <c r="D37">
        <v>2000</v>
      </c>
      <c r="E37" s="3">
        <f t="shared" ca="1" si="0"/>
        <v>9.6765607338732025</v>
      </c>
      <c r="F37">
        <v>2000</v>
      </c>
      <c r="G37" s="3">
        <f t="shared" ca="1" si="1"/>
        <v>9.6729142342183927</v>
      </c>
      <c r="H37">
        <v>2000</v>
      </c>
      <c r="I37" s="3">
        <f t="shared" ca="1" si="2"/>
        <v>9.6823808036852466</v>
      </c>
      <c r="J37">
        <v>2000</v>
      </c>
      <c r="K37" s="3">
        <f t="shared" ca="1" si="3"/>
        <v>9.682056307354042</v>
      </c>
    </row>
    <row r="38" spans="2:11" x14ac:dyDescent="0.3">
      <c r="B38">
        <v>2500</v>
      </c>
      <c r="C38" s="3">
        <v>9.6608980390858346</v>
      </c>
      <c r="D38">
        <v>2500</v>
      </c>
      <c r="E38" s="3">
        <f t="shared" ca="1" si="0"/>
        <v>9.666602015200576</v>
      </c>
      <c r="F38">
        <v>2500</v>
      </c>
      <c r="G38" s="3">
        <f t="shared" ca="1" si="1"/>
        <v>9.6603747925293533</v>
      </c>
      <c r="H38">
        <v>2500</v>
      </c>
      <c r="I38" s="3">
        <f t="shared" ca="1" si="2"/>
        <v>9.6695399753093927</v>
      </c>
      <c r="J38">
        <v>2500</v>
      </c>
      <c r="K38" s="3">
        <f t="shared" ca="1" si="3"/>
        <v>9.6611047150140106</v>
      </c>
    </row>
    <row r="39" spans="2:11" x14ac:dyDescent="0.3">
      <c r="B39">
        <v>3150</v>
      </c>
      <c r="C39" s="3">
        <v>9.6744610383277347</v>
      </c>
      <c r="D39">
        <v>3150</v>
      </c>
      <c r="E39" s="3">
        <f t="shared" ca="1" si="0"/>
        <v>9.6843794392315043</v>
      </c>
      <c r="F39">
        <v>3150</v>
      </c>
      <c r="G39" s="3">
        <f t="shared" ca="1" si="1"/>
        <v>9.6788668907226683</v>
      </c>
      <c r="H39">
        <v>3150</v>
      </c>
      <c r="I39" s="3">
        <f t="shared" ca="1" si="2"/>
        <v>9.6883222267824554</v>
      </c>
      <c r="J39">
        <v>3150</v>
      </c>
      <c r="K39" s="3">
        <f t="shared" ca="1" si="3"/>
        <v>9.6882775815925175</v>
      </c>
    </row>
    <row r="40" spans="2:11" x14ac:dyDescent="0.3">
      <c r="B40">
        <v>4000</v>
      </c>
      <c r="C40" s="3">
        <v>9.7142733841884876</v>
      </c>
      <c r="D40">
        <v>4000</v>
      </c>
      <c r="E40" s="3">
        <f t="shared" ca="1" si="0"/>
        <v>9.7151708410859516</v>
      </c>
      <c r="F40">
        <v>4000</v>
      </c>
      <c r="G40" s="3">
        <f t="shared" ca="1" si="1"/>
        <v>9.7081026844822951</v>
      </c>
      <c r="H40">
        <v>4000</v>
      </c>
      <c r="I40" s="3">
        <f t="shared" ca="1" si="2"/>
        <v>9.709112195927144</v>
      </c>
      <c r="J40">
        <v>4000</v>
      </c>
      <c r="K40" s="3">
        <f t="shared" ca="1" si="3"/>
        <v>9.6991645073679997</v>
      </c>
    </row>
    <row r="41" spans="2:11" x14ac:dyDescent="0.3">
      <c r="B41">
        <v>5000</v>
      </c>
      <c r="C41" s="3">
        <v>9.7423477576386386</v>
      </c>
      <c r="D41">
        <v>5000</v>
      </c>
      <c r="E41" s="3">
        <f t="shared" ca="1" si="0"/>
        <v>9.7427032682049202</v>
      </c>
      <c r="F41">
        <v>5000</v>
      </c>
      <c r="G41" s="3">
        <f t="shared" ca="1" si="1"/>
        <v>9.7377868391498428</v>
      </c>
      <c r="H41">
        <v>5000</v>
      </c>
      <c r="I41" s="3">
        <f t="shared" ca="1" si="2"/>
        <v>9.7425337417209334</v>
      </c>
      <c r="J41">
        <v>5000</v>
      </c>
      <c r="K41" s="3">
        <f t="shared" ca="1" si="3"/>
        <v>9.7368342584474306</v>
      </c>
    </row>
    <row r="42" spans="2:11" x14ac:dyDescent="0.3">
      <c r="B42">
        <v>6300</v>
      </c>
      <c r="C42" s="3">
        <v>9.8245856238531193</v>
      </c>
      <c r="D42">
        <v>6300</v>
      </c>
      <c r="E42" s="3">
        <f t="shared" ca="1" si="0"/>
        <v>9.8264589191989025</v>
      </c>
      <c r="F42">
        <v>6300</v>
      </c>
      <c r="G42" s="3">
        <f t="shared" ca="1" si="1"/>
        <v>9.8223448407888831</v>
      </c>
      <c r="H42">
        <v>6300</v>
      </c>
      <c r="I42" s="3">
        <f t="shared" ca="1" si="2"/>
        <v>9.8303485167554019</v>
      </c>
      <c r="J42">
        <v>6300</v>
      </c>
      <c r="K42" s="3">
        <f t="shared" ca="1" si="3"/>
        <v>9.8258879286594034</v>
      </c>
    </row>
    <row r="43" spans="2:11" x14ac:dyDescent="0.3">
      <c r="B43">
        <v>8000</v>
      </c>
      <c r="C43" s="3">
        <v>9.993425596112127</v>
      </c>
      <c r="D43">
        <v>8000</v>
      </c>
      <c r="E43" s="3">
        <f t="shared" ca="1" si="0"/>
        <v>10.00191786032063</v>
      </c>
      <c r="F43">
        <v>8000</v>
      </c>
      <c r="G43" s="3">
        <f t="shared" ca="1" si="1"/>
        <v>9.9957845272854833</v>
      </c>
      <c r="H43">
        <v>8000</v>
      </c>
      <c r="I43" s="3">
        <f t="shared" ca="1" si="2"/>
        <v>10.005776656743627</v>
      </c>
      <c r="J43">
        <v>8000</v>
      </c>
      <c r="K43" s="3">
        <f t="shared" ca="1" si="3"/>
        <v>9.997729405120463</v>
      </c>
    </row>
    <row r="44" spans="2:11" x14ac:dyDescent="0.3">
      <c r="B44">
        <v>10000</v>
      </c>
      <c r="C44" s="3">
        <v>10.309740505651975</v>
      </c>
      <c r="D44">
        <v>10000</v>
      </c>
      <c r="E44" s="3">
        <f t="shared" ca="1" si="0"/>
        <v>10.310807694765181</v>
      </c>
      <c r="F44">
        <v>10000</v>
      </c>
      <c r="G44" s="3">
        <f t="shared" ca="1" si="1"/>
        <v>10.310145255376773</v>
      </c>
      <c r="H44">
        <v>10000</v>
      </c>
      <c r="I44" s="3">
        <f t="shared" ca="1" si="2"/>
        <v>10.31872162846228</v>
      </c>
      <c r="J44">
        <v>10000</v>
      </c>
      <c r="K44" s="3">
        <f t="shared" ca="1" si="3"/>
        <v>10.308890538553877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Adrian Garcia Gonzalez</dc:creator>
  <cp:lastModifiedBy>Aldo Adrian Garcia Gonzalez</cp:lastModifiedBy>
  <dcterms:created xsi:type="dcterms:W3CDTF">2022-12-15T15:48:35Z</dcterms:created>
  <dcterms:modified xsi:type="dcterms:W3CDTF">2022-12-15T16:38:59Z</dcterms:modified>
</cp:coreProperties>
</file>