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10_norm\"/>
    </mc:Choice>
  </mc:AlternateContent>
  <xr:revisionPtr revIDLastSave="0" documentId="13_ncr:1_{C6503EDE-E6F4-4C9B-B281-FD73EE0E28B7}" xr6:coauthVersionLast="47" xr6:coauthVersionMax="47" xr10:uidLastSave="{00000000-0000-0000-0000-000000000000}"/>
  <bookViews>
    <workbookView xWindow="-108" yWindow="-108" windowWidth="23256" windowHeight="12456" tabRatio="500" xr2:uid="{1093A918-3BCC-41D3-8593-9584953CEEC4}"/>
  </bookViews>
  <sheets>
    <sheet name="SP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33" i="1"/>
  <c r="C9" i="1"/>
</calcChain>
</file>

<file path=xl/sharedStrings.xml><?xml version="1.0" encoding="utf-8"?>
<sst xmlns="http://schemas.openxmlformats.org/spreadsheetml/2006/main" count="38" uniqueCount="37">
  <si>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</si>
  <si>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</si>
  <si>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</si>
  <si>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</si>
  <si>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Carlos André</t>
    </r>
  </si>
  <si>
    <t xml:space="preserve">Valor:  </t>
  </si>
  <si>
    <t>Emissão NF/Rec.:</t>
  </si>
  <si>
    <t>Período: Out 2019 a Dez 2019</t>
  </si>
  <si>
    <t>Classificação</t>
  </si>
  <si>
    <t>Item / Descrição</t>
  </si>
  <si>
    <t>Conta Contábil</t>
  </si>
  <si>
    <t>Pagamento royalties digitais  referente ao artista:</t>
  </si>
  <si>
    <t>Oséas Carlos André Almeida Lopes</t>
  </si>
  <si>
    <t>BRADESCO</t>
  </si>
  <si>
    <t>C/P 2926246-2</t>
  </si>
  <si>
    <t>Ag 291-7</t>
  </si>
  <si>
    <t>CPF 076.932.907-10</t>
  </si>
  <si>
    <t>Valor do Pagamento</t>
  </si>
  <si>
    <t>TOTAL</t>
  </si>
  <si>
    <t>Aprovações</t>
  </si>
  <si>
    <t>Diretoria</t>
  </si>
  <si>
    <t>Financeiro</t>
  </si>
  <si>
    <t>Gerente Geral</t>
  </si>
  <si>
    <t>Distribution services</t>
  </si>
  <si>
    <t xml:space="preserve">Pagamento Royalties distribuição digital ref.                                 </t>
  </si>
  <si>
    <t>FEV / 2025</t>
  </si>
  <si>
    <t>Vencimento:</t>
  </si>
  <si>
    <t>Valor unit</t>
  </si>
  <si>
    <t xml:space="preserve">Cotação em </t>
  </si>
  <si>
    <t>Solicitante.</t>
  </si>
  <si>
    <t>VALOR TOTAL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</si>
  <si>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</si>
  <si>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</si>
  <si>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</si>
  <si>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>Valor a Pagar</t>
  </si>
  <si>
    <t>Condição de Pagto: PIX: 076.932.907-10</t>
  </si>
  <si>
    <t>PIX: 076.932.907-10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</si>
</sst>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-416]\ * #,##0.00\ ;\-[$€-416]\ * #,##0.00\ ;[$€-416]\ * \-#\ ;@\ "/>
    <numFmt numFmtId="165" formatCode="[$R$-416]\ #,##0.00;\-[$R$-416]\ #,##0.00"/>
    <numFmt numFmtId="166" formatCode="#,##0.0000\ [$€-416];\-#,##0.0000\ [$€-416]"/>
    <numFmt numFmtId="167" formatCode="* #,##0.00\ ;* \(#,##0.00\);* \-#\ ;@\ "/>
    <numFmt numFmtId="168" formatCode="[$R$-416]\ #,##0.0000;[Red]\-[$R$-416]\ #,##0.0000"/>
    <numFmt numFmtId="169" formatCode="[$R$-416]\ #,##0.00;[Red]\-[$R$-416]\ #,##0.00"/>
    <numFmt numFmtId="170" formatCode="#,##0.0000&quot; &quot;[$€-40C];[Red]&quot;-&quot;#,##0.0000&quot; &quot;[$€-40C]"/>
    <numFmt numFmtId="171" formatCode="#,##0.00&quot; &quot;[$€-40C];[Red]&quot;-&quot;#,##0.00&quot; &quot;[$€-40C]"/>
    <numFmt numFmtId="172" formatCode="[$R$-416]&quot; &quot;#,##0.0000;&quot;-&quot;[$R$-416]&quot; &quot;#,##0.0000"/>
    <numFmt numFmtId="173" formatCode="[$R$-416]&quot; &quot;#,##0.00;[Red]&quot;-&quot;[$R$-416]&quot; &quot;#,##0.00"/>
  </numFmts>
  <fonts count="42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2"/>
      <name val="Arial"/>
      <family val="2"/>
    </font>
    <font>
      <sz val="13"/>
      <color indexed="8"/>
      <name val="Tahoma"/>
      <family val="2"/>
    </font>
    <font>
      <b/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b/>
      <sz val="12"/>
      <color indexed="8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Tahoma"/>
      <family val="2"/>
    </font>
    <font>
      <sz val="11"/>
      <color indexed="8"/>
      <name val="Calibri"/>
      <family val="2"/>
    </font>
    <font>
      <sz val="9"/>
      <name val="Tahoma"/>
      <family val="2"/>
    </font>
    <font>
      <sz val="12"/>
      <name val="Arial"/>
      <family val="2"/>
    </font>
    <font>
      <b/>
      <sz val="12"/>
      <name val="Tahoma"/>
      <family val="2"/>
    </font>
    <font>
      <sz val="13"/>
      <name val="Arial"/>
      <family val="2"/>
    </font>
    <font>
      <sz val="12"/>
      <name val="Arial"/>
      <family val="2"/>
    </font>
    <font>
      <b/>
      <sz val="14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3"/>
      <color indexed="8"/>
      <name val="Arial"/>
      <family val="2"/>
    </font>
    <font>
      <sz val="9"/>
      <color rgb="FF000000"/>
      <name val="Arial"/>
      <family val="2"/>
    </font>
    <font>
      <b/>
      <sz val="52"/>
      <color rgb="FF000000"/>
      <name val="Arial"/>
      <family val="2"/>
    </font>
    <font>
      <b/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4">
    <xf numFmtId="0" fontId="0" fillId="0" borderId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36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36" fillId="0" borderId="0" applyBorder="0" applyProtection="0"/>
    <xf numFmtId="167" fontId="36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76">
    <xf numFmtId="0" fontId="0" fillId="0" borderId="0" xfId="0"/>
    <xf numFmtId="0" fontId="12" fillId="9" borderId="0" xfId="0" applyFont="1" applyFill="1"/>
    <xf numFmtId="0" fontId="13" fillId="9" borderId="0" xfId="0" applyFont="1" applyFill="1"/>
    <xf numFmtId="0" fontId="12" fillId="9" borderId="2" xfId="0" applyFont="1" applyFill="1" applyBorder="1"/>
    <xf numFmtId="0" fontId="12" fillId="9" borderId="3" xfId="0" applyFont="1" applyFill="1" applyBorder="1"/>
    <xf numFmtId="0" fontId="12" fillId="9" borderId="4" xfId="0" applyFont="1" applyFill="1" applyBorder="1"/>
    <xf numFmtId="0" fontId="12" fillId="9" borderId="5" xfId="0" applyFont="1" applyFill="1" applyBorder="1"/>
    <xf numFmtId="0" fontId="12" fillId="9" borderId="6" xfId="0" applyFont="1" applyFill="1" applyBorder="1"/>
    <xf numFmtId="0" fontId="12" fillId="9" borderId="0" xfId="0" applyFont="1" applyFill="1" applyAlignment="1">
      <alignment horizontal="left" vertical="center"/>
    </xf>
    <xf numFmtId="164" fontId="12" fillId="9" borderId="7" xfId="0" applyNumberFormat="1" applyFont="1" applyFill="1" applyBorder="1" applyAlignment="1">
      <alignment vertical="center"/>
    </xf>
    <xf numFmtId="165" fontId="17" fillId="9" borderId="8" xfId="0" applyNumberFormat="1" applyFont="1" applyFill="1" applyBorder="1" applyAlignment="1">
      <alignment horizontal="right" vertical="center" wrapText="1"/>
    </xf>
    <xf numFmtId="0" fontId="12" fillId="9" borderId="9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2" fillId="9" borderId="0" xfId="0" applyFont="1" applyFill="1" applyAlignment="1">
      <alignment vertical="center"/>
    </xf>
    <xf numFmtId="0" fontId="12" fillId="9" borderId="11" xfId="0" applyFont="1" applyFill="1" applyBorder="1" applyAlignment="1">
      <alignment horizontal="center"/>
    </xf>
    <xf numFmtId="166" fontId="20" fillId="9" borderId="8" xfId="0" applyNumberFormat="1" applyFont="1" applyFill="1" applyBorder="1" applyAlignment="1">
      <alignment horizontal="center" vertical="center" wrapText="1"/>
    </xf>
    <xf numFmtId="0" fontId="21" fillId="9" borderId="8" xfId="0" applyFont="1" applyFill="1" applyBorder="1" applyAlignment="1">
      <alignment horizontal="center"/>
    </xf>
    <xf numFmtId="164" fontId="23" fillId="0" borderId="8" xfId="31" applyNumberFormat="1" applyFont="1" applyBorder="1" applyAlignment="1" applyProtection="1">
      <alignment horizontal="center"/>
    </xf>
    <xf numFmtId="0" fontId="24" fillId="9" borderId="8" xfId="0" applyFont="1" applyFill="1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/>
    </xf>
    <xf numFmtId="164" fontId="27" fillId="0" borderId="8" xfId="31" applyNumberFormat="1" applyFont="1" applyBorder="1" applyAlignment="1" applyProtection="1">
      <alignment horizontal="center"/>
    </xf>
    <xf numFmtId="0" fontId="28" fillId="0" borderId="8" xfId="0" applyFont="1" applyBorder="1" applyAlignment="1">
      <alignment horizontal="left"/>
    </xf>
    <xf numFmtId="49" fontId="29" fillId="0" borderId="8" xfId="0" applyNumberFormat="1" applyFont="1" applyBorder="1"/>
    <xf numFmtId="49" fontId="13" fillId="0" borderId="8" xfId="0" applyNumberFormat="1" applyFont="1" applyBorder="1" applyAlignment="1">
      <alignment horizontal="left" vertical="center"/>
    </xf>
    <xf numFmtId="168" fontId="13" fillId="0" borderId="8" xfId="0" applyNumberFormat="1" applyFont="1" applyBorder="1" applyAlignment="1">
      <alignment horizontal="left" vertical="center"/>
    </xf>
    <xf numFmtId="165" fontId="13" fillId="0" borderId="8" xfId="31" applyNumberFormat="1" applyFont="1" applyBorder="1" applyAlignment="1" applyProtection="1">
      <alignment horizontal="center"/>
    </xf>
    <xf numFmtId="169" fontId="13" fillId="0" borderId="8" xfId="0" applyNumberFormat="1" applyFont="1" applyBorder="1" applyAlignment="1">
      <alignment horizontal="left" vertical="center"/>
    </xf>
    <xf numFmtId="165" fontId="24" fillId="9" borderId="8" xfId="0" applyNumberFormat="1" applyFont="1" applyFill="1" applyBorder="1" applyAlignment="1">
      <alignment horizontal="center"/>
    </xf>
    <xf numFmtId="164" fontId="24" fillId="0" borderId="8" xfId="31" applyNumberFormat="1" applyFont="1" applyBorder="1" applyAlignment="1" applyProtection="1">
      <alignment horizontal="center"/>
    </xf>
    <xf numFmtId="165" fontId="30" fillId="9" borderId="8" xfId="0" applyNumberFormat="1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5" fillId="9" borderId="8" xfId="0" applyFont="1" applyFill="1" applyBorder="1"/>
    <xf numFmtId="0" fontId="12" fillId="9" borderId="8" xfId="0" applyFont="1" applyFill="1" applyBorder="1"/>
    <xf numFmtId="0" fontId="12" fillId="9" borderId="12" xfId="0" applyFont="1" applyFill="1" applyBorder="1"/>
    <xf numFmtId="0" fontId="12" fillId="9" borderId="13" xfId="0" applyFont="1" applyFill="1" applyBorder="1"/>
    <xf numFmtId="0" fontId="12" fillId="9" borderId="14" xfId="0" applyFont="1" applyFill="1" applyBorder="1"/>
    <xf numFmtId="0" fontId="12" fillId="9" borderId="7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vertical="center"/>
    </xf>
    <xf numFmtId="49" fontId="13" fillId="0" borderId="8" xfId="0" applyNumberFormat="1" applyFont="1" applyBorder="1" applyAlignment="1">
      <alignment horizontal="center" vertical="center"/>
    </xf>
    <xf numFmtId="164" fontId="37" fillId="9" borderId="7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wrapText="1"/>
    </xf>
    <xf numFmtId="49" fontId="39" fillId="10" borderId="0" xfId="0" applyNumberFormat="1" applyFont="1" applyFill="1" applyAlignment="1">
      <alignment wrapText="1"/>
    </xf>
    <xf numFmtId="49" fontId="36" fillId="10" borderId="17" xfId="0" applyNumberFormat="1" applyFont="1" applyFill="1" applyBorder="1" applyAlignment="1">
      <alignment horizontal="left" vertical="center"/>
    </xf>
    <xf numFmtId="170" fontId="0" fillId="0" borderId="17" xfId="0" applyNumberFormat="1" applyBorder="1"/>
    <xf numFmtId="49" fontId="0" fillId="10" borderId="17" xfId="0" applyNumberFormat="1" applyFill="1" applyBorder="1" applyAlignment="1">
      <alignment horizontal="left" vertical="center"/>
    </xf>
    <xf numFmtId="171" fontId="0" fillId="0" borderId="17" xfId="0" applyNumberFormat="1" applyBorder="1"/>
    <xf numFmtId="172" fontId="0" fillId="10" borderId="17" xfId="0" applyNumberFormat="1" applyFill="1" applyBorder="1" applyAlignment="1">
      <alignment horizontal="right" vertical="center"/>
    </xf>
    <xf numFmtId="49" fontId="0" fillId="10" borderId="17" xfId="0" applyNumberFormat="1" applyFill="1" applyBorder="1" applyAlignment="1">
      <alignment vertical="center"/>
    </xf>
    <xf numFmtId="173" fontId="0" fillId="10" borderId="17" xfId="0" applyNumberFormat="1" applyFill="1" applyBorder="1" applyAlignment="1">
      <alignment horizontal="right" vertical="center"/>
    </xf>
    <xf numFmtId="0" fontId="12" fillId="9" borderId="8" xfId="0" applyFont="1" applyFill="1" applyBorder="1" applyAlignment="1">
      <alignment horizontal="center" vertical="center" wrapText="1"/>
    </xf>
    <xf numFmtId="0" fontId="34" fillId="9" borderId="0" xfId="0" applyFont="1" applyFill="1" applyAlignment="1">
      <alignment horizontal="center"/>
    </xf>
    <xf numFmtId="49" fontId="22" fillId="0" borderId="8" xfId="0" applyNumberFormat="1" applyFont="1" applyBorder="1" applyAlignment="1">
      <alignment horizontal="center"/>
    </xf>
    <xf numFmtId="49" fontId="31" fillId="0" borderId="8" xfId="0" applyNumberFormat="1" applyFont="1" applyBorder="1" applyAlignment="1">
      <alignment horizontal="center" vertical="center"/>
    </xf>
    <xf numFmtId="49" fontId="32" fillId="0" borderId="8" xfId="0" applyNumberFormat="1" applyFont="1" applyBorder="1" applyAlignment="1">
      <alignment horizontal="center" vertical="center"/>
    </xf>
    <xf numFmtId="0" fontId="33" fillId="9" borderId="8" xfId="0" applyFont="1" applyFill="1" applyBorder="1" applyAlignment="1">
      <alignment horizontal="left"/>
    </xf>
    <xf numFmtId="0" fontId="14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left" vertical="center"/>
    </xf>
    <xf numFmtId="0" fontId="31" fillId="9" borderId="8" xfId="0" applyFont="1" applyFill="1" applyBorder="1" applyAlignment="1">
      <alignment horizontal="left"/>
    </xf>
    <xf numFmtId="0" fontId="13" fillId="9" borderId="8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/>
    </xf>
    <xf numFmtId="0" fontId="16" fillId="9" borderId="10" xfId="0" applyFont="1" applyFill="1" applyBorder="1" applyAlignment="1">
      <alignment horizontal="center"/>
    </xf>
    <xf numFmtId="49" fontId="12" fillId="9" borderId="8" xfId="0" applyNumberFormat="1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49" fontId="19" fillId="0" borderId="8" xfId="0" applyNumberFormat="1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40" fillId="10" borderId="0" xfId="0" applyFont="1" applyFill="1" applyAlignment="1">
      <alignment horizontal="left" wrapText="1"/>
    </xf>
    <xf numFmtId="0" fontId="39" fillId="10" borderId="0" xfId="0" applyFont="1" applyFill="1" applyAlignment="1">
      <alignment horizontal="left" wrapText="1"/>
    </xf>
    <xf numFmtId="0" fontId="41" fillId="10" borderId="0" xfId="0" applyFont="1" applyFill="1" applyAlignment="1">
      <alignment wrapText="1"/>
    </xf>
  </cellXfs>
  <cellStyles count="34">
    <cellStyle name="Accent 1 14" xfId="1" xr:uid="{7CAFB47F-5B51-4712-9FC3-F265DBECD6F3}"/>
    <cellStyle name="Accent 1 15" xfId="2" xr:uid="{1F0C6771-DC87-4DC5-9E0E-165C4881C281}"/>
    <cellStyle name="Accent 13" xfId="3" xr:uid="{33C6ADC4-0A9A-4CC0-92BB-A2D38C1BB49B}"/>
    <cellStyle name="Accent 14" xfId="4" xr:uid="{1659D9EA-486D-40AF-B4BE-EE184E78F9C1}"/>
    <cellStyle name="Accent 2 15" xfId="5" xr:uid="{8A8FEB95-143E-455E-938C-90155C00ACD1}"/>
    <cellStyle name="Accent 2 16" xfId="6" xr:uid="{F5331E90-3863-47C5-80D6-15058FA26620}"/>
    <cellStyle name="Accent 3 16" xfId="7" xr:uid="{88BF3DCC-D034-4C23-933B-DCEC83E2D7E5}"/>
    <cellStyle name="Accent 3 17" xfId="8" xr:uid="{DE6EE8C5-82E3-46E6-8237-6290880EA607}"/>
    <cellStyle name="Bad 10" xfId="9" xr:uid="{892F2DEF-4254-4AD8-90DF-D29C034832FF}"/>
    <cellStyle name="Bad 11" xfId="10" xr:uid="{9D99F92A-1958-488A-BA19-B1B000A076AA}"/>
    <cellStyle name="Error 12" xfId="11" xr:uid="{F1F3EE58-3641-438C-A776-06BE5F597E49}"/>
    <cellStyle name="Error 13" xfId="12" xr:uid="{72D4D006-07BB-46BE-BDC3-A7185174BC49}"/>
    <cellStyle name="Footnote 5" xfId="13" xr:uid="{629A439D-6098-425D-B04E-524C463DCFD9}"/>
    <cellStyle name="Footnote 6" xfId="14" xr:uid="{6C9E3CB7-1CE8-4EC6-9644-D50CDBEDF382}"/>
    <cellStyle name="Good 8" xfId="15" xr:uid="{B5DF2313-E745-4E40-9362-23BAF59BA802}"/>
    <cellStyle name="Good 9" xfId="16" xr:uid="{9027285D-CFEA-41AF-B617-B6B06A829A80}"/>
    <cellStyle name="Heading 1 1" xfId="17" xr:uid="{75309D0E-F0A4-4CF1-9A80-2791F2C5D326}"/>
    <cellStyle name="Heading 1 2" xfId="18" xr:uid="{B1A1EA8D-FEF7-411B-B40E-2F98D3191B46}"/>
    <cellStyle name="Heading 2 2" xfId="19" xr:uid="{FC3E23C6-F523-497E-88D3-EE411C62B86D}"/>
    <cellStyle name="Heading 2 3" xfId="20" xr:uid="{501C68F7-6BD6-426C-9CAC-68A15795C026}"/>
    <cellStyle name="Hyperlink 6" xfId="21" xr:uid="{079A8624-8D01-44F5-B0A6-241746B4377C}"/>
    <cellStyle name="Hyperlink 7" xfId="22" xr:uid="{049BF879-039F-437D-A53B-0471E189479B}"/>
    <cellStyle name="Neutral 10" xfId="23" xr:uid="{D1EC1F8B-5D84-4AFC-9E1D-D56EAC04155A}"/>
    <cellStyle name="Neutral 9" xfId="24" xr:uid="{BAB29E1C-2CF7-4679-8D14-24D9893D48EA}"/>
    <cellStyle name="Normal" xfId="0" builtinId="0"/>
    <cellStyle name="Note 4" xfId="25" xr:uid="{762208E1-AD61-4C7E-B3DE-8B969FDFF512}"/>
    <cellStyle name="Note 5" xfId="26" xr:uid="{D94CC710-D47A-43DF-841E-0A2DBEFD56FE}"/>
    <cellStyle name="Status 7" xfId="27" xr:uid="{463DC459-4AFE-489E-B58C-AD2FBF95DA6A}"/>
    <cellStyle name="Status 8" xfId="28" xr:uid="{C675633B-6697-421E-86F4-55A52E89DE1F}"/>
    <cellStyle name="Text 3" xfId="29" xr:uid="{8E6E9233-657C-42DA-B75C-858303115A7B}"/>
    <cellStyle name="Text 4" xfId="30" xr:uid="{A38B698B-361B-4377-B785-250F87CBEA6D}"/>
    <cellStyle name="Vírgula" xfId="31" builtinId="3"/>
    <cellStyle name="Warning 11" xfId="32" xr:uid="{3FF83FCD-EA21-45A1-96A9-1F25A52E5C18}"/>
    <cellStyle name="Warning 12" xfId="33" xr:uid="{8EFEB9AE-DE5D-474E-8007-B6297982D55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9EC7-2122-4C5F-8342-650B597ED61B}">
  <sheetPr>
    <pageSetUpPr fitToPage="1"/>
  </sheetPr>
  <dimension ref="A1:IO39"/>
  <sheetViews>
    <sheetView tabSelected="1" workbookViewId="0">
      <selection activeCell="I20" sqref="I20"/>
    </sheetView>
  </sheetViews>
  <sheetFormatPr defaultRowHeight="15" x14ac:dyDescent="0.25"/>
  <cols>
    <col min="1" max="1" width="1" style="1" customWidth="1"/>
    <col min="2" max="2" width="30.5546875" style="1" customWidth="1"/>
    <col min="3" max="3" width="28.88671875" style="1" customWidth="1"/>
    <col min="4" max="4" width="14.77734375" style="1" bestFit="1" customWidth="1"/>
    <col min="5" max="5" width="20.44140625" style="1" customWidth="1"/>
    <col min="6" max="6" width="1" style="1" customWidth="1"/>
    <col min="7" max="249" width="8.88671875" style="2"/>
  </cols>
  <sheetData>
    <row r="1" spans="1:6" ht="7.5" customHeight="1" x14ac:dyDescent="0.25">
      <c r="A1" s="3" t="s">
        <v>0</v>
      </c>
    </row>
    <row r="2" spans="1:6" ht="30.75" customHeight="1" x14ac:dyDescent="0.25">
      <c r="A2" s="4"/>
      <c r="B2" s="5"/>
      <c r="C2" s="5"/>
      <c r="D2" s="60" t="s">
        <v>1</v>
      </c>
      <c r="E2" s="60"/>
      <c r="F2" s="6"/>
    </row>
    <row r="3" spans="1:6" ht="60" customHeight="1" x14ac:dyDescent="0.25">
      <c r="A3" s="3"/>
      <c r="B3" s="61"/>
      <c r="C3" s="61"/>
      <c r="D3" s="60"/>
      <c r="E3" s="60"/>
      <c r="F3" s="7"/>
    </row>
    <row r="4" spans="1:6" x14ac:dyDescent="0.25">
      <c r="A4" s="3"/>
      <c r="D4" s="60"/>
      <c r="E4" s="60"/>
      <c r="F4" s="7"/>
    </row>
    <row r="5" spans="1:6" ht="21" customHeight="1" x14ac:dyDescent="0.25">
      <c r="A5" s="3"/>
      <c r="D5" s="39" t="s">
        <v>2</v>
      </c>
      <c r="E5" s="40" t="s">
        <v>3</v>
      </c>
      <c r="F5" s="7"/>
    </row>
    <row r="6" spans="1:6" ht="3.75" customHeight="1" x14ac:dyDescent="0.25">
      <c r="A6" s="3"/>
      <c r="F6" s="7"/>
    </row>
    <row r="7" spans="1:6" ht="21" customHeight="1" x14ac:dyDescent="0.25">
      <c r="A7" s="3"/>
      <c r="B7" s="62" t="s">
        <v>4</v>
      </c>
      <c r="C7" s="62"/>
      <c r="D7" s="41" t="s">
        <v>26</v>
      </c>
      <c r="E7" s="42"/>
      <c r="F7" s="7"/>
    </row>
    <row r="8" spans="1:6" ht="3.75" customHeight="1" x14ac:dyDescent="0.25">
      <c r="A8" s="3"/>
      <c r="B8" s="8"/>
      <c r="C8" s="8"/>
      <c r="D8" s="8"/>
      <c r="E8" s="8"/>
      <c r="F8" s="7"/>
    </row>
    <row r="9" spans="1:6" ht="21" customHeight="1" x14ac:dyDescent="0.25">
      <c r="A9" s="3"/>
      <c r="B9" s="9" t="s">
        <v>5</v>
      </c>
      <c r="C9" s="10">
        <f>E33</f>
        <v>308.41156991999998</v>
      </c>
      <c r="D9" s="11"/>
      <c r="E9" s="12"/>
      <c r="F9" s="7"/>
    </row>
    <row r="10" spans="1:6" ht="3.75" customHeight="1" x14ac:dyDescent="0.25">
      <c r="A10" s="3"/>
      <c r="B10" s="13"/>
      <c r="C10" s="13"/>
      <c r="D10" s="13"/>
      <c r="E10" s="13"/>
      <c r="F10" s="7"/>
    </row>
    <row r="11" spans="1:6" ht="21" customHeight="1" x14ac:dyDescent="0.25">
      <c r="A11" s="3"/>
      <c r="B11" s="63" t="s">
        <v>6</v>
      </c>
      <c r="C11" s="63"/>
      <c r="D11" s="63"/>
      <c r="E11" s="63"/>
      <c r="F11" s="7"/>
    </row>
    <row r="12" spans="1:6" ht="3.75" customHeight="1" x14ac:dyDescent="0.25">
      <c r="A12" s="3"/>
      <c r="B12" s="13"/>
      <c r="C12" s="13"/>
      <c r="D12" s="13"/>
      <c r="E12" s="13"/>
      <c r="F12" s="7"/>
    </row>
    <row r="13" spans="1:6" ht="21" customHeight="1" x14ac:dyDescent="0.25">
      <c r="A13" s="3"/>
      <c r="B13" s="63" t="s">
        <v>35</v>
      </c>
      <c r="C13" s="63"/>
      <c r="D13" s="63"/>
      <c r="E13" s="63"/>
      <c r="F13" s="7"/>
    </row>
    <row r="14" spans="1:6" ht="3.75" customHeight="1" x14ac:dyDescent="0.25">
      <c r="A14" s="3"/>
      <c r="F14" s="7"/>
    </row>
    <row r="15" spans="1:6" ht="21" customHeight="1" x14ac:dyDescent="0.25">
      <c r="A15" s="3"/>
      <c r="B15" s="54" t="s">
        <v>24</v>
      </c>
      <c r="C15" s="54"/>
      <c r="D15" s="54"/>
      <c r="E15" s="54"/>
      <c r="F15" s="7"/>
    </row>
    <row r="16" spans="1:6" ht="12.6" customHeight="1" x14ac:dyDescent="0.25">
      <c r="A16" s="3"/>
      <c r="B16" s="54" t="s">
        <v>7</v>
      </c>
      <c r="C16" s="54"/>
      <c r="D16" s="54"/>
      <c r="E16" s="54"/>
      <c r="F16" s="7"/>
    </row>
    <row r="17" spans="1:6" ht="19.2" customHeight="1" x14ac:dyDescent="0.25">
      <c r="A17" s="3"/>
      <c r="B17" s="68" t="s">
        <v>25</v>
      </c>
      <c r="C17" s="68"/>
      <c r="D17" s="68"/>
      <c r="E17" s="68"/>
      <c r="F17" s="7"/>
    </row>
    <row r="18" spans="1:6" ht="23.4" customHeight="1" x14ac:dyDescent="0.25">
      <c r="A18" s="3"/>
      <c r="B18" s="69" t="s">
        <v>8</v>
      </c>
      <c r="C18" s="69"/>
      <c r="D18" s="69"/>
      <c r="E18" s="69"/>
      <c r="F18" s="7"/>
    </row>
    <row r="19" spans="1:6" ht="21" customHeight="1" x14ac:dyDescent="0.25">
      <c r="A19" s="3"/>
      <c r="B19" s="70" t="s">
        <v>9</v>
      </c>
      <c r="C19" s="70"/>
      <c r="D19" s="33" t="s">
        <v>27</v>
      </c>
      <c r="E19" s="14" t="s">
        <v>10</v>
      </c>
      <c r="F19" s="7"/>
    </row>
    <row r="20" spans="1:6" ht="21" customHeight="1" x14ac:dyDescent="0.25">
      <c r="A20" s="3"/>
      <c r="B20" s="71" t="s">
        <v>11</v>
      </c>
      <c r="C20" s="71"/>
      <c r="D20" s="15">
        <v>46.402799999999999</v>
      </c>
      <c r="E20" s="16"/>
      <c r="F20" s="7"/>
    </row>
    <row r="21" spans="1:6" ht="21" customHeight="1" x14ac:dyDescent="0.25">
      <c r="A21" s="3"/>
      <c r="B21" s="72" t="s">
        <v>12</v>
      </c>
      <c r="C21" s="72"/>
      <c r="D21" s="17"/>
      <c r="E21" s="18"/>
      <c r="F21" s="7"/>
    </row>
    <row r="22" spans="1:6" ht="21" customHeight="1" x14ac:dyDescent="0.25">
      <c r="A22" s="3"/>
      <c r="B22" s="19" t="s">
        <v>13</v>
      </c>
      <c r="C22" s="20" t="s">
        <v>14</v>
      </c>
      <c r="D22" s="17"/>
      <c r="E22" s="21"/>
      <c r="F22" s="7"/>
    </row>
    <row r="23" spans="1:6" ht="21" customHeight="1" x14ac:dyDescent="0.25">
      <c r="A23" s="3"/>
      <c r="B23" s="20" t="s">
        <v>15</v>
      </c>
      <c r="C23" s="19" t="s">
        <v>16</v>
      </c>
      <c r="D23" s="22"/>
      <c r="E23" s="18"/>
      <c r="F23" s="7"/>
    </row>
    <row r="24" spans="1:6" ht="21" customHeight="1" x14ac:dyDescent="0.3">
      <c r="A24" s="3"/>
      <c r="B24" s="23" t="s">
        <v>36</v>
      </c>
      <c r="C24" s="24"/>
      <c r="D24" s="17"/>
      <c r="E24" s="18"/>
      <c r="F24" s="7"/>
    </row>
    <row r="25" spans="1:6" ht="21" customHeight="1" x14ac:dyDescent="0.3">
      <c r="A25" s="3"/>
      <c r="B25" s="56" t="s">
        <v>17</v>
      </c>
      <c r="C25" s="56"/>
      <c r="D25" s="17"/>
      <c r="E25" s="18"/>
      <c r="F25" s="7"/>
    </row>
    <row r="26" spans="1:6" ht="21" customHeight="1" x14ac:dyDescent="0.25">
      <c r="A26" s="3"/>
      <c r="B26" s="25" t="s">
        <v>28</v>
      </c>
      <c r="C26" s="26">
        <v>6.6463999999999999</v>
      </c>
      <c r="D26" s="27"/>
      <c r="E26" s="18"/>
      <c r="F26" s="7"/>
    </row>
    <row r="27" spans="1:6" ht="21" customHeight="1" x14ac:dyDescent="0.25">
      <c r="A27" s="3"/>
      <c r="B27" s="43" t="s">
        <v>18</v>
      </c>
      <c r="C27" s="28">
        <f>D20*C26</f>
        <v>308.41156991999998</v>
      </c>
      <c r="D27" s="17"/>
      <c r="E27" s="29"/>
      <c r="F27" s="7"/>
    </row>
    <row r="28" spans="1:6" ht="21" customHeight="1" x14ac:dyDescent="0.25">
      <c r="A28" s="3"/>
      <c r="B28" s="57"/>
      <c r="C28" s="57"/>
      <c r="D28" s="27"/>
      <c r="E28" s="18"/>
      <c r="F28" s="7"/>
    </row>
    <row r="29" spans="1:6" ht="21" customHeight="1" x14ac:dyDescent="0.25">
      <c r="A29" s="3"/>
      <c r="B29" s="58"/>
      <c r="C29" s="58"/>
      <c r="D29" s="30"/>
      <c r="E29" s="18"/>
      <c r="F29" s="7"/>
    </row>
    <row r="30" spans="1:6" ht="21" customHeight="1" x14ac:dyDescent="0.25">
      <c r="A30" s="3"/>
      <c r="B30" s="59"/>
      <c r="C30" s="59"/>
      <c r="D30" s="30"/>
      <c r="E30" s="18"/>
      <c r="F30" s="7"/>
    </row>
    <row r="31" spans="1:6" ht="21" customHeight="1" x14ac:dyDescent="0.25">
      <c r="A31" s="3"/>
      <c r="B31" s="64"/>
      <c r="C31" s="64"/>
      <c r="D31" s="30"/>
      <c r="E31" s="18"/>
      <c r="F31" s="7"/>
    </row>
    <row r="32" spans="1:6" ht="21" customHeight="1" x14ac:dyDescent="0.25">
      <c r="A32" s="3"/>
      <c r="B32" s="65"/>
      <c r="C32" s="65"/>
      <c r="D32" s="30"/>
      <c r="E32" s="18"/>
      <c r="F32" s="7"/>
    </row>
    <row r="33" spans="1:6" ht="21" customHeight="1" x14ac:dyDescent="0.25">
      <c r="A33" s="3"/>
      <c r="B33" s="66"/>
      <c r="C33" s="67"/>
      <c r="D33" s="44" t="s">
        <v>30</v>
      </c>
      <c r="E33" s="31">
        <f>D20*C26</f>
        <v>308.41156991999998</v>
      </c>
      <c r="F33" s="7"/>
    </row>
    <row r="34" spans="1:6" ht="6" customHeight="1" x14ac:dyDescent="0.25">
      <c r="A34" s="3"/>
      <c r="B34" s="32"/>
      <c r="C34" s="32"/>
      <c r="D34" s="32"/>
      <c r="E34" s="32"/>
      <c r="F34" s="7"/>
    </row>
    <row r="35" spans="1:6" ht="17.399999999999999" x14ac:dyDescent="0.3">
      <c r="A35" s="3"/>
      <c r="B35" s="55" t="s">
        <v>19</v>
      </c>
      <c r="C35" s="55"/>
      <c r="D35" s="55"/>
      <c r="E35" s="55"/>
      <c r="F35" s="7"/>
    </row>
    <row r="36" spans="1:6" ht="4.5" customHeight="1" x14ac:dyDescent="0.25">
      <c r="A36" s="3"/>
      <c r="B36" s="32"/>
      <c r="C36" s="32"/>
      <c r="D36" s="32"/>
      <c r="E36" s="32"/>
      <c r="F36" s="7"/>
    </row>
    <row r="37" spans="1:6" ht="21" customHeight="1" x14ac:dyDescent="0.25">
      <c r="A37" s="3"/>
      <c r="B37" s="33" t="s">
        <v>29</v>
      </c>
      <c r="C37" s="33" t="s">
        <v>20</v>
      </c>
      <c r="D37" s="33" t="s">
        <v>21</v>
      </c>
      <c r="E37" s="33" t="s">
        <v>22</v>
      </c>
      <c r="F37" s="7"/>
    </row>
    <row r="38" spans="1:6" ht="33.75" customHeight="1" x14ac:dyDescent="0.25">
      <c r="A38" s="3"/>
      <c r="B38" s="34"/>
      <c r="C38" s="35"/>
      <c r="D38" s="35"/>
      <c r="E38" s="35"/>
      <c r="F38" s="7"/>
    </row>
    <row r="39" spans="1:6" ht="4.95" customHeight="1" x14ac:dyDescent="0.25">
      <c r="A39" s="36"/>
      <c r="B39" s="37"/>
      <c r="C39" s="37"/>
      <c r="D39" s="37"/>
      <c r="E39" s="37"/>
      <c r="F39" s="38"/>
    </row>
  </sheetData>
  <sheetProtection selectLockedCells="1" selectUnlockedCells="1"/>
  <mergeCells count="19">
    <mergeCell ref="D2:E4"/>
    <mergeCell ref="B3:C3"/>
    <mergeCell ref="B7:C7"/>
    <mergeCell ref="B11:E11"/>
    <mergeCell ref="B13:E13"/>
    <mergeCell ref="B15:E16"/>
    <mergeCell ref="B35:E35"/>
    <mergeCell ref="B25:C25"/>
    <mergeCell ref="B28:C28"/>
    <mergeCell ref="B29:C29"/>
    <mergeCell ref="B30:C30"/>
    <mergeCell ref="B31:C31"/>
    <mergeCell ref="B32:C32"/>
    <mergeCell ref="B33:C33"/>
    <mergeCell ref="B17:E17"/>
    <mergeCell ref="B18:E18"/>
    <mergeCell ref="B19:C19"/>
    <mergeCell ref="B20:C20"/>
    <mergeCell ref="B21:C21"/>
  </mergeCells>
  <pageMargins left="0.51180555555555562" right="0.51180555555555562" top="0.78749999999999998" bottom="0.78749999999999998" header="0.51181102362204722" footer="0.51181102362204722"/>
  <pageSetup paperSize="9" scale="97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7E3-D01E-4907-8E17-0F357C4C095E}">
  <sheetPr>
    <pageSetUpPr fitToPage="1"/>
  </sheetPr>
  <dimension ref="A1:B13"/>
  <sheetViews>
    <sheetView showGridLines="0" workbookViewId="0">
      <selection activeCell="G14" sqref="G14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3" t="s">
        <v>31</v>
      </c>
      <c r="B1" s="73"/>
    </row>
    <row r="2" spans="1:2" x14ac:dyDescent="0.25">
      <c r="A2" s="45"/>
      <c r="B2" s="45"/>
    </row>
    <row r="3" spans="1:2" ht="17.399999999999999" x14ac:dyDescent="0.3">
      <c r="A3" s="75" t="s">
        <v>23</v>
      </c>
      <c r="B3" s="75"/>
    </row>
    <row r="4" spans="1:2" x14ac:dyDescent="0.25">
      <c r="A4" s="45"/>
      <c r="B4" s="45"/>
    </row>
    <row r="5" spans="1:2" x14ac:dyDescent="0.25">
      <c r="A5" s="46"/>
      <c r="B5" s="46"/>
    </row>
    <row r="6" spans="1:2" x14ac:dyDescent="0.25">
      <c r="A6" s="45"/>
      <c r="B6" s="45"/>
    </row>
    <row r="7" spans="1:2" x14ac:dyDescent="0.25">
      <c r="A7" s="74" t="s">
        <v>32</v>
      </c>
      <c r="B7" s="74"/>
    </row>
    <row r="9" spans="1:2" x14ac:dyDescent="0.25">
      <c r="A9" s="45"/>
      <c r="B9" s="45"/>
    </row>
    <row r="10" spans="1:2" x14ac:dyDescent="0.25">
      <c r="A10" s="47" t="s">
        <v>33</v>
      </c>
      <c r="B10" s="48"/>
    </row>
    <row r="11" spans="1:2" x14ac:dyDescent="0.25">
      <c r="A11" s="49"/>
      <c r="B11" s="50"/>
    </row>
    <row r="12" spans="1:2" x14ac:dyDescent="0.25">
      <c r="A12" s="47" t="s">
        <v>28</v>
      </c>
      <c r="B12" s="51"/>
    </row>
    <row r="13" spans="1:2" x14ac:dyDescent="0.25">
      <c r="A13" s="52" t="s">
        <v>34</v>
      </c>
      <c r="B13" s="53"/>
    </row>
  </sheetData>
  <sheetProtection selectLockedCells="1" selectUnlockedCells="1"/>
  <mergeCells count="3">
    <mergeCell ref="A1:B1"/>
    <mergeCell ref="A7:B7"/>
    <mergeCell ref="A3:B3"/>
  </mergeCells>
  <pageMargins left="0.51180555555555562" right="0.51180555555555562" top="0.78749999999999998" bottom="0.78749999999999998" header="0.51181102362204722" footer="0.51181102362204722"/>
  <pageSetup paperSize="9" firstPageNumber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92</cp:revision>
  <cp:lastPrinted>2025-03-24T12:58:49Z</cp:lastPrinted>
  <dcterms:created xsi:type="dcterms:W3CDTF">2004-12-22T16:43:23Z</dcterms:created>
  <dcterms:modified xsi:type="dcterms:W3CDTF">2025-07-22T15:07:15Z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