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olymusic Royalties\static\uploads\sps\SP_12_norm\"/>
    </mc:Choice>
  </mc:AlternateContent>
  <xr:revisionPtr revIDLastSave="0" documentId="13_ncr:1_{EA951A97-9DFC-4C65-B6AC-C2F5DE4610D0}" xr6:coauthVersionLast="47" xr6:coauthVersionMax="47" xr10:uidLastSave="{00000000-0000-0000-0000-000000000000}"/>
  <bookViews>
    <workbookView xWindow="-108" yWindow="-108" windowWidth="23256" windowHeight="12456" tabRatio="500" xr2:uid="{0E47AA1B-F4A0-447F-A470-C34DB61B3901}"/>
  </bookViews>
  <sheets>
    <sheet name="SP" sheetId="1" r:id="rId1"/>
    <sheet name="Resumo" sheetId="2" r:id="rId2"/>
  </sheets>
  <definedNames>
    <definedName name="_xlnm.Print_Area" localSheetId="1">Resumo!#REF!</definedName>
    <definedName name="_xlnm.Print_Area" localSheetId="0">SP!$A$2:$F$36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E30" i="1" s="1"/>
  <c r="C8" i="1" s="1"/>
</calcChain>
</file>

<file path=xl/sharedStrings.xml><?xml version="1.0" encoding="utf-8"?>
<sst xmlns="http://schemas.openxmlformats.org/spreadsheetml/2006/main" count="37" uniqueCount="36">
  <si>
    <t xml:space="preserve">   </t>
  </si>
  <si>
    <t>SOLICITAÇÃO DE PAGAMENTO</t>
  </si>
  <si>
    <t xml:space="preserve">Solicitante: </t>
  </si>
  <si>
    <t>Helio Rozenblit</t>
  </si>
  <si>
    <r>
      <rPr>
        <sz val="12"/>
        <color indexed="8"/>
        <rFont val="Tahoma"/>
        <family val="2"/>
        <charset val="1"/>
      </rPr>
      <t>Favorecido:</t>
    </r>
    <r>
      <rPr>
        <b/>
        <sz val="12"/>
        <color indexed="8"/>
        <rFont val="Tahoma"/>
        <family val="2"/>
        <charset val="1"/>
      </rPr>
      <t xml:space="preserve"> ELIEL BARBOSA DE MOURA</t>
    </r>
  </si>
  <si>
    <t>Valor a pagar:</t>
  </si>
  <si>
    <t>Emissão NF/Rec.:</t>
  </si>
  <si>
    <t>Condição de Pagto: Depósito</t>
  </si>
  <si>
    <t>Classificação</t>
  </si>
  <si>
    <t>Item / Descrição</t>
  </si>
  <si>
    <t>Conta Contábil</t>
  </si>
  <si>
    <t>Pagamento royalties digitais  referente ao artista:</t>
  </si>
  <si>
    <t>ELIEL BARBOSA e BANDA METADE</t>
  </si>
  <si>
    <t>ELIEL BARBOSA DE MOURA</t>
  </si>
  <si>
    <t xml:space="preserve">CAIXA ECONOMICA </t>
  </si>
  <si>
    <t>Agencia 0048</t>
  </si>
  <si>
    <r>
      <rPr>
        <sz val="11"/>
        <rFont val="Arial"/>
        <family val="2"/>
        <charset val="1"/>
      </rPr>
      <t xml:space="preserve">C/Poupança </t>
    </r>
    <r>
      <rPr>
        <sz val="11"/>
        <color indexed="8"/>
        <rFont val="Calibri"/>
        <family val="2"/>
        <charset val="1"/>
      </rPr>
      <t>000986359131-4</t>
    </r>
  </si>
  <si>
    <t>Valor do Pagamento</t>
  </si>
  <si>
    <t>Aprovações</t>
  </si>
  <si>
    <t>Diretoria</t>
  </si>
  <si>
    <t>Financeiro</t>
  </si>
  <si>
    <t>Gerente Geral</t>
  </si>
  <si>
    <t xml:space="preserve">Pagamento Royalties distribuição digital </t>
  </si>
  <si>
    <r>
      <t xml:space="preserve">CPF </t>
    </r>
    <r>
      <rPr>
        <sz val="11"/>
        <color indexed="59"/>
        <rFont val="Calibri"/>
        <family val="2"/>
        <charset val="1"/>
      </rPr>
      <t xml:space="preserve"> 049.770.888-40</t>
    </r>
  </si>
  <si>
    <t>Distribution services</t>
  </si>
  <si>
    <t>VALOR TOTAL</t>
  </si>
  <si>
    <t>Valor unit</t>
  </si>
  <si>
    <t xml:space="preserve">Cotação em </t>
  </si>
  <si>
    <t>TOTAL</t>
  </si>
  <si>
    <t>Vencimento:</t>
  </si>
  <si>
    <r>
      <t>believe</t>
    </r>
    <r>
      <rPr>
        <b/>
        <sz val="13"/>
        <color indexed="8"/>
        <rFont val="Arial"/>
        <family val="2"/>
      </rPr>
      <t>®</t>
    </r>
  </si>
  <si>
    <t>Relatório único filtrado sobre o artista:</t>
  </si>
  <si>
    <t xml:space="preserve">      </t>
  </si>
  <si>
    <t>Valor a Pagar</t>
  </si>
  <si>
    <t>Solicitante.</t>
  </si>
  <si>
    <t>ABRIL /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</si>
</sst>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[$€-416]\ * #,##0.00\ ;\-[$€-416]\ * #,##0.00\ ;[$€-416]\ * \-#\ ;@\ "/>
    <numFmt numFmtId="165" formatCode="[$R$-416]\ #,##0.00;\-[$R$-416]\ #,##0.00"/>
    <numFmt numFmtId="166" formatCode="* #,##0.00\ ;* \(#,##0.00\);* \-#\ ;@\ "/>
    <numFmt numFmtId="167" formatCode="[$R$-416]\ #,##0.00;[Red]\-[$R$-416]\ #,##0.00"/>
    <numFmt numFmtId="168" formatCode="[$R$-416]\ #,##0.0000;\-[$R$-416]\ #,##0.0000"/>
    <numFmt numFmtId="169" formatCode="&quot;R$ &quot;#,##0.00;[Red]&quot;-R$ &quot;#,##0.00"/>
    <numFmt numFmtId="170" formatCode="[$€-416]\ * #,##0.0000\ ;\-[$€-416]\ * #,##0.0000\ ;[$€-416]\ * \-#.00\ ;@\ "/>
    <numFmt numFmtId="171" formatCode="#,##0.0000&quot; &quot;[$€-40C];[Red]&quot;-&quot;#,##0.0000&quot; &quot;[$€-40C]"/>
    <numFmt numFmtId="172" formatCode="#,##0.00&quot; &quot;[$€-40C];[Red]&quot;-&quot;#,##0.00&quot; &quot;[$€-40C]"/>
    <numFmt numFmtId="173" formatCode="[$R$-416]&quot; &quot;#,##0.0000;&quot;-&quot;[$R$-416]&quot; &quot;#,##0.0000"/>
    <numFmt numFmtId="174" formatCode="[$R$-416]&quot; &quot;#,##0.00;[Red]&quot;-&quot;[$R$-416]&quot; &quot;#,##0.00"/>
  </numFmts>
  <fonts count="40" x14ac:knownFonts="1">
    <font>
      <sz val="10"/>
      <name val="Arial"/>
      <charset val="1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sz val="12"/>
      <color indexed="8"/>
      <name val="Tahoma"/>
      <family val="2"/>
      <charset val="1"/>
    </font>
    <font>
      <sz val="12"/>
      <name val="Tahoma"/>
      <family val="2"/>
      <charset val="1"/>
    </font>
    <font>
      <sz val="16"/>
      <color indexed="8"/>
      <name val="Tahoma"/>
      <family val="2"/>
      <charset val="1"/>
    </font>
    <font>
      <b/>
      <sz val="16"/>
      <color indexed="8"/>
      <name val="Tahoma"/>
      <family val="2"/>
      <charset val="1"/>
    </font>
    <font>
      <b/>
      <sz val="12"/>
      <color indexed="8"/>
      <name val="Tahoma"/>
      <family val="2"/>
      <charset val="1"/>
    </font>
    <font>
      <b/>
      <sz val="12"/>
      <name val="Arial"/>
      <family val="2"/>
      <charset val="1"/>
    </font>
    <font>
      <b/>
      <sz val="14"/>
      <color indexed="8"/>
      <name val="Tahoma"/>
      <family val="2"/>
      <charset val="1"/>
    </font>
    <font>
      <b/>
      <sz val="11"/>
      <name val="Tahoma"/>
      <family val="2"/>
      <charset val="1"/>
    </font>
    <font>
      <sz val="11"/>
      <name val="Arial"/>
      <family val="2"/>
    </font>
    <font>
      <sz val="8"/>
      <color indexed="8"/>
      <name val="Tahoma"/>
      <family val="2"/>
      <charset val="1"/>
    </font>
    <font>
      <b/>
      <sz val="12"/>
      <color indexed="8"/>
      <name val="Arial"/>
      <family val="2"/>
      <charset val="1"/>
    </font>
    <font>
      <sz val="10"/>
      <name val="Tahoma"/>
      <family val="2"/>
      <charset val="1"/>
    </font>
    <font>
      <sz val="10"/>
      <color indexed="8"/>
      <name val="Tahoma"/>
      <family val="2"/>
      <charset val="1"/>
    </font>
    <font>
      <sz val="11"/>
      <color indexed="8"/>
      <name val="Arial"/>
      <family val="2"/>
      <charset val="1"/>
    </font>
    <font>
      <sz val="11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59"/>
      <name val="Calibri"/>
      <family val="2"/>
      <charset val="1"/>
    </font>
    <font>
      <b/>
      <sz val="10"/>
      <name val="Tahoma"/>
      <family val="2"/>
      <charset val="1"/>
    </font>
    <font>
      <b/>
      <sz val="12"/>
      <name val="Tahoma"/>
      <family val="2"/>
      <charset val="1"/>
    </font>
    <font>
      <b/>
      <sz val="8"/>
      <color indexed="8"/>
      <name val="Tahoma"/>
      <family val="2"/>
      <charset val="1"/>
    </font>
    <font>
      <sz val="10"/>
      <name val="Arial"/>
      <family val="2"/>
    </font>
    <font>
      <b/>
      <sz val="10"/>
      <color indexed="8"/>
      <name val="Tahoma"/>
      <family val="2"/>
    </font>
    <font>
      <sz val="12"/>
      <color indexed="8"/>
      <name val="Tahoma"/>
      <family val="2"/>
    </font>
    <font>
      <sz val="12"/>
      <name val="Tahoma"/>
      <family val="2"/>
    </font>
    <font>
      <b/>
      <sz val="52"/>
      <color rgb="FF000000"/>
      <name val="Arial"/>
      <family val="2"/>
    </font>
    <font>
      <b/>
      <sz val="13"/>
      <color indexed="8"/>
      <name val="Arial"/>
      <family val="2"/>
    </font>
    <font>
      <b/>
      <sz val="14"/>
      <color rgb="FF000000"/>
      <name val="Arial"/>
      <family val="2"/>
    </font>
    <font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59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1" fillId="8" borderId="1" applyProtection="0"/>
    <xf numFmtId="0" fontId="32" fillId="0" borderId="0" applyBorder="0" applyProtection="0"/>
    <xf numFmtId="0" fontId="32" fillId="0" borderId="0" applyBorder="0" applyProtection="0"/>
    <xf numFmtId="166" fontId="32" fillId="0" borderId="0" applyBorder="0" applyProtection="0"/>
    <xf numFmtId="0" fontId="3" fillId="0" borderId="0" applyBorder="0" applyProtection="0"/>
  </cellStyleXfs>
  <cellXfs count="73">
    <xf numFmtId="0" fontId="0" fillId="0" borderId="0" xfId="0"/>
    <xf numFmtId="0" fontId="12" fillId="9" borderId="0" xfId="0" applyFont="1" applyFill="1"/>
    <xf numFmtId="0" fontId="13" fillId="9" borderId="0" xfId="0" applyFont="1" applyFill="1"/>
    <xf numFmtId="0" fontId="12" fillId="9" borderId="2" xfId="0" applyFont="1" applyFill="1" applyBorder="1"/>
    <xf numFmtId="0" fontId="12" fillId="9" borderId="3" xfId="0" applyFont="1" applyFill="1" applyBorder="1"/>
    <xf numFmtId="0" fontId="12" fillId="9" borderId="4" xfId="0" applyFont="1" applyFill="1" applyBorder="1"/>
    <xf numFmtId="0" fontId="12" fillId="9" borderId="5" xfId="0" applyFont="1" applyFill="1" applyBorder="1"/>
    <xf numFmtId="0" fontId="12" fillId="9" borderId="6" xfId="0" applyFont="1" applyFill="1" applyBorder="1"/>
    <xf numFmtId="0" fontId="12" fillId="9" borderId="7" xfId="0" applyFont="1" applyFill="1" applyBorder="1"/>
    <xf numFmtId="0" fontId="12" fillId="9" borderId="7" xfId="0" applyFont="1" applyFill="1" applyBorder="1" applyAlignment="1">
      <alignment horizontal="center"/>
    </xf>
    <xf numFmtId="0" fontId="21" fillId="9" borderId="7" xfId="0" applyFont="1" applyFill="1" applyBorder="1" applyAlignment="1">
      <alignment horizontal="center"/>
    </xf>
    <xf numFmtId="164" fontId="23" fillId="0" borderId="7" xfId="16" applyNumberFormat="1" applyFont="1" applyBorder="1" applyAlignment="1" applyProtection="1">
      <alignment horizontal="center"/>
    </xf>
    <xf numFmtId="0" fontId="24" fillId="9" borderId="7" xfId="0" applyFont="1" applyFill="1" applyBorder="1" applyAlignment="1">
      <alignment horizontal="center"/>
    </xf>
    <xf numFmtId="0" fontId="16" fillId="9" borderId="7" xfId="0" applyFont="1" applyFill="1" applyBorder="1" applyAlignment="1">
      <alignment horizontal="center"/>
    </xf>
    <xf numFmtId="164" fontId="29" fillId="0" borderId="7" xfId="16" applyNumberFormat="1" applyFont="1" applyBorder="1" applyAlignment="1" applyProtection="1">
      <alignment horizontal="center"/>
    </xf>
    <xf numFmtId="0" fontId="0" fillId="0" borderId="7" xfId="0" applyBorder="1"/>
    <xf numFmtId="164" fontId="24" fillId="0" borderId="7" xfId="16" applyNumberFormat="1" applyFont="1" applyBorder="1" applyAlignment="1" applyProtection="1">
      <alignment horizontal="center"/>
    </xf>
    <xf numFmtId="165" fontId="24" fillId="9" borderId="7" xfId="0" applyNumberFormat="1" applyFont="1" applyFill="1" applyBorder="1" applyAlignment="1">
      <alignment horizontal="center"/>
    </xf>
    <xf numFmtId="0" fontId="31" fillId="9" borderId="7" xfId="0" applyFont="1" applyFill="1" applyBorder="1"/>
    <xf numFmtId="0" fontId="12" fillId="9" borderId="8" xfId="0" applyFont="1" applyFill="1" applyBorder="1"/>
    <xf numFmtId="0" fontId="12" fillId="9" borderId="9" xfId="0" applyFont="1" applyFill="1" applyBorder="1"/>
    <xf numFmtId="0" fontId="12" fillId="9" borderId="10" xfId="0" applyFont="1" applyFill="1" applyBorder="1"/>
    <xf numFmtId="0" fontId="25" fillId="0" borderId="7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49" fontId="30" fillId="0" borderId="7" xfId="0" applyNumberFormat="1" applyFont="1" applyBorder="1" applyAlignment="1">
      <alignment horizontal="left" vertical="center"/>
    </xf>
    <xf numFmtId="167" fontId="13" fillId="0" borderId="7" xfId="0" applyNumberFormat="1" applyFont="1" applyBorder="1" applyAlignment="1">
      <alignment horizontal="left" vertical="center"/>
    </xf>
    <xf numFmtId="168" fontId="13" fillId="0" borderId="7" xfId="0" applyNumberFormat="1" applyFont="1" applyBorder="1" applyAlignment="1">
      <alignment horizontal="left" vertical="center"/>
    </xf>
    <xf numFmtId="169" fontId="13" fillId="0" borderId="7" xfId="0" applyNumberFormat="1" applyFont="1" applyBorder="1" applyAlignment="1">
      <alignment horizontal="left" vertical="center"/>
    </xf>
    <xf numFmtId="169" fontId="30" fillId="0" borderId="7" xfId="0" applyNumberFormat="1" applyFont="1" applyBorder="1" applyAlignment="1">
      <alignment horizontal="center" vertical="center"/>
    </xf>
    <xf numFmtId="0" fontId="12" fillId="9" borderId="13" xfId="0" applyFont="1" applyFill="1" applyBorder="1" applyAlignment="1">
      <alignment horizontal="center" vertical="center"/>
    </xf>
    <xf numFmtId="0" fontId="16" fillId="9" borderId="15" xfId="0" applyFont="1" applyFill="1" applyBorder="1" applyAlignment="1">
      <alignment horizontal="center" vertical="center"/>
    </xf>
    <xf numFmtId="164" fontId="12" fillId="9" borderId="13" xfId="0" applyNumberFormat="1" applyFont="1" applyFill="1" applyBorder="1" applyAlignment="1">
      <alignment vertical="center"/>
    </xf>
    <xf numFmtId="170" fontId="20" fillId="9" borderId="7" xfId="0" applyNumberFormat="1" applyFont="1" applyFill="1" applyBorder="1" applyAlignment="1">
      <alignment horizontal="center" vertical="center" wrapText="1"/>
    </xf>
    <xf numFmtId="164" fontId="33" fillId="9" borderId="13" xfId="0" applyNumberFormat="1" applyFont="1" applyFill="1" applyBorder="1" applyAlignment="1">
      <alignment horizontal="center" vertical="center"/>
    </xf>
    <xf numFmtId="0" fontId="34" fillId="9" borderId="7" xfId="0" applyFont="1" applyFill="1" applyBorder="1" applyAlignment="1">
      <alignment horizontal="center"/>
    </xf>
    <xf numFmtId="49" fontId="35" fillId="0" borderId="7" xfId="0" applyNumberFormat="1" applyFont="1" applyBorder="1" applyAlignment="1">
      <alignment horizontal="left" vertical="center"/>
    </xf>
    <xf numFmtId="49" fontId="35" fillId="0" borderId="7" xfId="0" applyNumberFormat="1" applyFont="1" applyBorder="1" applyAlignment="1">
      <alignment horizontal="center" vertical="center"/>
    </xf>
    <xf numFmtId="0" fontId="34" fillId="9" borderId="7" xfId="0" applyFont="1" applyFill="1" applyBorder="1" applyAlignment="1">
      <alignment horizontal="center" vertical="center"/>
    </xf>
    <xf numFmtId="0" fontId="34" fillId="9" borderId="7" xfId="0" applyFont="1" applyFill="1" applyBorder="1" applyAlignment="1">
      <alignment vertical="center"/>
    </xf>
    <xf numFmtId="0" fontId="0" fillId="10" borderId="0" xfId="0" applyFill="1" applyAlignment="1">
      <alignment wrapText="1"/>
    </xf>
    <xf numFmtId="49" fontId="39" fillId="10" borderId="0" xfId="0" applyNumberFormat="1" applyFont="1" applyFill="1" applyAlignment="1">
      <alignment wrapText="1"/>
    </xf>
    <xf numFmtId="49" fontId="32" fillId="10" borderId="21" xfId="0" applyNumberFormat="1" applyFont="1" applyFill="1" applyBorder="1" applyAlignment="1">
      <alignment horizontal="left" vertical="center"/>
    </xf>
    <xf numFmtId="171" fontId="0" fillId="0" borderId="21" xfId="0" applyNumberFormat="1" applyBorder="1"/>
    <xf numFmtId="49" fontId="0" fillId="10" borderId="21" xfId="0" applyNumberFormat="1" applyFill="1" applyBorder="1" applyAlignment="1">
      <alignment horizontal="left" vertical="center"/>
    </xf>
    <xf numFmtId="172" fontId="0" fillId="0" borderId="21" xfId="0" applyNumberFormat="1" applyBorder="1"/>
    <xf numFmtId="173" fontId="0" fillId="10" borderId="21" xfId="0" applyNumberFormat="1" applyFill="1" applyBorder="1" applyAlignment="1">
      <alignment horizontal="right" vertical="center"/>
    </xf>
    <xf numFmtId="49" fontId="0" fillId="10" borderId="21" xfId="0" applyNumberFormat="1" applyFill="1" applyBorder="1" applyAlignment="1">
      <alignment vertical="center"/>
    </xf>
    <xf numFmtId="174" fontId="0" fillId="10" borderId="21" xfId="0" applyNumberFormat="1" applyFill="1" applyBorder="1" applyAlignment="1">
      <alignment horizontal="right" vertical="center"/>
    </xf>
    <xf numFmtId="165" fontId="17" fillId="9" borderId="18" xfId="0" applyNumberFormat="1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left" vertical="center"/>
    </xf>
    <xf numFmtId="0" fontId="12" fillId="9" borderId="17" xfId="0" applyFont="1" applyFill="1" applyBorder="1" applyAlignment="1">
      <alignment horizontal="left" vertical="center"/>
    </xf>
    <xf numFmtId="0" fontId="12" fillId="9" borderId="7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8" fillId="9" borderId="7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12" fillId="9" borderId="14" xfId="0" applyFont="1" applyFill="1" applyBorder="1" applyAlignment="1">
      <alignment horizontal="center"/>
    </xf>
    <xf numFmtId="0" fontId="12" fillId="9" borderId="15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/>
    </xf>
    <xf numFmtId="49" fontId="19" fillId="0" borderId="7" xfId="0" applyNumberFormat="1" applyFont="1" applyBorder="1" applyAlignment="1">
      <alignment horizontal="left" vertical="center"/>
    </xf>
    <xf numFmtId="0" fontId="22" fillId="0" borderId="7" xfId="0" applyFont="1" applyBorder="1" applyAlignment="1">
      <alignment horizontal="left" vertical="center"/>
    </xf>
    <xf numFmtId="49" fontId="22" fillId="0" borderId="7" xfId="0" applyNumberFormat="1" applyFont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 wrapText="1"/>
    </xf>
    <xf numFmtId="0" fontId="15" fillId="9" borderId="12" xfId="0" applyFont="1" applyFill="1" applyBorder="1" applyAlignment="1">
      <alignment horizontal="center" vertical="center" wrapText="1"/>
    </xf>
    <xf numFmtId="0" fontId="12" fillId="9" borderId="16" xfId="0" applyFont="1" applyFill="1" applyBorder="1" applyAlignment="1">
      <alignment horizontal="left" vertical="center"/>
    </xf>
    <xf numFmtId="0" fontId="12" fillId="9" borderId="19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39" fillId="10" borderId="0" xfId="0" applyFont="1" applyFill="1" applyAlignment="1">
      <alignment horizontal="left" wrapText="1"/>
    </xf>
    <xf numFmtId="0" fontId="36" fillId="10" borderId="0" xfId="0" applyFont="1" applyFill="1" applyAlignment="1">
      <alignment horizontal="left" wrapText="1"/>
    </xf>
    <xf numFmtId="0" fontId="38" fillId="10" borderId="0" xfId="0" applyFont="1" applyFill="1" applyAlignment="1">
      <alignment wrapText="1"/>
    </xf>
    <xf numFmtId="49" fontId="12" fillId="9" borderId="7" xfId="0" applyNumberFormat="1" applyFont="1" applyFill="1" applyBorder="1" applyAlignment="1">
      <alignment horizontal="center" vertical="center" wrapText="1"/>
    </xf>
  </cellXfs>
  <cellStyles count="18">
    <cellStyle name="Accent 1 14" xfId="1" xr:uid="{DB224EA8-2C38-4744-B5E3-1517613BC20C}"/>
    <cellStyle name="Accent 13" xfId="2" xr:uid="{4D5FFFF2-B3C8-4486-BFDB-CEAA45D700C2}"/>
    <cellStyle name="Accent 2 15" xfId="3" xr:uid="{B82A1CD3-ED8B-4614-BC0A-673BB0793CB3}"/>
    <cellStyle name="Accent 3 16" xfId="4" xr:uid="{B9631104-4A2E-47CF-A3F0-9997AA033AEF}"/>
    <cellStyle name="Bad 10" xfId="5" xr:uid="{CA1C996A-3D19-419F-AA96-FDF09652A9C1}"/>
    <cellStyle name="Error 12" xfId="6" xr:uid="{71EFFFE6-F71A-440E-BD38-845F4C96E4CA}"/>
    <cellStyle name="Footnote 5" xfId="7" xr:uid="{0BF53A4A-6B1E-4B7C-81FD-C344D4D54532}"/>
    <cellStyle name="Good 8" xfId="8" xr:uid="{5063AECC-2FEE-4CD2-891D-67F32AFE31E9}"/>
    <cellStyle name="Heading 1 1" xfId="9" xr:uid="{B0C4A7EB-7D0C-4E70-AFB9-01DEA87D8F5B}"/>
    <cellStyle name="Heading 2 2" xfId="10" xr:uid="{A6C646EC-AC15-4486-AC6B-070A5E288C19}"/>
    <cellStyle name="Hyperlink 6" xfId="11" xr:uid="{20BA7136-6265-4AAE-839A-CDE3427C17D4}"/>
    <cellStyle name="Neutral 9" xfId="12" xr:uid="{15F67D0F-C99F-4E44-90CE-59D872416C3F}"/>
    <cellStyle name="Normal" xfId="0" builtinId="0"/>
    <cellStyle name="Note 4" xfId="13" xr:uid="{F51AC6B7-440F-4DC7-90BF-F55BE7B36131}"/>
    <cellStyle name="Status 7" xfId="14" xr:uid="{88924D8F-DA96-4B92-826A-F3F7BC5B7E40}"/>
    <cellStyle name="Text 3" xfId="15" xr:uid="{45583705-83B8-4BCB-ACCE-418A341BF16E}"/>
    <cellStyle name="Vírgula" xfId="16" builtinId="3"/>
    <cellStyle name="Warning 11" xfId="17" xr:uid="{3F65DA78-1BAC-4277-B57F-49C614E9FEA2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5A42-0004-43E0-871F-23554D02688F}">
  <sheetPr>
    <pageSetUpPr fitToPage="1"/>
  </sheetPr>
  <dimension ref="A1:IU36"/>
  <sheetViews>
    <sheetView tabSelected="1" topLeftCell="A6" workbookViewId="0">
      <selection activeCell="I14" sqref="I14"/>
    </sheetView>
  </sheetViews>
  <sheetFormatPr defaultRowHeight="15" x14ac:dyDescent="0.25"/>
  <cols>
    <col min="1" max="1" width="0.88671875" style="1" customWidth="1"/>
    <col min="2" max="2" width="30" style="1" customWidth="1"/>
    <col min="3" max="3" width="28.77734375" style="1" customWidth="1"/>
    <col min="4" max="4" width="14.77734375" style="1" bestFit="1" customWidth="1"/>
    <col min="5" max="5" width="20.33203125" style="1" customWidth="1"/>
    <col min="6" max="6" width="0.88671875" style="1" customWidth="1"/>
    <col min="7" max="255" width="8.77734375" style="2" customWidth="1"/>
  </cols>
  <sheetData>
    <row r="1" spans="1:6" ht="7.5" customHeight="1" x14ac:dyDescent="0.25">
      <c r="A1" s="3" t="s">
        <v>0</v>
      </c>
    </row>
    <row r="2" spans="1:6" ht="30.75" customHeight="1" x14ac:dyDescent="0.25">
      <c r="A2" s="4"/>
      <c r="B2" s="5"/>
      <c r="C2" s="5"/>
      <c r="D2" s="64" t="s">
        <v>1</v>
      </c>
      <c r="E2" s="64"/>
      <c r="F2" s="6"/>
    </row>
    <row r="3" spans="1:6" ht="60" customHeight="1" x14ac:dyDescent="0.25">
      <c r="A3" s="3"/>
      <c r="B3" s="65"/>
      <c r="C3" s="65"/>
      <c r="D3" s="64"/>
      <c r="E3" s="64"/>
      <c r="F3" s="7"/>
    </row>
    <row r="4" spans="1:6" x14ac:dyDescent="0.25">
      <c r="A4" s="3"/>
      <c r="D4" s="64"/>
      <c r="E4" s="64"/>
      <c r="F4" s="7"/>
    </row>
    <row r="5" spans="1:6" ht="21" customHeight="1" x14ac:dyDescent="0.25">
      <c r="A5" s="3"/>
      <c r="D5" s="29" t="s">
        <v>2</v>
      </c>
      <c r="E5" s="30" t="s">
        <v>3</v>
      </c>
      <c r="F5" s="7"/>
    </row>
    <row r="6" spans="1:6" ht="3.75" customHeight="1" x14ac:dyDescent="0.25">
      <c r="A6" s="3"/>
      <c r="F6" s="7"/>
    </row>
    <row r="7" spans="1:6" ht="21" customHeight="1" x14ac:dyDescent="0.25">
      <c r="A7" s="3"/>
      <c r="B7" s="49" t="s">
        <v>4</v>
      </c>
      <c r="C7" s="66"/>
      <c r="D7" s="37" t="s">
        <v>29</v>
      </c>
      <c r="E7" s="38"/>
      <c r="F7" s="7"/>
    </row>
    <row r="8" spans="1:6" ht="21" customHeight="1" x14ac:dyDescent="0.25">
      <c r="A8" s="3"/>
      <c r="B8" s="31" t="s">
        <v>5</v>
      </c>
      <c r="C8" s="48">
        <f>E30</f>
        <v>232.60784320965615</v>
      </c>
      <c r="D8" s="67"/>
      <c r="E8" s="68"/>
      <c r="F8" s="7"/>
    </row>
    <row r="9" spans="1:6" ht="21" customHeight="1" x14ac:dyDescent="0.25">
      <c r="A9" s="3"/>
      <c r="B9" s="49" t="s">
        <v>6</v>
      </c>
      <c r="C9" s="50"/>
      <c r="D9" s="50"/>
      <c r="E9" s="50"/>
      <c r="F9" s="7"/>
    </row>
    <row r="10" spans="1:6" ht="21" customHeight="1" x14ac:dyDescent="0.25">
      <c r="A10" s="3"/>
      <c r="B10" s="49" t="s">
        <v>7</v>
      </c>
      <c r="C10" s="49"/>
      <c r="D10" s="49"/>
      <c r="E10" s="49"/>
      <c r="F10" s="7"/>
    </row>
    <row r="11" spans="1:6" ht="21" customHeight="1" x14ac:dyDescent="0.25">
      <c r="A11" s="3"/>
      <c r="B11" s="51" t="s">
        <v>22</v>
      </c>
      <c r="C11" s="52"/>
      <c r="D11" s="52"/>
      <c r="E11" s="52"/>
      <c r="F11" s="7"/>
    </row>
    <row r="12" spans="1:6" ht="21" customHeight="1" x14ac:dyDescent="0.25">
      <c r="A12" s="3"/>
      <c r="B12" s="72" t="s">
        <v>35</v>
      </c>
      <c r="C12" s="72"/>
      <c r="D12" s="72"/>
      <c r="E12" s="72"/>
      <c r="F12" s="7"/>
    </row>
    <row r="13" spans="1:6" ht="6" customHeight="1" x14ac:dyDescent="0.25">
      <c r="A13" s="3"/>
      <c r="B13" s="54"/>
      <c r="C13" s="55"/>
      <c r="D13" s="55"/>
      <c r="E13" s="56"/>
      <c r="F13" s="7"/>
    </row>
    <row r="14" spans="1:6" ht="17.399999999999999" x14ac:dyDescent="0.3">
      <c r="A14" s="3"/>
      <c r="B14" s="53" t="s">
        <v>8</v>
      </c>
      <c r="C14" s="53"/>
      <c r="D14" s="53"/>
      <c r="E14" s="53"/>
      <c r="F14" s="7"/>
    </row>
    <row r="15" spans="1:6" ht="4.5" customHeight="1" x14ac:dyDescent="0.25">
      <c r="A15" s="3"/>
      <c r="B15" s="54"/>
      <c r="C15" s="55"/>
      <c r="D15" s="55"/>
      <c r="E15" s="56"/>
      <c r="F15" s="7"/>
    </row>
    <row r="16" spans="1:6" ht="21" customHeight="1" x14ac:dyDescent="0.25">
      <c r="A16" s="3"/>
      <c r="B16" s="51" t="s">
        <v>9</v>
      </c>
      <c r="C16" s="51"/>
      <c r="D16" s="34" t="s">
        <v>26</v>
      </c>
      <c r="E16" s="9" t="s">
        <v>10</v>
      </c>
      <c r="F16" s="7"/>
    </row>
    <row r="17" spans="1:6" ht="21" customHeight="1" x14ac:dyDescent="0.25">
      <c r="A17" s="3"/>
      <c r="B17" s="61" t="s">
        <v>11</v>
      </c>
      <c r="C17" s="61"/>
      <c r="D17" s="32">
        <v>39.585412639277095</v>
      </c>
      <c r="E17" s="10"/>
      <c r="F17" s="7"/>
    </row>
    <row r="18" spans="1:6" ht="21" customHeight="1" x14ac:dyDescent="0.25">
      <c r="A18" s="3"/>
      <c r="B18" s="62" t="s">
        <v>12</v>
      </c>
      <c r="C18" s="62"/>
      <c r="D18" s="11"/>
      <c r="E18" s="12"/>
      <c r="F18" s="7"/>
    </row>
    <row r="19" spans="1:6" ht="21" customHeight="1" x14ac:dyDescent="0.25">
      <c r="A19" s="3"/>
      <c r="B19" s="62" t="s">
        <v>13</v>
      </c>
      <c r="C19" s="62"/>
      <c r="D19" s="11"/>
      <c r="E19" s="12"/>
      <c r="F19" s="7"/>
    </row>
    <row r="20" spans="1:6" ht="21" customHeight="1" x14ac:dyDescent="0.25">
      <c r="A20" s="3"/>
      <c r="B20" s="22" t="s">
        <v>14</v>
      </c>
      <c r="C20" s="23" t="s">
        <v>15</v>
      </c>
      <c r="D20" s="11"/>
      <c r="E20" s="13"/>
      <c r="F20" s="7"/>
    </row>
    <row r="21" spans="1:6" ht="21" customHeight="1" x14ac:dyDescent="0.25">
      <c r="A21" s="3"/>
      <c r="B21" s="23" t="s">
        <v>16</v>
      </c>
      <c r="C21" s="22" t="s">
        <v>23</v>
      </c>
      <c r="D21" s="14"/>
      <c r="E21" s="12"/>
      <c r="F21" s="7"/>
    </row>
    <row r="22" spans="1:6" ht="21" customHeight="1" x14ac:dyDescent="0.25">
      <c r="A22" s="3"/>
      <c r="B22" s="63" t="s">
        <v>17</v>
      </c>
      <c r="C22" s="63"/>
      <c r="D22" s="11"/>
      <c r="E22" s="12"/>
      <c r="F22" s="7"/>
    </row>
    <row r="23" spans="1:6" ht="21" customHeight="1" x14ac:dyDescent="0.25">
      <c r="A23" s="3"/>
      <c r="B23" s="24"/>
      <c r="C23" s="25"/>
      <c r="D23" s="11"/>
      <c r="E23" s="12"/>
      <c r="F23" s="7"/>
    </row>
    <row r="24" spans="1:6" ht="21" customHeight="1" x14ac:dyDescent="0.25">
      <c r="A24" s="3"/>
      <c r="B24" s="35" t="s">
        <v>27</v>
      </c>
      <c r="C24" s="26">
        <v>5.8761000000000001</v>
      </c>
      <c r="D24" s="15"/>
      <c r="E24" s="15"/>
      <c r="F24" s="7"/>
    </row>
    <row r="25" spans="1:6" ht="21" customHeight="1" x14ac:dyDescent="0.25">
      <c r="A25" s="3"/>
      <c r="B25" s="36" t="s">
        <v>28</v>
      </c>
      <c r="C25" s="27">
        <f>D17*C24</f>
        <v>232.60784320965615</v>
      </c>
      <c r="D25" s="16"/>
      <c r="E25" s="17"/>
      <c r="F25" s="7"/>
    </row>
    <row r="26" spans="1:6" ht="21" customHeight="1" x14ac:dyDescent="0.25">
      <c r="A26" s="3"/>
      <c r="B26" s="57"/>
      <c r="C26" s="58"/>
      <c r="D26" s="16"/>
      <c r="E26" s="12"/>
      <c r="F26" s="7"/>
    </row>
    <row r="27" spans="1:6" ht="21" customHeight="1" x14ac:dyDescent="0.25">
      <c r="A27" s="3"/>
      <c r="B27" s="59"/>
      <c r="C27" s="59"/>
      <c r="D27" s="16"/>
      <c r="E27" s="12"/>
      <c r="F27" s="7"/>
    </row>
    <row r="28" spans="1:6" ht="21" customHeight="1" x14ac:dyDescent="0.25">
      <c r="A28" s="3"/>
      <c r="B28" s="59"/>
      <c r="C28" s="59"/>
      <c r="D28" s="16"/>
      <c r="E28" s="12"/>
      <c r="F28" s="7"/>
    </row>
    <row r="29" spans="1:6" ht="21" customHeight="1" x14ac:dyDescent="0.25">
      <c r="A29" s="3"/>
      <c r="B29" s="59"/>
      <c r="C29" s="59"/>
      <c r="D29" s="16"/>
      <c r="E29" s="12"/>
      <c r="F29" s="7"/>
    </row>
    <row r="30" spans="1:6" ht="21" customHeight="1" x14ac:dyDescent="0.25">
      <c r="A30" s="3"/>
      <c r="B30" s="54"/>
      <c r="C30" s="56"/>
      <c r="D30" s="33" t="s">
        <v>25</v>
      </c>
      <c r="E30" s="28">
        <f>C25-E25</f>
        <v>232.60784320965615</v>
      </c>
      <c r="F30" s="7"/>
    </row>
    <row r="31" spans="1:6" ht="6" customHeight="1" x14ac:dyDescent="0.25">
      <c r="A31" s="3"/>
      <c r="B31" s="54"/>
      <c r="C31" s="55"/>
      <c r="D31" s="55"/>
      <c r="E31" s="56"/>
      <c r="F31" s="7"/>
    </row>
    <row r="32" spans="1:6" ht="21.6" customHeight="1" x14ac:dyDescent="0.25">
      <c r="A32" s="3"/>
      <c r="B32" s="60" t="s">
        <v>18</v>
      </c>
      <c r="C32" s="60"/>
      <c r="D32" s="60"/>
      <c r="E32" s="60"/>
      <c r="F32" s="7"/>
    </row>
    <row r="33" spans="1:6" ht="4.5" customHeight="1" x14ac:dyDescent="0.25">
      <c r="A33" s="3"/>
      <c r="B33" s="54"/>
      <c r="C33" s="55"/>
      <c r="D33" s="55"/>
      <c r="E33" s="56"/>
      <c r="F33" s="7"/>
    </row>
    <row r="34" spans="1:6" ht="21" customHeight="1" x14ac:dyDescent="0.25">
      <c r="A34" s="3"/>
      <c r="B34" s="9" t="s">
        <v>34</v>
      </c>
      <c r="C34" s="9" t="s">
        <v>19</v>
      </c>
      <c r="D34" s="9" t="s">
        <v>20</v>
      </c>
      <c r="E34" s="9" t="s">
        <v>21</v>
      </c>
      <c r="F34" s="7"/>
    </row>
    <row r="35" spans="1:6" ht="33.75" customHeight="1" x14ac:dyDescent="0.25">
      <c r="A35" s="3"/>
      <c r="B35" s="18"/>
      <c r="C35" s="8"/>
      <c r="D35" s="8"/>
      <c r="E35" s="8"/>
      <c r="F35" s="7"/>
    </row>
    <row r="36" spans="1:6" ht="5.4" customHeight="1" x14ac:dyDescent="0.25">
      <c r="A36" s="19"/>
      <c r="B36" s="20"/>
      <c r="C36" s="20"/>
      <c r="D36" s="20"/>
      <c r="E36" s="20"/>
      <c r="F36" s="21"/>
    </row>
  </sheetData>
  <sheetProtection selectLockedCells="1" selectUnlockedCells="1"/>
  <mergeCells count="24">
    <mergeCell ref="D2:E4"/>
    <mergeCell ref="B3:C3"/>
    <mergeCell ref="B7:C7"/>
    <mergeCell ref="D8:E8"/>
    <mergeCell ref="B16:C16"/>
    <mergeCell ref="B33:E33"/>
    <mergeCell ref="B30:C30"/>
    <mergeCell ref="B26:C26"/>
    <mergeCell ref="B15:E15"/>
    <mergeCell ref="B29:C29"/>
    <mergeCell ref="B32:E32"/>
    <mergeCell ref="B17:C17"/>
    <mergeCell ref="B18:C18"/>
    <mergeCell ref="B19:C19"/>
    <mergeCell ref="B22:C22"/>
    <mergeCell ref="B27:C27"/>
    <mergeCell ref="B28:C28"/>
    <mergeCell ref="B31:E31"/>
    <mergeCell ref="B9:E9"/>
    <mergeCell ref="B10:E10"/>
    <mergeCell ref="B11:E11"/>
    <mergeCell ref="B12:E12"/>
    <mergeCell ref="B14:E14"/>
    <mergeCell ref="B13:E13"/>
  </mergeCells>
  <pageMargins left="0.71" right="0.51180555555555562" top="1" bottom="0.78749999999999998" header="0.51181102362204722" footer="0.51181102362204722"/>
  <pageSetup paperSize="9" scale="94" firstPageNumber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262A-BA42-4798-B03A-B453B2ED7ED2}">
  <sheetPr>
    <pageSetUpPr fitToPage="1"/>
  </sheetPr>
  <dimension ref="A1:B13"/>
  <sheetViews>
    <sheetView showGridLines="0" workbookViewId="0">
      <selection activeCell="E5" sqref="E5"/>
    </sheetView>
  </sheetViews>
  <sheetFormatPr defaultRowHeight="13.2" x14ac:dyDescent="0.25"/>
  <cols>
    <col min="1" max="1" width="29.6640625" customWidth="1"/>
    <col min="2" max="2" width="18.6640625" customWidth="1"/>
  </cols>
  <sheetData>
    <row r="1" spans="1:2" ht="65.400000000000006" x14ac:dyDescent="1.05">
      <c r="A1" s="70" t="s">
        <v>30</v>
      </c>
      <c r="B1" s="70"/>
    </row>
    <row r="2" spans="1:2" x14ac:dyDescent="0.25">
      <c r="A2" s="39"/>
      <c r="B2" s="39"/>
    </row>
    <row r="3" spans="1:2" ht="17.399999999999999" x14ac:dyDescent="0.3">
      <c r="A3" s="71" t="s">
        <v>24</v>
      </c>
      <c r="B3" s="71"/>
    </row>
    <row r="4" spans="1:2" x14ac:dyDescent="0.25">
      <c r="A4" s="39"/>
      <c r="B4" s="39"/>
    </row>
    <row r="5" spans="1:2" x14ac:dyDescent="0.25">
      <c r="A5" s="40"/>
      <c r="B5" s="40"/>
    </row>
    <row r="6" spans="1:2" x14ac:dyDescent="0.25">
      <c r="A6" s="39"/>
      <c r="B6" s="39"/>
    </row>
    <row r="7" spans="1:2" x14ac:dyDescent="0.25">
      <c r="A7" s="69" t="s">
        <v>31</v>
      </c>
      <c r="B7" s="69"/>
    </row>
    <row r="9" spans="1:2" x14ac:dyDescent="0.25">
      <c r="A9" s="39"/>
      <c r="B9" s="39"/>
    </row>
    <row r="10" spans="1:2" x14ac:dyDescent="0.25">
      <c r="A10" s="41" t="s">
        <v>32</v>
      </c>
      <c r="B10" s="42"/>
    </row>
    <row r="11" spans="1:2" x14ac:dyDescent="0.25">
      <c r="A11" s="43"/>
      <c r="B11" s="44"/>
    </row>
    <row r="12" spans="1:2" x14ac:dyDescent="0.25">
      <c r="A12" s="41" t="s">
        <v>27</v>
      </c>
      <c r="B12" s="45"/>
    </row>
    <row r="13" spans="1:2" x14ac:dyDescent="0.25">
      <c r="A13" s="46" t="s">
        <v>33</v>
      </c>
      <c r="B13" s="47"/>
    </row>
  </sheetData>
  <mergeCells count="3">
    <mergeCell ref="A7:B7"/>
    <mergeCell ref="A1:B1"/>
    <mergeCell ref="A3:B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1867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SP</vt:lpstr>
      <vt:lpstr>Resumo</vt:lpstr>
      <vt:lpstr>SP!Area_de_impressao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aux_financeiro</dc:creator>
  <cp:lastModifiedBy>Helio Rozemblit</cp:lastModifiedBy>
  <cp:revision>69</cp:revision>
  <cp:lastPrinted>2025-07-07T13:28:12Z</cp:lastPrinted>
  <dcterms:created xsi:type="dcterms:W3CDTF">2004-12-22T16:43:23Z</dcterms:created>
  <dcterms:modified xsi:type="dcterms:W3CDTF">2025-07-07T13:28:15Z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