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Believe\PAGAMENTOS  2025\02 - FEVEREIRO 2025\LIA DE ITAMARACA\"/>
    </mc:Choice>
  </mc:AlternateContent>
  <xr:revisionPtr revIDLastSave="0" documentId="13_ncr:1_{599F5AC6-DD50-42B3-AB13-E686FF0684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" sheetId="1" r:id="rId1"/>
    <sheet name="Resumo" sheetId="2" r:id="rId2"/>
  </sheets>
  <definedNames>
    <definedName name="_xlnm.Print_Area" localSheetId="0">SP!$A$1:$F$39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C29" i="1" s="1"/>
  <c r="C9" i="1" l="1"/>
</calcChain>
</file>

<file path=xl/sharedStrings.xml><?xml version="1.0" encoding="utf-8"?>
<sst xmlns="http://schemas.openxmlformats.org/spreadsheetml/2006/main" count="37" uniqueCount="36">
  <si>
    <t xml:space="preserve">   </t>
  </si>
  <si>
    <t>SOLICITAÇÃO DE PAGAMENTO</t>
  </si>
  <si>
    <t>Solicitante:</t>
  </si>
  <si>
    <t>Helio Rozenblit</t>
  </si>
  <si>
    <r>
      <t>Favorecido:</t>
    </r>
    <r>
      <rPr>
        <b/>
        <sz val="12"/>
        <color rgb="FF000000"/>
        <rFont val="Tahoma"/>
        <family val="2"/>
      </rPr>
      <t>Lia de Itamaracá</t>
    </r>
  </si>
  <si>
    <t>Valor a pagar:</t>
  </si>
  <si>
    <t>Emissão NF/Rec.:</t>
  </si>
  <si>
    <t>Condição de Pagto: Depósito</t>
  </si>
  <si>
    <t>Classificação</t>
  </si>
  <si>
    <t>Item / Descrição</t>
  </si>
  <si>
    <t>Conta Contábil</t>
  </si>
  <si>
    <t>Valor do Royalties referente ao artista:</t>
  </si>
  <si>
    <t>MARIA MADALENA CORREIA DO NASCIMENTO</t>
  </si>
  <si>
    <t>CAIXA ECONOMICA FEDERAL</t>
  </si>
  <si>
    <t>Agência 2546</t>
  </si>
  <si>
    <t>OP 001</t>
  </si>
  <si>
    <t>C/C 1258-3</t>
  </si>
  <si>
    <t>CPF 178.797.014-00</t>
  </si>
  <si>
    <t>Valor do Pagamento</t>
  </si>
  <si>
    <t>Aprovações</t>
  </si>
  <si>
    <t>Diretoria</t>
  </si>
  <si>
    <t>Financeiro</t>
  </si>
  <si>
    <t>Gerente Geral</t>
  </si>
  <si>
    <t xml:space="preserve">Pagamento Royalties distribuição digital                                      </t>
  </si>
  <si>
    <t>Distribution services</t>
  </si>
  <si>
    <t>Valor a Pagar</t>
  </si>
  <si>
    <t>Valor unit</t>
  </si>
  <si>
    <t>Vencimento:</t>
  </si>
  <si>
    <t xml:space="preserve"> FEV / 2025</t>
  </si>
  <si>
    <t xml:space="preserve">Cotação em </t>
  </si>
  <si>
    <t>TOTAL</t>
  </si>
  <si>
    <t>Solicitante.</t>
  </si>
  <si>
    <t>VALOR TOTAL</t>
  </si>
  <si>
    <r>
      <t>believe</t>
    </r>
    <r>
      <rPr>
        <b/>
        <sz val="13"/>
        <color indexed="8"/>
        <rFont val="Arial"/>
        <family val="2"/>
      </rPr>
      <t>®</t>
    </r>
  </si>
  <si>
    <t>Relatório único filtrado sobre o artista: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</si>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</sst>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[$€-416]&quot; &quot;* #,##0.00&quot; &quot;;&quot;-&quot;[$€-416]&quot; &quot;* #,##0.00&quot; &quot;;[$€-416]&quot; &quot;* &quot;-&quot;#&quot; &quot;;&quot; &quot;@&quot; &quot;"/>
    <numFmt numFmtId="165" formatCode="&quot;R$ &quot;#,##0.00;[Red]&quot;-R$ &quot;#,##0.00"/>
    <numFmt numFmtId="166" formatCode="[$R$-416]&quot; &quot;#,##0.00;&quot;-&quot;[$R$-416]&quot; &quot;#,##0.00"/>
    <numFmt numFmtId="167" formatCode="&quot; &quot;* #,##0.00&quot; &quot;;&quot; &quot;* &quot;(&quot;#,##0.00&quot;)&quot;;&quot; &quot;* &quot;-&quot;#&quot; &quot;;&quot; &quot;@&quot; &quot;"/>
    <numFmt numFmtId="168" formatCode="[$R$-416]&quot; &quot;#,##0.0000;[Red]&quot;-&quot;[$R$-416]&quot; &quot;#,##0.0000"/>
    <numFmt numFmtId="169" formatCode="[$R$-416]&quot; &quot;#,##0.00;[Red]&quot;-&quot;[$R$-416]&quot; &quot;#,##0.00"/>
    <numFmt numFmtId="170" formatCode="[$€-416]&quot; &quot;* #,##0.0000&quot; &quot;;&quot;-&quot;[$€-416]&quot; &quot;* #,##0.0000&quot; &quot;;[$€-416]&quot; &quot;* &quot;-&quot;#.00&quot; &quot;;&quot; &quot;@&quot; &quot;"/>
    <numFmt numFmtId="171" formatCode="#,##0.00&quot; &quot;[$€-40C];[Red]&quot;-&quot;#,##0.00&quot; &quot;[$€-40C]"/>
    <numFmt numFmtId="172" formatCode="[$€-416]\ * #,##0.00\ ;\-[$€-416]\ * #,##0.00\ ;[$€-416]\ * \-#\ ;@\ "/>
    <numFmt numFmtId="173" formatCode="#,##0.0000&quot; &quot;[$€-40C];[Red]&quot;-&quot;#,##0.0000&quot; &quot;[$€-40C]"/>
    <numFmt numFmtId="174" formatCode="[$R$-416]&quot; &quot;#,##0.0000;&quot;-&quot;[$R$-416]&quot; &quot;#,##0.0000"/>
  </numFmts>
  <fonts count="43">
    <font>
      <sz val="10"/>
      <color theme="1"/>
      <name val="Arial1"/>
    </font>
    <font>
      <sz val="10"/>
      <color theme="1"/>
      <name val="Arial1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b/>
      <i/>
      <u/>
      <sz val="10"/>
      <color rgb="FF000000"/>
      <name val="Arial1"/>
    </font>
    <font>
      <sz val="12"/>
      <color rgb="FF000000"/>
      <name val="Tahoma"/>
      <family val="2"/>
    </font>
    <font>
      <sz val="12"/>
      <color rgb="FF000080"/>
      <name val="Tahoma"/>
      <family val="2"/>
    </font>
    <font>
      <sz val="12"/>
      <color theme="1"/>
      <name val="Tahoma"/>
      <family val="2"/>
    </font>
    <font>
      <b/>
      <sz val="12"/>
      <color rgb="FF000000"/>
      <name val="Tahoma"/>
      <family val="2"/>
    </font>
    <font>
      <b/>
      <sz val="12"/>
      <color theme="1"/>
      <name val="Arial1"/>
    </font>
    <font>
      <b/>
      <sz val="14"/>
      <color rgb="FF000000"/>
      <name val="Tahoma"/>
      <family val="2"/>
    </font>
    <font>
      <sz val="11"/>
      <color theme="1"/>
      <name val="Tahoma"/>
      <family val="2"/>
    </font>
    <font>
      <sz val="11"/>
      <color theme="1"/>
      <name val="Arial1"/>
    </font>
    <font>
      <sz val="8"/>
      <color rgb="FF000000"/>
      <name val="Tahoma"/>
      <family val="2"/>
    </font>
    <font>
      <b/>
      <sz val="12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theme="1"/>
      <name val="Tahoma"/>
      <family val="2"/>
    </font>
    <font>
      <sz val="9"/>
      <color theme="1"/>
      <name val="Tahoma"/>
      <family val="2"/>
    </font>
    <font>
      <b/>
      <sz val="12"/>
      <color rgb="FF000000"/>
      <name val="Arial"/>
      <family val="2"/>
    </font>
    <font>
      <b/>
      <sz val="12"/>
      <color theme="1"/>
      <name val="Tahoma"/>
      <family val="2"/>
    </font>
    <font>
      <b/>
      <sz val="8"/>
      <color rgb="FF000000"/>
      <name val="Tahoma"/>
      <family val="2"/>
    </font>
    <font>
      <sz val="9"/>
      <color rgb="FF000000"/>
      <name val="Arial"/>
      <family val="2"/>
    </font>
    <font>
      <sz val="18"/>
      <color rgb="FF000000"/>
      <name val="Tahoma"/>
      <family val="2"/>
    </font>
    <font>
      <sz val="12"/>
      <color indexed="8"/>
      <name val="Tahoma"/>
      <family val="2"/>
    </font>
    <font>
      <sz val="12"/>
      <name val="Tahoma"/>
      <family val="2"/>
    </font>
    <font>
      <b/>
      <sz val="10"/>
      <color indexed="8"/>
      <name val="Tahoma"/>
      <family val="2"/>
    </font>
    <font>
      <b/>
      <sz val="52"/>
      <color rgb="FF000000"/>
      <name val="Arial"/>
      <family val="2"/>
    </font>
    <font>
      <b/>
      <sz val="13"/>
      <color indexed="8"/>
      <name val="Arial"/>
      <family val="2"/>
    </font>
    <font>
      <b/>
      <sz val="14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26"/>
      </patternFill>
    </fill>
  </fills>
  <borders count="2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rgb="FF000000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167" fontId="1" fillId="0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75">
    <xf numFmtId="0" fontId="0" fillId="0" borderId="0" xfId="0"/>
    <xf numFmtId="0" fontId="15" fillId="9" borderId="2" xfId="0" applyFont="1" applyFill="1" applyBorder="1"/>
    <xf numFmtId="0" fontId="15" fillId="9" borderId="0" xfId="0" applyFont="1" applyFill="1"/>
    <xf numFmtId="0" fontId="16" fillId="9" borderId="0" xfId="0" applyFont="1" applyFill="1"/>
    <xf numFmtId="0" fontId="17" fillId="9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15" fillId="9" borderId="6" xfId="0" applyFont="1" applyFill="1" applyBorder="1"/>
    <xf numFmtId="0" fontId="15" fillId="9" borderId="8" xfId="0" applyFont="1" applyFill="1" applyBorder="1"/>
    <xf numFmtId="167" fontId="16" fillId="9" borderId="0" xfId="0" applyNumberFormat="1" applyFont="1" applyFill="1"/>
    <xf numFmtId="167" fontId="16" fillId="9" borderId="0" xfId="7" applyFont="1" applyFill="1"/>
    <xf numFmtId="167" fontId="17" fillId="9" borderId="0" xfId="7" applyFont="1" applyFill="1"/>
    <xf numFmtId="167" fontId="17" fillId="9" borderId="0" xfId="0" applyNumberFormat="1" applyFont="1" applyFill="1"/>
    <xf numFmtId="0" fontId="15" fillId="9" borderId="11" xfId="0" applyFont="1" applyFill="1" applyBorder="1" applyAlignment="1">
      <alignment horizontal="center"/>
    </xf>
    <xf numFmtId="0" fontId="15" fillId="9" borderId="11" xfId="0" applyFont="1" applyFill="1" applyBorder="1"/>
    <xf numFmtId="0" fontId="23" fillId="9" borderId="11" xfId="0" applyFont="1" applyFill="1" applyBorder="1" applyAlignment="1">
      <alignment horizontal="center"/>
    </xf>
    <xf numFmtId="164" fontId="25" fillId="0" borderId="11" xfId="7" applyNumberFormat="1" applyFont="1" applyBorder="1" applyAlignment="1">
      <alignment horizontal="center"/>
    </xf>
    <xf numFmtId="0" fontId="26" fillId="9" borderId="11" xfId="0" applyFont="1" applyFill="1" applyBorder="1" applyAlignment="1">
      <alignment horizontal="center"/>
    </xf>
    <xf numFmtId="164" fontId="29" fillId="0" borderId="11" xfId="7" applyNumberFormat="1" applyFont="1" applyBorder="1" applyAlignment="1">
      <alignment horizontal="center"/>
    </xf>
    <xf numFmtId="4" fontId="16" fillId="9" borderId="0" xfId="0" applyNumberFormat="1" applyFont="1" applyFill="1"/>
    <xf numFmtId="164" fontId="26" fillId="0" borderId="11" xfId="7" applyNumberFormat="1" applyFont="1" applyBorder="1" applyAlignment="1">
      <alignment horizontal="center"/>
    </xf>
    <xf numFmtId="0" fontId="33" fillId="9" borderId="11" xfId="0" applyFont="1" applyFill="1" applyBorder="1"/>
    <xf numFmtId="0" fontId="15" fillId="9" borderId="14" xfId="0" applyFont="1" applyFill="1" applyBorder="1"/>
    <xf numFmtId="0" fontId="15" fillId="9" borderId="15" xfId="0" applyFont="1" applyFill="1" applyBorder="1"/>
    <xf numFmtId="0" fontId="15" fillId="9" borderId="16" xfId="0" applyFont="1" applyFill="1" applyBorder="1"/>
    <xf numFmtId="0" fontId="27" fillId="0" borderId="11" xfId="0" applyFont="1" applyBorder="1" applyAlignment="1">
      <alignment horizontal="left" vertical="center"/>
    </xf>
    <xf numFmtId="0" fontId="28" fillId="0" borderId="11" xfId="0" applyFont="1" applyBorder="1" applyAlignment="1">
      <alignment horizontal="center" vertical="center"/>
    </xf>
    <xf numFmtId="49" fontId="30" fillId="0" borderId="11" xfId="0" applyNumberFormat="1" applyFont="1" applyBorder="1" applyAlignment="1">
      <alignment vertical="center"/>
    </xf>
    <xf numFmtId="168" fontId="17" fillId="0" borderId="11" xfId="0" applyNumberFormat="1" applyFont="1" applyBorder="1" applyAlignment="1">
      <alignment horizontal="left" vertical="center"/>
    </xf>
    <xf numFmtId="169" fontId="17" fillId="0" borderId="11" xfId="0" applyNumberFormat="1" applyFont="1" applyBorder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64" fontId="15" fillId="9" borderId="9" xfId="0" applyNumberFormat="1" applyFont="1" applyFill="1" applyBorder="1" applyAlignment="1">
      <alignment vertical="center"/>
    </xf>
    <xf numFmtId="0" fontId="15" fillId="9" borderId="19" xfId="0" applyFont="1" applyFill="1" applyBorder="1" applyAlignment="1">
      <alignment vertical="center"/>
    </xf>
    <xf numFmtId="0" fontId="15" fillId="9" borderId="20" xfId="0" applyFont="1" applyFill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170" fontId="22" fillId="9" borderId="11" xfId="0" applyNumberFormat="1" applyFont="1" applyFill="1" applyBorder="1" applyAlignment="1">
      <alignment horizontal="center" vertical="center" wrapText="1"/>
    </xf>
    <xf numFmtId="49" fontId="34" fillId="9" borderId="0" xfId="0" applyNumberFormat="1" applyFont="1" applyFill="1" applyAlignment="1">
      <alignment wrapText="1"/>
    </xf>
    <xf numFmtId="165" fontId="32" fillId="0" borderId="11" xfId="0" applyNumberFormat="1" applyFont="1" applyBorder="1" applyAlignment="1">
      <alignment horizontal="center" vertical="center"/>
    </xf>
    <xf numFmtId="0" fontId="0" fillId="0" borderId="11" xfId="0" applyBorder="1"/>
    <xf numFmtId="49" fontId="31" fillId="0" borderId="11" xfId="0" applyNumberFormat="1" applyFont="1" applyBorder="1" applyAlignment="1">
      <alignment horizontal="center" vertical="center"/>
    </xf>
    <xf numFmtId="0" fontId="0" fillId="9" borderId="11" xfId="0" applyFill="1" applyBorder="1"/>
    <xf numFmtId="0" fontId="15" fillId="9" borderId="9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49" fontId="21" fillId="0" borderId="11" xfId="0" applyNumberFormat="1" applyFont="1" applyBorder="1" applyAlignment="1">
      <alignment horizontal="left" vertical="center"/>
    </xf>
    <xf numFmtId="0" fontId="35" fillId="9" borderId="5" xfId="0" applyFont="1" applyFill="1" applyBorder="1" applyAlignment="1">
      <alignment horizontal="center" vertical="center" wrapText="1"/>
    </xf>
    <xf numFmtId="0" fontId="0" fillId="9" borderId="7" xfId="0" applyFill="1" applyBorder="1"/>
    <xf numFmtId="0" fontId="15" fillId="9" borderId="9" xfId="0" applyFont="1" applyFill="1" applyBorder="1" applyAlignment="1">
      <alignment horizontal="left" vertical="center"/>
    </xf>
    <xf numFmtId="0" fontId="15" fillId="9" borderId="11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horizontal="center" vertical="center" wrapText="1"/>
    </xf>
    <xf numFmtId="49" fontId="15" fillId="9" borderId="13" xfId="0" applyNumberFormat="1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9" borderId="11" xfId="0" applyFont="1" applyFill="1" applyBorder="1" applyAlignment="1">
      <alignment horizontal="center"/>
    </xf>
    <xf numFmtId="0" fontId="20" fillId="9" borderId="11" xfId="0" applyFont="1" applyFill="1" applyBorder="1" applyAlignment="1">
      <alignment horizontal="center"/>
    </xf>
    <xf numFmtId="0" fontId="24" fillId="0" borderId="11" xfId="0" applyFont="1" applyBorder="1" applyAlignment="1">
      <alignment horizontal="left" vertical="center"/>
    </xf>
    <xf numFmtId="0" fontId="36" fillId="10" borderId="21" xfId="0" applyFont="1" applyFill="1" applyBorder="1" applyAlignment="1">
      <alignment horizontal="center"/>
    </xf>
    <xf numFmtId="0" fontId="36" fillId="10" borderId="21" xfId="0" applyFont="1" applyFill="1" applyBorder="1" applyAlignment="1">
      <alignment horizontal="center" vertical="center"/>
    </xf>
    <xf numFmtId="0" fontId="36" fillId="10" borderId="21" xfId="0" applyFont="1" applyFill="1" applyBorder="1" applyAlignment="1">
      <alignment vertical="center"/>
    </xf>
    <xf numFmtId="166" fontId="19" fillId="9" borderId="18" xfId="0" applyNumberFormat="1" applyFont="1" applyFill="1" applyBorder="1" applyAlignment="1">
      <alignment horizontal="center" vertical="center" wrapText="1"/>
    </xf>
    <xf numFmtId="49" fontId="37" fillId="0" borderId="21" xfId="0" applyNumberFormat="1" applyFont="1" applyBorder="1" applyAlignment="1">
      <alignment horizontal="left" vertical="center"/>
    </xf>
    <xf numFmtId="49" fontId="37" fillId="0" borderId="21" xfId="0" applyNumberFormat="1" applyFont="1" applyBorder="1" applyAlignment="1">
      <alignment horizontal="center" vertical="center"/>
    </xf>
    <xf numFmtId="172" fontId="38" fillId="10" borderId="22" xfId="0" applyNumberFormat="1" applyFont="1" applyFill="1" applyBorder="1" applyAlignment="1">
      <alignment horizontal="center" vertical="center"/>
    </xf>
    <xf numFmtId="0" fontId="39" fillId="9" borderId="0" xfId="0" applyFont="1" applyFill="1" applyAlignment="1">
      <alignment horizontal="left" wrapText="1"/>
    </xf>
    <xf numFmtId="0" fontId="0" fillId="9" borderId="0" xfId="0" applyFill="1" applyAlignment="1">
      <alignment wrapText="1"/>
    </xf>
    <xf numFmtId="0" fontId="41" fillId="9" borderId="0" xfId="0" applyFont="1" applyFill="1" applyAlignment="1">
      <alignment wrapText="1"/>
    </xf>
    <xf numFmtId="0" fontId="34" fillId="9" borderId="0" xfId="0" applyFont="1" applyFill="1" applyAlignment="1">
      <alignment horizontal="left" wrapText="1"/>
    </xf>
    <xf numFmtId="49" fontId="42" fillId="9" borderId="11" xfId="0" applyNumberFormat="1" applyFont="1" applyFill="1" applyBorder="1" applyAlignment="1">
      <alignment horizontal="left" vertical="center"/>
    </xf>
    <xf numFmtId="173" fontId="0" fillId="0" borderId="11" xfId="0" applyNumberFormat="1" applyBorder="1"/>
    <xf numFmtId="49" fontId="0" fillId="9" borderId="11" xfId="0" applyNumberFormat="1" applyFill="1" applyBorder="1" applyAlignment="1">
      <alignment horizontal="left" vertical="center"/>
    </xf>
    <xf numFmtId="171" fontId="0" fillId="0" borderId="11" xfId="0" applyNumberFormat="1" applyBorder="1"/>
    <xf numFmtId="174" fontId="0" fillId="9" borderId="11" xfId="0" applyNumberFormat="1" applyFill="1" applyBorder="1" applyAlignment="1">
      <alignment horizontal="right" vertical="center"/>
    </xf>
    <xf numFmtId="49" fontId="0" fillId="9" borderId="11" xfId="0" applyNumberFormat="1" applyFill="1" applyBorder="1" applyAlignment="1">
      <alignment vertical="center"/>
    </xf>
    <xf numFmtId="169" fontId="0" fillId="9" borderId="11" xfId="0" applyNumberFormat="1" applyFill="1" applyBorder="1" applyAlignment="1">
      <alignment horizontal="right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_BuiltIn_Comma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40"/>
  <sheetViews>
    <sheetView tabSelected="1" workbookViewId="0">
      <selection activeCell="D33" sqref="D33"/>
    </sheetView>
  </sheetViews>
  <sheetFormatPr defaultRowHeight="15"/>
  <cols>
    <col min="1" max="1" width="1" style="2" customWidth="1"/>
    <col min="2" max="2" width="29.5546875" style="2" customWidth="1"/>
    <col min="3" max="3" width="29.77734375" style="2" customWidth="1"/>
    <col min="4" max="4" width="14.77734375" style="2" bestFit="1" customWidth="1"/>
    <col min="5" max="5" width="21.109375" style="2" customWidth="1"/>
    <col min="6" max="6" width="1" style="2" customWidth="1"/>
    <col min="7" max="7" width="16.33203125" style="3" customWidth="1"/>
    <col min="8" max="8" width="13.88671875" style="4" customWidth="1"/>
    <col min="9" max="257" width="9.109375" style="4" customWidth="1"/>
  </cols>
  <sheetData>
    <row r="1" spans="1:8" ht="7.5" customHeight="1" thickBot="1">
      <c r="A1" s="1" t="s">
        <v>0</v>
      </c>
    </row>
    <row r="2" spans="1:8" ht="30.75" customHeight="1" thickTop="1" thickBot="1">
      <c r="A2" s="5"/>
      <c r="B2" s="6"/>
      <c r="C2" s="6"/>
      <c r="D2" s="47" t="s">
        <v>1</v>
      </c>
      <c r="E2" s="47"/>
      <c r="F2" s="7"/>
    </row>
    <row r="3" spans="1:8" ht="60" customHeight="1" thickTop="1" thickBot="1">
      <c r="A3" s="1"/>
      <c r="B3" s="48"/>
      <c r="C3" s="48"/>
      <c r="D3" s="47"/>
      <c r="E3" s="47"/>
      <c r="F3" s="8"/>
    </row>
    <row r="4" spans="1:8" ht="15.6" thickTop="1">
      <c r="A4" s="1"/>
      <c r="D4" s="47"/>
      <c r="E4" s="47"/>
      <c r="F4" s="8"/>
    </row>
    <row r="5" spans="1:8" ht="21" customHeight="1">
      <c r="A5" s="1"/>
      <c r="D5" s="35" t="s">
        <v>2</v>
      </c>
      <c r="E5" s="36" t="s">
        <v>3</v>
      </c>
      <c r="F5" s="8"/>
    </row>
    <row r="6" spans="1:8" ht="3.75" customHeight="1">
      <c r="A6" s="1"/>
      <c r="F6" s="8"/>
    </row>
    <row r="7" spans="1:8" ht="21" customHeight="1">
      <c r="A7" s="1"/>
      <c r="B7" s="49" t="s">
        <v>4</v>
      </c>
      <c r="C7" s="49"/>
      <c r="D7" s="58" t="s">
        <v>27</v>
      </c>
      <c r="E7" s="59"/>
      <c r="F7" s="8"/>
    </row>
    <row r="8" spans="1:8" ht="3.75" customHeight="1">
      <c r="A8" s="1"/>
      <c r="B8" s="30"/>
      <c r="C8" s="30"/>
      <c r="D8" s="30"/>
      <c r="E8" s="30"/>
      <c r="F8" s="8"/>
    </row>
    <row r="9" spans="1:8" ht="21" customHeight="1">
      <c r="A9" s="1"/>
      <c r="B9" s="31" t="s">
        <v>5</v>
      </c>
      <c r="C9" s="60">
        <f>E33</f>
        <v>335.23192076799995</v>
      </c>
      <c r="D9" s="32"/>
      <c r="E9" s="33"/>
      <c r="F9" s="8"/>
    </row>
    <row r="10" spans="1:8" ht="3.75" customHeight="1">
      <c r="A10" s="1"/>
      <c r="B10" s="34"/>
      <c r="C10" s="34"/>
      <c r="D10" s="34"/>
      <c r="E10" s="34"/>
      <c r="F10" s="8"/>
    </row>
    <row r="11" spans="1:8" ht="21" customHeight="1">
      <c r="A11" s="1"/>
      <c r="B11" s="50" t="s">
        <v>6</v>
      </c>
      <c r="C11" s="50"/>
      <c r="D11" s="50"/>
      <c r="E11" s="50"/>
      <c r="F11" s="8"/>
    </row>
    <row r="12" spans="1:8" ht="3.75" customHeight="1">
      <c r="A12" s="1"/>
      <c r="B12" s="34"/>
      <c r="C12" s="34"/>
      <c r="D12" s="34"/>
      <c r="E12" s="34"/>
      <c r="F12" s="8"/>
    </row>
    <row r="13" spans="1:8" ht="21" customHeight="1">
      <c r="A13" s="1"/>
      <c r="B13" s="50" t="s">
        <v>7</v>
      </c>
      <c r="C13" s="50"/>
      <c r="D13" s="50"/>
      <c r="E13" s="50"/>
      <c r="F13" s="8"/>
      <c r="G13" s="9"/>
    </row>
    <row r="14" spans="1:8" ht="3.75" customHeight="1">
      <c r="A14" s="1"/>
      <c r="F14" s="8"/>
    </row>
    <row r="15" spans="1:8" ht="31.2" customHeight="1">
      <c r="A15" s="1"/>
      <c r="B15" s="51" t="s">
        <v>23</v>
      </c>
      <c r="C15" s="51"/>
      <c r="D15" s="51"/>
      <c r="E15" s="51"/>
      <c r="F15" s="8"/>
      <c r="G15" s="9"/>
      <c r="H15" s="12"/>
    </row>
    <row r="16" spans="1:8" ht="7.5" customHeight="1">
      <c r="A16" s="1"/>
      <c r="B16" s="51"/>
      <c r="C16" s="51"/>
      <c r="D16" s="51"/>
      <c r="E16" s="51"/>
      <c r="F16" s="8"/>
      <c r="G16" s="9"/>
      <c r="H16" s="11"/>
    </row>
    <row r="17" spans="1:8" ht="23.1" customHeight="1">
      <c r="A17" s="1"/>
      <c r="B17" s="52" t="s">
        <v>28</v>
      </c>
      <c r="C17" s="52"/>
      <c r="D17" s="52"/>
      <c r="E17" s="52"/>
      <c r="F17" s="8"/>
    </row>
    <row r="18" spans="1:8" ht="17.399999999999999">
      <c r="A18" s="1"/>
      <c r="B18" s="53" t="s">
        <v>8</v>
      </c>
      <c r="C18" s="53"/>
      <c r="D18" s="53"/>
      <c r="E18" s="53"/>
      <c r="F18" s="8"/>
    </row>
    <row r="19" spans="1:8" ht="4.5" customHeight="1">
      <c r="A19" s="1"/>
      <c r="F19" s="8"/>
    </row>
    <row r="20" spans="1:8" ht="21" customHeight="1">
      <c r="A20" s="1"/>
      <c r="B20" s="54" t="s">
        <v>9</v>
      </c>
      <c r="C20" s="54"/>
      <c r="D20" s="57" t="s">
        <v>26</v>
      </c>
      <c r="E20" s="13" t="s">
        <v>10</v>
      </c>
      <c r="F20" s="8"/>
      <c r="G20" s="9"/>
    </row>
    <row r="21" spans="1:8" ht="21" customHeight="1">
      <c r="A21" s="1"/>
      <c r="B21" s="46" t="s">
        <v>11</v>
      </c>
      <c r="C21" s="46"/>
      <c r="D21" s="37">
        <v>50.438119999999998</v>
      </c>
      <c r="E21" s="15"/>
      <c r="F21" s="8"/>
      <c r="G21" s="10"/>
      <c r="H21" s="12"/>
    </row>
    <row r="22" spans="1:8" ht="21" customHeight="1">
      <c r="A22" s="1"/>
      <c r="B22" s="56" t="s">
        <v>12</v>
      </c>
      <c r="C22" s="56"/>
      <c r="D22" s="16"/>
      <c r="E22" s="17"/>
      <c r="F22" s="8"/>
      <c r="G22" s="9"/>
      <c r="H22" s="12"/>
    </row>
    <row r="23" spans="1:8" ht="21" customHeight="1">
      <c r="A23" s="1"/>
      <c r="B23" s="25" t="s">
        <v>13</v>
      </c>
      <c r="C23" s="26" t="s">
        <v>14</v>
      </c>
      <c r="D23" s="16"/>
      <c r="E23" s="17"/>
      <c r="F23" s="8"/>
      <c r="G23" s="9"/>
    </row>
    <row r="24" spans="1:8" ht="21" customHeight="1">
      <c r="A24" s="1"/>
      <c r="B24" s="26" t="s">
        <v>15</v>
      </c>
      <c r="C24" s="26" t="s">
        <v>16</v>
      </c>
      <c r="D24" s="18"/>
      <c r="E24" s="17"/>
      <c r="F24" s="8"/>
      <c r="G24" s="9"/>
    </row>
    <row r="25" spans="1:8" ht="21" customHeight="1">
      <c r="A25" s="1"/>
      <c r="B25" s="25" t="s">
        <v>17</v>
      </c>
      <c r="C25" s="27"/>
      <c r="D25" s="16"/>
      <c r="E25" s="17"/>
      <c r="F25" s="8"/>
      <c r="G25" s="9"/>
    </row>
    <row r="26" spans="1:8" ht="21" customHeight="1">
      <c r="A26" s="1"/>
      <c r="B26" s="40"/>
      <c r="C26" s="40"/>
      <c r="D26" s="16"/>
      <c r="E26" s="17"/>
      <c r="F26" s="8"/>
      <c r="G26" s="9"/>
    </row>
    <row r="27" spans="1:8" ht="21" customHeight="1">
      <c r="A27" s="1"/>
      <c r="B27" s="41" t="s">
        <v>18</v>
      </c>
      <c r="C27" s="41"/>
      <c r="D27" s="16"/>
      <c r="E27" s="17"/>
      <c r="F27" s="8"/>
      <c r="G27" s="19"/>
    </row>
    <row r="28" spans="1:8" ht="21" customHeight="1">
      <c r="A28" s="1"/>
      <c r="B28" s="61" t="s">
        <v>29</v>
      </c>
      <c r="C28" s="28">
        <v>6.6463999999999999</v>
      </c>
      <c r="D28" s="16"/>
      <c r="E28" s="17"/>
      <c r="F28" s="8"/>
      <c r="G28" s="19"/>
    </row>
    <row r="29" spans="1:8" ht="21" customHeight="1">
      <c r="A29" s="1"/>
      <c r="B29" s="62" t="s">
        <v>30</v>
      </c>
      <c r="C29" s="29">
        <f>E33</f>
        <v>335.23192076799995</v>
      </c>
      <c r="D29" s="16"/>
      <c r="E29" s="17"/>
      <c r="F29" s="8"/>
      <c r="G29" s="19"/>
    </row>
    <row r="30" spans="1:8" ht="21" customHeight="1">
      <c r="A30" s="1"/>
      <c r="B30" s="42"/>
      <c r="C30" s="42"/>
      <c r="D30" s="20"/>
      <c r="E30" s="17"/>
      <c r="F30" s="8"/>
      <c r="G30" s="19"/>
      <c r="H30" s="11"/>
    </row>
    <row r="31" spans="1:8" ht="21" customHeight="1">
      <c r="A31" s="1"/>
      <c r="B31" s="42"/>
      <c r="C31" s="42"/>
      <c r="D31" s="20"/>
      <c r="E31" s="17"/>
      <c r="F31" s="8"/>
      <c r="G31" s="19"/>
      <c r="H31" s="11"/>
    </row>
    <row r="32" spans="1:8" ht="21" customHeight="1">
      <c r="A32" s="1"/>
      <c r="B32" s="42"/>
      <c r="C32" s="42"/>
      <c r="D32" s="20"/>
      <c r="E32" s="17"/>
      <c r="F32" s="8"/>
    </row>
    <row r="33" spans="1:7" ht="21" customHeight="1">
      <c r="A33" s="1"/>
      <c r="B33" s="42"/>
      <c r="C33" s="42"/>
      <c r="D33" s="63" t="s">
        <v>32</v>
      </c>
      <c r="E33" s="39">
        <f>D21*C28</f>
        <v>335.23192076799995</v>
      </c>
      <c r="F33" s="8"/>
    </row>
    <row r="34" spans="1:7" ht="6" customHeight="1">
      <c r="A34" s="1"/>
      <c r="B34" s="43"/>
      <c r="C34" s="44"/>
      <c r="D34" s="44"/>
      <c r="E34" s="45"/>
      <c r="F34" s="8"/>
    </row>
    <row r="35" spans="1:7" ht="17.399999999999999">
      <c r="A35" s="1"/>
      <c r="B35" s="55" t="s">
        <v>19</v>
      </c>
      <c r="C35" s="55"/>
      <c r="D35" s="55"/>
      <c r="E35" s="55"/>
      <c r="F35" s="8"/>
    </row>
    <row r="36" spans="1:7" ht="4.5" customHeight="1">
      <c r="A36" s="1"/>
      <c r="B36" s="43"/>
      <c r="C36" s="44"/>
      <c r="D36" s="44"/>
      <c r="E36" s="45"/>
      <c r="F36" s="8"/>
    </row>
    <row r="37" spans="1:7" ht="21" customHeight="1">
      <c r="A37" s="1"/>
      <c r="B37" s="13" t="s">
        <v>31</v>
      </c>
      <c r="C37" s="13" t="s">
        <v>20</v>
      </c>
      <c r="D37" s="13" t="s">
        <v>21</v>
      </c>
      <c r="E37" s="13" t="s">
        <v>22</v>
      </c>
      <c r="F37" s="8"/>
    </row>
    <row r="38" spans="1:7" ht="33.75" customHeight="1">
      <c r="A38" s="1"/>
      <c r="B38" s="21"/>
      <c r="C38" s="14"/>
      <c r="D38" s="14"/>
      <c r="E38" s="14"/>
      <c r="F38" s="8"/>
      <c r="G38" s="19"/>
    </row>
    <row r="39" spans="1:7" ht="4.95" customHeight="1" thickBot="1">
      <c r="A39" s="22"/>
      <c r="B39" s="23"/>
      <c r="C39" s="23"/>
      <c r="D39" s="23"/>
      <c r="E39" s="23"/>
      <c r="F39" s="24"/>
    </row>
    <row r="40" spans="1:7" ht="15.6" thickTop="1"/>
  </sheetData>
  <mergeCells count="20">
    <mergeCell ref="B36:E36"/>
    <mergeCell ref="B21:C21"/>
    <mergeCell ref="D2:E4"/>
    <mergeCell ref="B3:C3"/>
    <mergeCell ref="B7:C7"/>
    <mergeCell ref="B11:E11"/>
    <mergeCell ref="B13:E13"/>
    <mergeCell ref="B15:E16"/>
    <mergeCell ref="B17:E17"/>
    <mergeCell ref="B18:E18"/>
    <mergeCell ref="B20:C20"/>
    <mergeCell ref="B33:C33"/>
    <mergeCell ref="B35:E35"/>
    <mergeCell ref="B22:C22"/>
    <mergeCell ref="B34:E34"/>
    <mergeCell ref="B26:C26"/>
    <mergeCell ref="B27:C27"/>
    <mergeCell ref="B30:C30"/>
    <mergeCell ref="B31:C31"/>
    <mergeCell ref="B32:C32"/>
  </mergeCells>
  <pageMargins left="0.55000000000000004" right="0.43" top="0.9" bottom="1.0826771653543306" header="0.78740157480314954" footer="0.78740157480314954"/>
  <pageSetup paperSize="9" scale="97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171E-2314-4242-95C6-2A0F0EB6D963}">
  <dimension ref="A1:B13"/>
  <sheetViews>
    <sheetView showGridLines="0" workbookViewId="0">
      <selection sqref="A1:XFD1048576"/>
    </sheetView>
  </sheetViews>
  <sheetFormatPr defaultRowHeight="13.2"/>
  <cols>
    <col min="1" max="1" width="29.6640625" customWidth="1"/>
    <col min="2" max="2" width="18.6640625" customWidth="1"/>
  </cols>
  <sheetData>
    <row r="1" spans="1:2" ht="65.400000000000006">
      <c r="A1" s="64" t="s">
        <v>33</v>
      </c>
      <c r="B1" s="64"/>
    </row>
    <row r="2" spans="1:2">
      <c r="A2" s="65"/>
      <c r="B2" s="65"/>
    </row>
    <row r="3" spans="1:2" ht="17.399999999999999">
      <c r="A3" s="66" t="s">
        <v>24</v>
      </c>
      <c r="B3" s="66"/>
    </row>
    <row r="4" spans="1:2">
      <c r="A4" s="65"/>
      <c r="B4" s="65"/>
    </row>
    <row r="5" spans="1:2">
      <c r="A5" s="38"/>
      <c r="B5" s="38"/>
    </row>
    <row r="6" spans="1:2">
      <c r="A6" s="65"/>
      <c r="B6" s="65"/>
    </row>
    <row r="7" spans="1:2">
      <c r="A7" s="67" t="s">
        <v>34</v>
      </c>
      <c r="B7" s="67"/>
    </row>
    <row r="9" spans="1:2">
      <c r="A9" s="65"/>
      <c r="B9" s="65"/>
    </row>
    <row r="10" spans="1:2">
      <c r="A10" s="68" t="s">
        <v>35</v>
      </c>
      <c r="B10" s="69"/>
    </row>
    <row r="11" spans="1:2">
      <c r="A11" s="70"/>
      <c r="B11" s="71"/>
    </row>
    <row r="12" spans="1:2">
      <c r="A12" s="68" t="s">
        <v>29</v>
      </c>
      <c r="B12" s="72"/>
    </row>
    <row r="13" spans="1:2">
      <c r="A13" s="73" t="s">
        <v>25</v>
      </c>
      <c r="B13" s="74"/>
    </row>
  </sheetData>
  <mergeCells count="3">
    <mergeCell ref="A1:B1"/>
    <mergeCell ref="A7:B7"/>
    <mergeCell ref="A3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SP</vt:lpstr>
      <vt:lpstr>Resumo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aux_financeiro</dc:creator>
  <cp:lastModifiedBy>Helio Rozemblit</cp:lastModifiedBy>
  <cp:revision>53</cp:revision>
  <cp:lastPrinted>2025-01-22T18:23:30Z</cp:lastPrinted>
  <dcterms:created xsi:type="dcterms:W3CDTF">2004-12-22T13:43:23Z</dcterms:created>
  <dcterms:modified xsi:type="dcterms:W3CDTF">2025-06-13T17:50:56Z</dcterms:modified>
</cp:coreProperties>
</file>