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olymusic Royalties\static\uploads\sps\SP_18_norm\"/>
    </mc:Choice>
  </mc:AlternateContent>
  <xr:revisionPtr revIDLastSave="0" documentId="13_ncr:1_{2263347E-490C-48B6-A754-1427F10C52BA}" xr6:coauthVersionLast="47" xr6:coauthVersionMax="47" xr10:uidLastSave="{00000000-0000-0000-0000-000000000000}"/>
  <bookViews>
    <workbookView xWindow="-108" yWindow="-108" windowWidth="23256" windowHeight="12456" tabRatio="500" xr2:uid="{79475342-C152-485B-BEAF-40170EDFEBE3}"/>
  </bookViews>
  <sheets>
    <sheet name="SP" sheetId="1" r:id="rId1"/>
    <sheet name="Resu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9" i="1"/>
  <c r="E38" i="1"/>
</calcChain>
</file>

<file path=xl/sharedStrings.xml><?xml version="1.0" encoding="utf-8"?>
<sst xmlns="http://schemas.openxmlformats.org/spreadsheetml/2006/main" count="35" uniqueCount="34">
  <si>
    <t xml:space="preserve">   </t>
  </si>
  <si>
    <t>SOLICITAÇÃO DE PAGAMENTO</t>
  </si>
  <si>
    <t xml:space="preserve">Solicitante: </t>
  </si>
  <si>
    <t>Helio Rozenblit</t>
  </si>
  <si>
    <r>
      <rPr>
        <sz val="12"/>
        <color indexed="8"/>
        <rFont val="Tahoma"/>
        <family val="2"/>
      </rPr>
      <t>Favorecido:</t>
    </r>
    <r>
      <rPr>
        <b/>
        <sz val="12"/>
        <color indexed="8"/>
        <rFont val="Tahoma"/>
        <family val="2"/>
      </rPr>
      <t xml:space="preserve"> Luiz Ayrão</t>
    </r>
  </si>
  <si>
    <t>Emissão NF/Rec.:</t>
  </si>
  <si>
    <t xml:space="preserve">VALOR REF.  ROYALTIES </t>
  </si>
  <si>
    <t>Classificação</t>
  </si>
  <si>
    <t>Item / Descrição</t>
  </si>
  <si>
    <t>Conta Contábil</t>
  </si>
  <si>
    <t>Pagamento royalties digitais  referente ao artista:</t>
  </si>
  <si>
    <t>Pagamento</t>
  </si>
  <si>
    <t>Valor do Pagamento</t>
  </si>
  <si>
    <t>Aprovações</t>
  </si>
  <si>
    <t>Diretoria</t>
  </si>
  <si>
    <t>Financeiro</t>
  </si>
  <si>
    <t>Gerente Geral</t>
  </si>
  <si>
    <t xml:space="preserve">Pagamento Royalties distribuição digital                                                                                       </t>
  </si>
  <si>
    <t>Distribution services</t>
  </si>
  <si>
    <t xml:space="preserve">                                                     Mês: FEV / 2025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</si>
  <si>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</si>
  <si>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</si>
  <si>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</si>
  <si>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 xml:space="preserve">Cotação em </t>
  </si>
  <si>
    <t>Valor a Pagar</t>
  </si>
  <si>
    <t>Valor unit</t>
  </si>
  <si>
    <t>Vencimento:</t>
  </si>
  <si>
    <t xml:space="preserve">Valor a pagar:  </t>
  </si>
  <si>
    <t>TOTAL</t>
  </si>
  <si>
    <t>VALOR TOTAL</t>
  </si>
  <si>
    <t>Solicitante.</t>
  </si>
  <si>
    <t>PIX EM NOME DE MERCEDES MARIANI</t>
  </si>
  <si>
    <t>PIX CPF: 697.422.787-68</t>
  </si>
  <si>
    <t>Condição de Pagto: PIX CPF: 697.422.787-68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</si>
</sst>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[$€-2]\ * #,##0.00_-;\-[$€-2]\ * #,##0.00_-;_-[$€-2]\ * \-??_-;_-@_-"/>
    <numFmt numFmtId="165" formatCode="[$R$-416]\ #,##0.00;\-[$R$-416]\ #,##0.00"/>
    <numFmt numFmtId="166" formatCode="_(* #,##0.00_);_(* \(#,##0.00\);_(* \-??_);_(@_)"/>
    <numFmt numFmtId="167" formatCode="[$R$-416]\ #,##0.0000;[Red]\-[$R$-416]\ #,##0.0000"/>
    <numFmt numFmtId="168" formatCode="[$R$-416]\ #,##0.00;[Red]\-[$R$-416]\ #,##0.00"/>
    <numFmt numFmtId="169" formatCode="&quot;R$ &quot;#,##0.00;[Red]&quot;-R$ &quot;#,##0.00"/>
    <numFmt numFmtId="170" formatCode="_-[$€-2]\ * #,##0.0000_-;\-[$€-2]\ * #,##0.0000_-;_-[$€-2]\ * \-??_-;_-@_-"/>
    <numFmt numFmtId="171" formatCode="#,##0.0000&quot; &quot;[$€-40C];[Red]&quot;-&quot;#,##0.0000&quot; &quot;[$€-40C]"/>
    <numFmt numFmtId="172" formatCode="#,##0.00&quot; &quot;[$€-40C];[Red]&quot;-&quot;#,##0.00&quot; &quot;[$€-40C]"/>
    <numFmt numFmtId="173" formatCode="[$R$-416]&quot; &quot;#,##0.0000;&quot;-&quot;[$R$-416]&quot; &quot;#,##0.0000"/>
    <numFmt numFmtId="174" formatCode="[$R$-416]&quot; &quot;#,##0.00;[Red]&quot;-&quot;[$R$-416]&quot; &quot;#,##0.00"/>
    <numFmt numFmtId="175" formatCode="[$€-416]\ * #,##0.00\ ;\-[$€-416]\ * #,##0.00\ ;[$€-416]\ * \-#\ ;@\ "/>
  </numFmts>
  <fonts count="27" x14ac:knownFonts="1">
    <font>
      <sz val="10"/>
      <name val="Arial"/>
    </font>
    <font>
      <sz val="12"/>
      <color indexed="8"/>
      <name val="Tahoma"/>
      <family val="2"/>
    </font>
    <font>
      <sz val="12"/>
      <name val="Tahoma"/>
      <family val="2"/>
    </font>
    <font>
      <b/>
      <sz val="16"/>
      <color indexed="8"/>
      <name val="Tahoma"/>
      <family val="2"/>
    </font>
    <font>
      <b/>
      <sz val="12"/>
      <color indexed="8"/>
      <name val="Tahoma"/>
      <family val="2"/>
    </font>
    <font>
      <b/>
      <sz val="12"/>
      <name val="Arial"/>
      <family val="2"/>
    </font>
    <font>
      <b/>
      <sz val="14"/>
      <color indexed="8"/>
      <name val="Tahoma"/>
      <family val="2"/>
    </font>
    <font>
      <b/>
      <sz val="11"/>
      <name val="Tahoma"/>
      <family val="2"/>
    </font>
    <font>
      <b/>
      <sz val="11"/>
      <name val="Arial"/>
      <family val="2"/>
    </font>
    <font>
      <b/>
      <sz val="12"/>
      <color indexed="8"/>
      <name val="Arial"/>
      <family val="2"/>
      <charset val="1"/>
    </font>
    <font>
      <sz val="10"/>
      <name val="Tahoma"/>
      <family val="2"/>
    </font>
    <font>
      <sz val="10"/>
      <color indexed="8"/>
      <name val="Tahoma"/>
      <family val="2"/>
    </font>
    <font>
      <sz val="13"/>
      <color indexed="8"/>
      <name val="Calibri"/>
      <family val="2"/>
    </font>
    <font>
      <sz val="13"/>
      <name val="Calibri"/>
      <family val="2"/>
    </font>
    <font>
      <b/>
      <sz val="10"/>
      <name val="Tahoma"/>
      <family val="2"/>
    </font>
    <font>
      <sz val="11"/>
      <color indexed="8"/>
      <name val="Calibri"/>
      <family val="2"/>
    </font>
    <font>
      <sz val="9"/>
      <name val="Tahoma"/>
      <family val="2"/>
    </font>
    <font>
      <b/>
      <sz val="12"/>
      <color indexed="8"/>
      <name val="Arial"/>
      <family val="2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20"/>
      <color indexed="8"/>
      <name val="Tahoma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20" fillId="0" borderId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>
      <alignment horizontal="center"/>
    </xf>
    <xf numFmtId="0" fontId="12" fillId="0" borderId="6" xfId="0" applyFont="1" applyBorder="1"/>
    <xf numFmtId="0" fontId="13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4" fontId="14" fillId="0" borderId="6" xfId="1" applyNumberFormat="1" applyFont="1" applyFill="1" applyBorder="1" applyAlignment="1" applyProtection="1">
      <alignment horizontal="center"/>
    </xf>
    <xf numFmtId="0" fontId="15" fillId="0" borderId="6" xfId="0" applyFont="1" applyBorder="1" applyAlignment="1">
      <alignment horizontal="left"/>
    </xf>
    <xf numFmtId="49" fontId="16" fillId="0" borderId="6" xfId="0" applyNumberFormat="1" applyFont="1" applyBorder="1"/>
    <xf numFmtId="9" fontId="2" fillId="0" borderId="6" xfId="1" applyNumberFormat="1" applyFont="1" applyFill="1" applyBorder="1" applyAlignment="1" applyProtection="1">
      <alignment horizontal="center" vertical="center"/>
    </xf>
    <xf numFmtId="168" fontId="1" fillId="2" borderId="6" xfId="0" applyNumberFormat="1" applyFont="1" applyFill="1" applyBorder="1" applyAlignment="1">
      <alignment horizontal="center" vertical="center"/>
    </xf>
    <xf numFmtId="9" fontId="11" fillId="0" borderId="6" xfId="1" applyNumberFormat="1" applyFont="1" applyFill="1" applyBorder="1" applyAlignment="1" applyProtection="1">
      <alignment horizontal="center"/>
    </xf>
    <xf numFmtId="165" fontId="11" fillId="2" borderId="6" xfId="0" applyNumberFormat="1" applyFont="1" applyFill="1" applyBorder="1" applyAlignment="1">
      <alignment horizontal="center"/>
    </xf>
    <xf numFmtId="168" fontId="18" fillId="0" borderId="6" xfId="1" applyNumberFormat="1" applyFont="1" applyFill="1" applyBorder="1" applyAlignment="1" applyProtection="1">
      <alignment horizontal="center"/>
    </xf>
    <xf numFmtId="168" fontId="11" fillId="2" borderId="6" xfId="0" applyNumberFormat="1" applyFont="1" applyFill="1" applyBorder="1" applyAlignment="1">
      <alignment horizontal="center"/>
    </xf>
    <xf numFmtId="168" fontId="11" fillId="0" borderId="6" xfId="1" applyNumberFormat="1" applyFont="1" applyFill="1" applyBorder="1" applyAlignment="1" applyProtection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9" fillId="2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69" fontId="21" fillId="0" borderId="6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left" vertical="center"/>
    </xf>
    <xf numFmtId="169" fontId="2" fillId="0" borderId="6" xfId="0" applyNumberFormat="1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0" fontId="8" fillId="2" borderId="6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49" fontId="26" fillId="3" borderId="0" xfId="0" applyNumberFormat="1" applyFont="1" applyFill="1" applyAlignment="1">
      <alignment wrapText="1"/>
    </xf>
    <xf numFmtId="49" fontId="20" fillId="3" borderId="16" xfId="0" applyNumberFormat="1" applyFont="1" applyFill="1" applyBorder="1" applyAlignment="1">
      <alignment horizontal="left" vertical="center"/>
    </xf>
    <xf numFmtId="171" fontId="0" fillId="0" borderId="16" xfId="0" applyNumberFormat="1" applyBorder="1"/>
    <xf numFmtId="49" fontId="0" fillId="3" borderId="16" xfId="0" applyNumberFormat="1" applyFill="1" applyBorder="1" applyAlignment="1">
      <alignment horizontal="left" vertical="center"/>
    </xf>
    <xf numFmtId="172" fontId="0" fillId="0" borderId="16" xfId="0" applyNumberFormat="1" applyBorder="1"/>
    <xf numFmtId="173" fontId="0" fillId="3" borderId="16" xfId="0" applyNumberFormat="1" applyFill="1" applyBorder="1" applyAlignment="1">
      <alignment horizontal="right" vertical="center"/>
    </xf>
    <xf numFmtId="49" fontId="0" fillId="3" borderId="16" xfId="0" applyNumberFormat="1" applyFill="1" applyBorder="1" applyAlignment="1">
      <alignment vertical="center"/>
    </xf>
    <xf numFmtId="174" fontId="0" fillId="3" borderId="16" xfId="0" applyNumberForma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175" fontId="18" fillId="2" borderId="8" xfId="0" applyNumberFormat="1" applyFont="1" applyFill="1" applyBorder="1" applyAlignment="1">
      <alignment horizontal="center" vertical="center"/>
    </xf>
    <xf numFmtId="175" fontId="1" fillId="2" borderId="8" xfId="0" applyNumberFormat="1" applyFont="1" applyFill="1" applyBorder="1" applyAlignment="1">
      <alignment vertical="center"/>
    </xf>
    <xf numFmtId="165" fontId="5" fillId="2" borderId="17" xfId="0" applyNumberFormat="1" applyFont="1" applyFill="1" applyBorder="1" applyAlignment="1">
      <alignment vertical="center" wrapText="1"/>
    </xf>
    <xf numFmtId="165" fontId="5" fillId="2" borderId="18" xfId="0" applyNumberFormat="1" applyFont="1" applyFill="1" applyBorder="1" applyAlignment="1">
      <alignment vertical="center" wrapText="1"/>
    </xf>
    <xf numFmtId="165" fontId="5" fillId="2" borderId="19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7" fillId="0" borderId="6" xfId="0" applyNumberFormat="1" applyFont="1" applyBorder="1" applyAlignment="1">
      <alignment horizontal="center"/>
    </xf>
    <xf numFmtId="49" fontId="1" fillId="2" borderId="15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7" fillId="0" borderId="6" xfId="0" applyNumberFormat="1" applyFont="1" applyBorder="1" applyAlignment="1">
      <alignment horizontal="left"/>
    </xf>
    <xf numFmtId="0" fontId="9" fillId="0" borderId="6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wrapText="1"/>
    </xf>
    <xf numFmtId="0" fontId="26" fillId="3" borderId="0" xfId="0" applyFont="1" applyFill="1" applyAlignment="1">
      <alignment horizontal="left" wrapText="1"/>
    </xf>
    <xf numFmtId="0" fontId="25" fillId="3" borderId="0" xfId="0" applyFont="1" applyFill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13FB-51F4-4C44-B4EE-E1DC5DE4ABDF}">
  <sheetPr>
    <pageSetUpPr fitToPage="1"/>
  </sheetPr>
  <dimension ref="A1:IU45"/>
  <sheetViews>
    <sheetView tabSelected="1" workbookViewId="0">
      <selection activeCell="B15" sqref="B15:E16"/>
    </sheetView>
  </sheetViews>
  <sheetFormatPr defaultColWidth="8.6640625" defaultRowHeight="15" x14ac:dyDescent="0.25"/>
  <cols>
    <col min="1" max="1" width="0.88671875" style="1" customWidth="1"/>
    <col min="2" max="2" width="31.109375" style="1" customWidth="1"/>
    <col min="3" max="3" width="23.88671875" style="1" customWidth="1"/>
    <col min="4" max="4" width="14.77734375" style="1" bestFit="1" customWidth="1"/>
    <col min="5" max="5" width="19.5546875" style="1" customWidth="1"/>
    <col min="6" max="6" width="0.88671875" style="1" customWidth="1"/>
    <col min="7" max="255" width="8.6640625" style="2"/>
  </cols>
  <sheetData>
    <row r="1" spans="1:6" ht="7.5" customHeight="1" x14ac:dyDescent="0.25">
      <c r="A1" s="3" t="s">
        <v>0</v>
      </c>
    </row>
    <row r="2" spans="1:6" ht="30.75" customHeight="1" x14ac:dyDescent="0.25">
      <c r="A2" s="4"/>
      <c r="B2" s="5"/>
      <c r="C2" s="5"/>
      <c r="D2" s="68" t="s">
        <v>1</v>
      </c>
      <c r="E2" s="68"/>
      <c r="F2" s="6"/>
    </row>
    <row r="3" spans="1:6" ht="60" customHeight="1" x14ac:dyDescent="0.25">
      <c r="A3" s="3"/>
      <c r="B3" s="69"/>
      <c r="C3" s="69"/>
      <c r="D3" s="68"/>
      <c r="E3" s="68"/>
      <c r="F3" s="7"/>
    </row>
    <row r="4" spans="1:6" ht="15.6" thickTop="1" x14ac:dyDescent="0.25">
      <c r="A4" s="3"/>
      <c r="D4" s="68"/>
      <c r="E4" s="68"/>
      <c r="F4" s="7"/>
    </row>
    <row r="5" spans="1:6" ht="21" customHeight="1" x14ac:dyDescent="0.25">
      <c r="A5" s="3"/>
      <c r="D5" s="38" t="s">
        <v>2</v>
      </c>
      <c r="E5" s="39" t="s">
        <v>3</v>
      </c>
      <c r="F5" s="7"/>
    </row>
    <row r="6" spans="1:6" ht="3.75" customHeight="1" x14ac:dyDescent="0.25">
      <c r="A6" s="3"/>
      <c r="F6" s="7"/>
    </row>
    <row r="7" spans="1:6" ht="21" customHeight="1" x14ac:dyDescent="0.25">
      <c r="A7" s="3"/>
      <c r="B7" s="70" t="s">
        <v>4</v>
      </c>
      <c r="C7" s="70"/>
      <c r="D7" s="50" t="s">
        <v>26</v>
      </c>
      <c r="E7" s="51"/>
      <c r="F7" s="7"/>
    </row>
    <row r="8" spans="1:6" ht="3.75" customHeight="1" x14ac:dyDescent="0.25">
      <c r="A8" s="3"/>
      <c r="B8" s="34"/>
      <c r="C8" s="34"/>
      <c r="D8" s="8"/>
      <c r="E8" s="8"/>
      <c r="F8" s="7"/>
    </row>
    <row r="9" spans="1:6" ht="21" customHeight="1" x14ac:dyDescent="0.25">
      <c r="A9" s="3"/>
      <c r="B9" s="55" t="s">
        <v>27</v>
      </c>
      <c r="C9" s="56">
        <f>C30</f>
        <v>1324.1835404800001</v>
      </c>
      <c r="D9" s="57"/>
      <c r="E9" s="58"/>
      <c r="F9" s="7"/>
    </row>
    <row r="10" spans="1:6" ht="3.75" customHeight="1" x14ac:dyDescent="0.25">
      <c r="A10" s="3"/>
      <c r="F10" s="7"/>
    </row>
    <row r="11" spans="1:6" ht="21" customHeight="1" x14ac:dyDescent="0.25">
      <c r="A11" s="3"/>
      <c r="B11" s="71" t="s">
        <v>5</v>
      </c>
      <c r="C11" s="71"/>
      <c r="D11" s="71"/>
      <c r="E11" s="71"/>
      <c r="F11" s="7"/>
    </row>
    <row r="12" spans="1:6" ht="3.75" customHeight="1" x14ac:dyDescent="0.25">
      <c r="A12" s="3"/>
      <c r="B12" s="33"/>
      <c r="C12" s="33"/>
      <c r="D12" s="33"/>
      <c r="E12" s="33"/>
      <c r="F12" s="7"/>
    </row>
    <row r="13" spans="1:6" ht="21" customHeight="1" x14ac:dyDescent="0.25">
      <c r="A13" s="3"/>
      <c r="B13" s="71" t="s">
        <v>33</v>
      </c>
      <c r="C13" s="71"/>
      <c r="D13" s="71"/>
      <c r="E13" s="71"/>
      <c r="F13" s="7"/>
    </row>
    <row r="14" spans="1:6" ht="3.75" customHeight="1" x14ac:dyDescent="0.25">
      <c r="A14" s="3"/>
      <c r="F14" s="7"/>
    </row>
    <row r="15" spans="1:6" ht="18.600000000000001" customHeight="1" x14ac:dyDescent="0.25">
      <c r="A15" s="3"/>
      <c r="B15" s="78" t="s">
        <v>17</v>
      </c>
      <c r="C15" s="78"/>
      <c r="D15" s="78"/>
      <c r="E15" s="78"/>
      <c r="F15" s="7"/>
    </row>
    <row r="16" spans="1:6" ht="14.4" customHeight="1" x14ac:dyDescent="0.25">
      <c r="A16" s="3"/>
      <c r="B16" s="78" t="s">
        <v>6</v>
      </c>
      <c r="C16" s="78"/>
      <c r="D16" s="78"/>
      <c r="E16" s="78"/>
      <c r="F16" s="7"/>
    </row>
    <row r="17" spans="1:6" ht="21" customHeight="1" x14ac:dyDescent="0.25">
      <c r="A17" s="3"/>
      <c r="B17" s="73" t="s">
        <v>19</v>
      </c>
      <c r="C17" s="73"/>
      <c r="D17" s="73"/>
      <c r="E17" s="73"/>
      <c r="F17" s="7"/>
    </row>
    <row r="18" spans="1:6" ht="6" customHeight="1" x14ac:dyDescent="0.25">
      <c r="A18" s="3"/>
      <c r="F18" s="7"/>
    </row>
    <row r="19" spans="1:6" ht="17.399999999999999" x14ac:dyDescent="0.3">
      <c r="A19" s="3"/>
      <c r="B19" s="74" t="s">
        <v>7</v>
      </c>
      <c r="C19" s="74"/>
      <c r="D19" s="74"/>
      <c r="E19" s="74"/>
      <c r="F19" s="7"/>
    </row>
    <row r="20" spans="1:6" ht="4.5" customHeight="1" x14ac:dyDescent="0.25">
      <c r="A20" s="3"/>
      <c r="F20" s="7"/>
    </row>
    <row r="21" spans="1:6" ht="21" customHeight="1" x14ac:dyDescent="0.25">
      <c r="A21" s="3"/>
      <c r="B21" s="75" t="s">
        <v>8</v>
      </c>
      <c r="C21" s="75"/>
      <c r="D21" s="9" t="s">
        <v>25</v>
      </c>
      <c r="E21" s="9" t="s">
        <v>9</v>
      </c>
      <c r="F21" s="7"/>
    </row>
    <row r="22" spans="1:6" ht="21" customHeight="1" x14ac:dyDescent="0.25">
      <c r="A22" s="3"/>
      <c r="B22" s="76" t="s">
        <v>10</v>
      </c>
      <c r="C22" s="76"/>
      <c r="D22" s="40">
        <v>199.23320000000001</v>
      </c>
      <c r="E22" s="10"/>
      <c r="F22" s="7"/>
    </row>
    <row r="23" spans="1:6" ht="21" customHeight="1" x14ac:dyDescent="0.25">
      <c r="A23" s="3"/>
      <c r="B23" s="77" t="s">
        <v>31</v>
      </c>
      <c r="C23" s="77"/>
      <c r="D23" s="11"/>
      <c r="E23" s="12"/>
      <c r="F23" s="7"/>
    </row>
    <row r="24" spans="1:6" ht="21" customHeight="1" x14ac:dyDescent="0.35">
      <c r="A24" s="3"/>
      <c r="B24" s="13" t="s">
        <v>32</v>
      </c>
      <c r="C24" s="14"/>
      <c r="D24" s="11"/>
      <c r="E24" s="12"/>
      <c r="F24" s="7"/>
    </row>
    <row r="25" spans="1:6" ht="21" customHeight="1" x14ac:dyDescent="0.35">
      <c r="A25" s="3"/>
      <c r="B25" s="13"/>
      <c r="C25" s="15"/>
      <c r="D25" s="16"/>
      <c r="E25" s="12"/>
      <c r="F25" s="7"/>
    </row>
    <row r="26" spans="1:6" ht="21" customHeight="1" x14ac:dyDescent="0.3">
      <c r="A26" s="3"/>
      <c r="B26" s="17"/>
      <c r="C26" s="18"/>
      <c r="D26" s="11"/>
      <c r="E26" s="12"/>
      <c r="F26" s="7"/>
    </row>
    <row r="27" spans="1:6" ht="21" customHeight="1" x14ac:dyDescent="0.3">
      <c r="A27" s="3"/>
      <c r="B27" s="72" t="s">
        <v>11</v>
      </c>
      <c r="C27" s="72"/>
      <c r="D27" s="11"/>
      <c r="E27" s="12"/>
      <c r="F27" s="7"/>
    </row>
    <row r="28" spans="1:6" ht="21" customHeight="1" x14ac:dyDescent="0.3">
      <c r="A28" s="3"/>
      <c r="B28" s="72" t="s">
        <v>12</v>
      </c>
      <c r="C28" s="72"/>
      <c r="D28" s="11"/>
      <c r="E28" s="12"/>
      <c r="F28" s="7"/>
    </row>
    <row r="29" spans="1:6" ht="21" customHeight="1" x14ac:dyDescent="0.25">
      <c r="A29" s="3"/>
      <c r="B29" s="52" t="s">
        <v>23</v>
      </c>
      <c r="C29" s="36">
        <v>6.6463999999999999</v>
      </c>
      <c r="D29" s="19"/>
      <c r="E29" s="20"/>
      <c r="F29" s="7"/>
    </row>
    <row r="30" spans="1:6" ht="21" customHeight="1" x14ac:dyDescent="0.25">
      <c r="A30" s="3"/>
      <c r="B30" s="53" t="s">
        <v>28</v>
      </c>
      <c r="C30" s="37">
        <f>C29*D22</f>
        <v>1324.1835404800001</v>
      </c>
      <c r="D30" s="21"/>
      <c r="E30" s="22"/>
      <c r="F30" s="7"/>
    </row>
    <row r="31" spans="1:6" ht="21" customHeight="1" x14ac:dyDescent="0.25">
      <c r="A31" s="3"/>
      <c r="B31" s="63"/>
      <c r="C31" s="64"/>
      <c r="D31" s="23"/>
      <c r="E31" s="12"/>
      <c r="F31" s="7"/>
    </row>
    <row r="32" spans="1:6" ht="21" customHeight="1" x14ac:dyDescent="0.25">
      <c r="A32" s="3"/>
      <c r="B32" s="63"/>
      <c r="C32" s="64"/>
      <c r="D32" s="21"/>
      <c r="E32" s="24"/>
      <c r="F32" s="7"/>
    </row>
    <row r="33" spans="1:6" ht="21" customHeight="1" x14ac:dyDescent="0.25">
      <c r="A33" s="3"/>
      <c r="B33" s="63"/>
      <c r="C33" s="64"/>
      <c r="D33" s="25"/>
      <c r="E33" s="24"/>
      <c r="F33" s="7"/>
    </row>
    <row r="34" spans="1:6" ht="21" customHeight="1" x14ac:dyDescent="0.25">
      <c r="A34" s="3"/>
      <c r="B34" s="31"/>
      <c r="C34" s="32"/>
      <c r="D34" s="25"/>
      <c r="E34" s="24"/>
      <c r="F34" s="7"/>
    </row>
    <row r="35" spans="1:6" ht="21" customHeight="1" x14ac:dyDescent="0.25">
      <c r="A35" s="3"/>
      <c r="B35" s="31"/>
      <c r="C35" s="32"/>
      <c r="D35" s="25"/>
      <c r="E35" s="24"/>
      <c r="F35" s="7"/>
    </row>
    <row r="36" spans="1:6" ht="21" customHeight="1" x14ac:dyDescent="0.25">
      <c r="A36" s="3"/>
      <c r="B36" s="63"/>
      <c r="C36" s="64"/>
      <c r="D36" s="25"/>
      <c r="E36" s="12"/>
      <c r="F36" s="7"/>
    </row>
    <row r="37" spans="1:6" ht="21" customHeight="1" x14ac:dyDescent="0.25">
      <c r="A37" s="3"/>
      <c r="B37" s="63"/>
      <c r="C37" s="64"/>
      <c r="D37" s="23"/>
      <c r="E37" s="12"/>
      <c r="F37" s="7"/>
    </row>
    <row r="38" spans="1:6" ht="21" customHeight="1" x14ac:dyDescent="0.25">
      <c r="A38" s="3"/>
      <c r="B38" s="66"/>
      <c r="C38" s="67"/>
      <c r="D38" s="54" t="s">
        <v>29</v>
      </c>
      <c r="E38" s="35">
        <f>C30</f>
        <v>1324.1835404800001</v>
      </c>
      <c r="F38" s="7"/>
    </row>
    <row r="39" spans="1:6" ht="4.5" customHeight="1" x14ac:dyDescent="0.25">
      <c r="A39" s="3"/>
      <c r="B39" s="26"/>
      <c r="C39" s="26"/>
      <c r="D39" s="27"/>
      <c r="E39" s="27"/>
      <c r="F39" s="7"/>
    </row>
    <row r="40" spans="1:6" ht="25.05" customHeight="1" x14ac:dyDescent="0.25">
      <c r="A40" s="3"/>
      <c r="B40" s="65" t="s">
        <v>13</v>
      </c>
      <c r="C40" s="65"/>
      <c r="D40" s="65"/>
      <c r="E40" s="65"/>
      <c r="F40" s="7"/>
    </row>
    <row r="41" spans="1:6" ht="4.95" customHeight="1" x14ac:dyDescent="0.25">
      <c r="A41" s="3"/>
      <c r="B41" s="26"/>
      <c r="C41" s="26"/>
      <c r="D41" s="26"/>
      <c r="E41" s="26"/>
      <c r="F41" s="7"/>
    </row>
    <row r="42" spans="1:6" ht="21" customHeight="1" x14ac:dyDescent="0.25">
      <c r="A42" s="59"/>
      <c r="B42" s="9" t="s">
        <v>30</v>
      </c>
      <c r="C42" s="9" t="s">
        <v>14</v>
      </c>
      <c r="D42" s="9" t="s">
        <v>15</v>
      </c>
      <c r="E42" s="9" t="s">
        <v>16</v>
      </c>
      <c r="F42" s="61"/>
    </row>
    <row r="43" spans="1:6" ht="34.950000000000003" customHeight="1" x14ac:dyDescent="0.25">
      <c r="A43" s="59"/>
      <c r="B43" s="28"/>
      <c r="C43" s="29"/>
      <c r="D43" s="29"/>
      <c r="E43" s="29"/>
      <c r="F43" s="61"/>
    </row>
    <row r="44" spans="1:6" ht="4.95" customHeight="1" thickBot="1" x14ac:dyDescent="0.3">
      <c r="A44" s="60"/>
      <c r="B44" s="30"/>
      <c r="C44" s="30"/>
      <c r="D44" s="30"/>
      <c r="E44" s="30"/>
      <c r="F44" s="62"/>
    </row>
    <row r="45" spans="1:6" ht="15.6" thickTop="1" x14ac:dyDescent="0.25"/>
  </sheetData>
  <sheetProtection selectLockedCells="1" selectUnlockedCells="1"/>
  <mergeCells count="22">
    <mergeCell ref="B15:E16"/>
    <mergeCell ref="B32:C32"/>
    <mergeCell ref="B40:E40"/>
    <mergeCell ref="B38:C38"/>
    <mergeCell ref="B31:C31"/>
    <mergeCell ref="D2:E4"/>
    <mergeCell ref="B3:C3"/>
    <mergeCell ref="B7:C7"/>
    <mergeCell ref="B11:E11"/>
    <mergeCell ref="B13:E13"/>
    <mergeCell ref="B27:C27"/>
    <mergeCell ref="B28:C28"/>
    <mergeCell ref="B17:E17"/>
    <mergeCell ref="B19:E19"/>
    <mergeCell ref="B21:C21"/>
    <mergeCell ref="B22:C22"/>
    <mergeCell ref="B23:C23"/>
    <mergeCell ref="A42:A44"/>
    <mergeCell ref="F42:F44"/>
    <mergeCell ref="B37:C37"/>
    <mergeCell ref="B36:C36"/>
    <mergeCell ref="B33:C33"/>
  </mergeCells>
  <pageMargins left="0.66" right="0.46" top="0.78749999999999998" bottom="0.78749999999999998" header="0.51181102362204722" footer="0.51181102362204722"/>
  <pageSetup paperSize="9" scale="95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7133-CC6D-47D6-9610-D5736EB84AD5}">
  <sheetPr>
    <pageSetUpPr fitToPage="1"/>
  </sheetPr>
  <dimension ref="A1:B13"/>
  <sheetViews>
    <sheetView showGridLines="0" workbookViewId="0">
      <selection sqref="A1:IV65536"/>
    </sheetView>
  </sheetViews>
  <sheetFormatPr defaultRowHeight="13.2" x14ac:dyDescent="0.25"/>
  <cols>
    <col min="1" max="1" width="29.6640625" customWidth="1"/>
    <col min="2" max="2" width="18.6640625" customWidth="1"/>
  </cols>
  <sheetData>
    <row r="1" spans="1:2" ht="65.400000000000006" x14ac:dyDescent="1.05">
      <c r="A1" s="79" t="s">
        <v>20</v>
      </c>
      <c r="B1" s="79"/>
    </row>
    <row r="2" spans="1:2" x14ac:dyDescent="0.25">
      <c r="A2" s="41"/>
      <c r="B2" s="41"/>
    </row>
    <row r="3" spans="1:2" ht="17.399999999999999" x14ac:dyDescent="0.3">
      <c r="A3" s="81" t="s">
        <v>18</v>
      </c>
      <c r="B3" s="81"/>
    </row>
    <row r="4" spans="1:2" x14ac:dyDescent="0.25">
      <c r="A4" s="41"/>
      <c r="B4" s="41"/>
    </row>
    <row r="5" spans="1:2" x14ac:dyDescent="0.25">
      <c r="A5" s="42"/>
      <c r="B5" s="42"/>
    </row>
    <row r="6" spans="1:2" x14ac:dyDescent="0.25">
      <c r="A6" s="41"/>
      <c r="B6" s="41"/>
    </row>
    <row r="7" spans="1:2" x14ac:dyDescent="0.25">
      <c r="A7" s="80" t="s">
        <v>21</v>
      </c>
      <c r="B7" s="80"/>
    </row>
    <row r="9" spans="1:2" x14ac:dyDescent="0.25">
      <c r="A9" s="41"/>
      <c r="B9" s="41"/>
    </row>
    <row r="10" spans="1:2" x14ac:dyDescent="0.25">
      <c r="A10" s="43" t="s">
        <v>22</v>
      </c>
      <c r="B10" s="44"/>
    </row>
    <row r="11" spans="1:2" x14ac:dyDescent="0.25">
      <c r="A11" s="45"/>
      <c r="B11" s="46"/>
    </row>
    <row r="12" spans="1:2" x14ac:dyDescent="0.25">
      <c r="A12" s="43" t="s">
        <v>23</v>
      </c>
      <c r="B12" s="47"/>
    </row>
    <row r="13" spans="1:2" x14ac:dyDescent="0.25">
      <c r="A13" s="48" t="s">
        <v>24</v>
      </c>
      <c r="B13" s="49"/>
    </row>
  </sheetData>
  <mergeCells count="3">
    <mergeCell ref="A1:B1"/>
    <mergeCell ref="A7:B7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Upload Std</dc:creator>
  <cp:lastModifiedBy>Helio Rozemblit</cp:lastModifiedBy>
  <dcterms:created xsi:type="dcterms:W3CDTF">2025-06-13T17:52:43Z</dcterms:created>
  <dcterms:modified xsi:type="dcterms:W3CDTF">2025-07-08T14:13:43Z</dcterms:modified>
</cp:coreProperties>
</file>