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Believe\PAGAMENTOS  2025\03 - MARÇO 2025\tayrone\"/>
    </mc:Choice>
  </mc:AlternateContent>
  <xr:revisionPtr revIDLastSave="0" documentId="13_ncr:1_{AE9EB42D-EF8F-4DD6-A50A-37C5CD6BEE08}" xr6:coauthVersionLast="47" xr6:coauthVersionMax="47" xr10:uidLastSave="{00000000-0000-0000-0000-000000000000}"/>
  <bookViews>
    <workbookView xWindow="-108" yWindow="-108" windowWidth="23256" windowHeight="12456" tabRatio="500" xr2:uid="{7DA9896C-10D7-46DA-B43A-519B6B9E30DA}"/>
  </bookViews>
  <sheets>
    <sheet name="SP" sheetId="1" r:id="rId1"/>
    <sheet name="Resumo" sheetId="4" r:id="rId2"/>
  </sheets>
  <definedNames>
    <definedName name="_xlnm.Print_Area" localSheetId="0">SP!$A$1:$F$41</definedName>
    <definedName name="Excel_BuiltIn_Print_Area" localSheetId="0">SP!$A$1:$F$42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C9" i="1" s="1"/>
  <c r="C31" i="1"/>
  <c r="B21" i="1"/>
</calcChain>
</file>

<file path=xl/sharedStrings.xml><?xml version="1.0" encoding="utf-8"?>
<sst xmlns="http://schemas.openxmlformats.org/spreadsheetml/2006/main" count="38" uniqueCount="37">
  <si>
    <t xml:space="preserve">   </t>
  </si>
  <si>
    <t>SOLICITAÇÃO DE PAGAMENTO</t>
  </si>
  <si>
    <t xml:space="preserve">Solicitante: </t>
  </si>
  <si>
    <t>Helio Rozenblit</t>
  </si>
  <si>
    <t>Classificação</t>
  </si>
  <si>
    <t>PREÇOS</t>
  </si>
  <si>
    <t>Total</t>
  </si>
  <si>
    <t>Item / Descrição</t>
  </si>
  <si>
    <t>TOTAL</t>
  </si>
  <si>
    <t>Aprovações</t>
  </si>
  <si>
    <t>Diretoria</t>
  </si>
  <si>
    <t>Financeiro</t>
  </si>
  <si>
    <t>Gerente Geral</t>
  </si>
  <si>
    <t xml:space="preserve">Emissão NF.: </t>
  </si>
  <si>
    <t>Condição de Pagto: Depósito em conta corrente pessoa fisica</t>
  </si>
  <si>
    <t>Valor do Pagamento</t>
  </si>
  <si>
    <t>Valor a Pagar</t>
  </si>
  <si>
    <t>Artista: Tayrone Cigano</t>
  </si>
  <si>
    <t>Pagamento Royalties distribuição digital ref.</t>
  </si>
  <si>
    <t>Favorecido: THALY PRODUÇÕES LTDA</t>
  </si>
  <si>
    <t>CNPJ: 26.104.191/0001-25</t>
  </si>
  <si>
    <t>033 SANTANDER</t>
  </si>
  <si>
    <t>AGENCIA 3855</t>
  </si>
  <si>
    <t>C/C PJ 13.003416-3</t>
  </si>
  <si>
    <t>PIX CNPJ: 26.104.191/0001-25</t>
  </si>
  <si>
    <t>Distribution services</t>
  </si>
  <si>
    <t xml:space="preserve"> Pagamento Royalties distribuição digital</t>
  </si>
  <si>
    <t>JAN / 2025</t>
  </si>
  <si>
    <t>Vencimento:</t>
  </si>
  <si>
    <t xml:space="preserve">Valor a pagar:  </t>
  </si>
  <si>
    <t xml:space="preserve">Cotação em </t>
  </si>
  <si>
    <t>Solicitante.</t>
  </si>
  <si>
    <t>VALOR TOTAL</t>
  </si>
  <si>
    <t>Valor unit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</si>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</sst>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R$-416]\ #,##0.00;[Red]\-[$R$-416]\ #,##0.00"/>
    <numFmt numFmtId="165" formatCode="* #,##0.00\ ;* \(#,##0.00\);* \-#\ ;@\ "/>
    <numFmt numFmtId="166" formatCode="mm/yy"/>
    <numFmt numFmtId="167" formatCode="[$R$-416]\ #,##0.0000;[Red]\-[$R$-416]\ #,##0.0000"/>
    <numFmt numFmtId="168" formatCode="&quot;R$&quot;\ #,##0.00"/>
    <numFmt numFmtId="170" formatCode="#,##0.00&quot; &quot;[$€-40C];[Red]&quot;-&quot;#,##0.00&quot; &quot;[$€-40C]"/>
    <numFmt numFmtId="172" formatCode="[$R$-416]&quot; &quot;#,##0.00;[Red]&quot;-&quot;[$R$-416]&quot; &quot;#,##0.00"/>
    <numFmt numFmtId="173" formatCode="[$€-2]\ #,##0.0000;[Red]\-[$€-2]\ #,##0.0000"/>
    <numFmt numFmtId="174" formatCode="[$€-416]\ * #,##0.00\ ;\-[$€-416]\ * #,##0.00\ ;[$€-416]\ * \-#\ ;@\ "/>
    <numFmt numFmtId="175" formatCode="#,##0.0000&quot; &quot;[$€-40C];[Red]&quot;-&quot;#,##0.0000&quot; &quot;[$€-40C]"/>
    <numFmt numFmtId="176" formatCode="[$R$-416]&quot; &quot;#,##0.0000;&quot;-&quot;[$R$-416]&quot; &quot;#,##0.0000"/>
  </numFmts>
  <fonts count="37" x14ac:knownFonts="1">
    <font>
      <sz val="10"/>
      <name val="Arial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sz val="12"/>
      <color indexed="8"/>
      <name val="Tahoma"/>
      <family val="2"/>
    </font>
    <font>
      <sz val="12"/>
      <color indexed="18"/>
      <name val="Tahoma"/>
      <family val="2"/>
    </font>
    <font>
      <sz val="12"/>
      <name val="Tahoma"/>
      <family val="2"/>
    </font>
    <font>
      <sz val="16"/>
      <color indexed="8"/>
      <name val="Tahoma"/>
      <family val="2"/>
    </font>
    <font>
      <b/>
      <sz val="16"/>
      <color indexed="8"/>
      <name val="Tahoma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b/>
      <sz val="12"/>
      <color indexed="8"/>
      <name val="Tahoma"/>
      <family val="2"/>
    </font>
    <font>
      <b/>
      <sz val="14"/>
      <color indexed="8"/>
      <name val="Tahoma"/>
      <family val="2"/>
    </font>
    <font>
      <b/>
      <sz val="12"/>
      <color indexed="63"/>
      <name val="Calibri"/>
      <family val="2"/>
    </font>
    <font>
      <b/>
      <sz val="11"/>
      <color indexed="63"/>
      <name val="Calibri"/>
      <family val="2"/>
    </font>
    <font>
      <sz val="12"/>
      <name val="Tahoma"/>
      <family val="2"/>
      <charset val="1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i/>
      <sz val="10"/>
      <name val="Tahoma"/>
      <family val="2"/>
    </font>
    <font>
      <b/>
      <sz val="8"/>
      <color indexed="8"/>
      <name val="Tahoma"/>
      <family val="2"/>
    </font>
    <font>
      <b/>
      <sz val="12"/>
      <name val="Tahoma"/>
      <family val="2"/>
    </font>
    <font>
      <b/>
      <sz val="10"/>
      <color indexed="8"/>
      <name val="Tahoma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6">
    <xf numFmtId="0" fontId="0" fillId="0" borderId="0"/>
    <xf numFmtId="165" fontId="13" fillId="0" borderId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2" fillId="8" borderId="1" applyNumberFormat="0" applyAlignment="0" applyProtection="0"/>
    <xf numFmtId="0" fontId="12" fillId="8" borderId="1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14" fillId="9" borderId="0" xfId="0" applyFont="1" applyFill="1"/>
    <xf numFmtId="0" fontId="15" fillId="9" borderId="0" xfId="0" applyFont="1" applyFill="1"/>
    <xf numFmtId="0" fontId="16" fillId="9" borderId="0" xfId="0" applyFont="1" applyFill="1"/>
    <xf numFmtId="0" fontId="14" fillId="9" borderId="2" xfId="0" applyFont="1" applyFill="1" applyBorder="1"/>
    <xf numFmtId="0" fontId="14" fillId="9" borderId="3" xfId="0" applyFont="1" applyFill="1" applyBorder="1"/>
    <xf numFmtId="0" fontId="14" fillId="9" borderId="5" xfId="0" applyFont="1" applyFill="1" applyBorder="1"/>
    <xf numFmtId="0" fontId="14" fillId="9" borderId="6" xfId="0" applyFont="1" applyFill="1" applyBorder="1"/>
    <xf numFmtId="0" fontId="14" fillId="9" borderId="8" xfId="0" applyFont="1" applyFill="1" applyBorder="1"/>
    <xf numFmtId="165" fontId="15" fillId="9" borderId="0" xfId="0" applyNumberFormat="1" applyFont="1" applyFill="1"/>
    <xf numFmtId="165" fontId="15" fillId="9" borderId="0" xfId="1" applyFont="1" applyFill="1" applyBorder="1" applyAlignment="1" applyProtection="1"/>
    <xf numFmtId="165" fontId="16" fillId="9" borderId="0" xfId="1" applyFont="1" applyFill="1" applyBorder="1" applyAlignment="1" applyProtection="1"/>
    <xf numFmtId="165" fontId="16" fillId="9" borderId="0" xfId="0" applyNumberFormat="1" applyFont="1" applyFill="1"/>
    <xf numFmtId="0" fontId="14" fillId="9" borderId="13" xfId="0" applyFont="1" applyFill="1" applyBorder="1" applyAlignment="1">
      <alignment horizontal="center"/>
    </xf>
    <xf numFmtId="164" fontId="14" fillId="9" borderId="13" xfId="0" applyNumberFormat="1" applyFont="1" applyFill="1" applyBorder="1" applyAlignment="1">
      <alignment horizontal="center"/>
    </xf>
    <xf numFmtId="164" fontId="16" fillId="0" borderId="10" xfId="1" applyNumberFormat="1" applyFont="1" applyFill="1" applyBorder="1" applyAlignment="1" applyProtection="1">
      <alignment horizontal="center"/>
    </xf>
    <xf numFmtId="164" fontId="27" fillId="0" borderId="10" xfId="1" applyNumberFormat="1" applyFont="1" applyFill="1" applyBorder="1" applyAlignment="1" applyProtection="1">
      <alignment horizontal="center"/>
    </xf>
    <xf numFmtId="164" fontId="28" fillId="9" borderId="13" xfId="0" applyNumberFormat="1" applyFont="1" applyFill="1" applyBorder="1" applyAlignment="1">
      <alignment horizontal="center"/>
    </xf>
    <xf numFmtId="4" fontId="15" fillId="9" borderId="0" xfId="0" applyNumberFormat="1" applyFont="1" applyFill="1"/>
    <xf numFmtId="164" fontId="28" fillId="0" borderId="10" xfId="1" applyNumberFormat="1" applyFont="1" applyFill="1" applyBorder="1" applyAlignment="1" applyProtection="1">
      <alignment horizontal="center"/>
    </xf>
    <xf numFmtId="0" fontId="14" fillId="9" borderId="0" xfId="0" applyFont="1" applyFill="1" applyAlignment="1">
      <alignment horizontal="center"/>
    </xf>
    <xf numFmtId="0" fontId="30" fillId="9" borderId="13" xfId="0" applyFont="1" applyFill="1" applyBorder="1"/>
    <xf numFmtId="0" fontId="14" fillId="9" borderId="13" xfId="0" applyFont="1" applyFill="1" applyBorder="1"/>
    <xf numFmtId="0" fontId="14" fillId="9" borderId="19" xfId="0" applyFont="1" applyFill="1" applyBorder="1"/>
    <xf numFmtId="0" fontId="14" fillId="9" borderId="20" xfId="0" applyFont="1" applyFill="1" applyBorder="1"/>
    <xf numFmtId="0" fontId="14" fillId="9" borderId="21" xfId="0" applyFont="1" applyFill="1" applyBorder="1"/>
    <xf numFmtId="0" fontId="14" fillId="9" borderId="13" xfId="0" applyFont="1" applyFill="1" applyBorder="1" applyAlignment="1">
      <alignment horizontal="center" vertical="center"/>
    </xf>
    <xf numFmtId="164" fontId="19" fillId="0" borderId="10" xfId="1" applyNumberFormat="1" applyFont="1" applyFill="1" applyBorder="1" applyAlignment="1" applyProtection="1">
      <alignment horizontal="center"/>
    </xf>
    <xf numFmtId="0" fontId="14" fillId="9" borderId="15" xfId="0" applyFont="1" applyFill="1" applyBorder="1" applyAlignment="1">
      <alignment horizontal="center"/>
    </xf>
    <xf numFmtId="164" fontId="14" fillId="9" borderId="12" xfId="0" applyNumberFormat="1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/>
    </xf>
    <xf numFmtId="164" fontId="25" fillId="0" borderId="22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4" fillId="9" borderId="0" xfId="0" applyFont="1" applyFill="1" applyAlignment="1">
      <alignment horizontal="left" vertical="center"/>
    </xf>
    <xf numFmtId="164" fontId="14" fillId="9" borderId="11" xfId="0" applyNumberFormat="1" applyFont="1" applyFill="1" applyBorder="1" applyAlignment="1">
      <alignment horizontal="right" vertical="center"/>
    </xf>
    <xf numFmtId="0" fontId="14" fillId="9" borderId="12" xfId="0" applyFont="1" applyFill="1" applyBorder="1" applyAlignment="1">
      <alignment vertical="center"/>
    </xf>
    <xf numFmtId="0" fontId="14" fillId="9" borderId="10" xfId="0" applyFont="1" applyFill="1" applyBorder="1" applyAlignment="1">
      <alignment vertical="center"/>
    </xf>
    <xf numFmtId="0" fontId="14" fillId="9" borderId="0" xfId="0" applyFont="1" applyFill="1" applyAlignment="1">
      <alignment vertical="center"/>
    </xf>
    <xf numFmtId="0" fontId="19" fillId="9" borderId="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164" fontId="21" fillId="9" borderId="13" xfId="0" applyNumberFormat="1" applyFont="1" applyFill="1" applyBorder="1" applyAlignment="1">
      <alignment horizontal="center" vertical="center"/>
    </xf>
    <xf numFmtId="167" fontId="19" fillId="0" borderId="10" xfId="1" applyNumberFormat="1" applyFont="1" applyFill="1" applyBorder="1" applyAlignment="1" applyProtection="1">
      <alignment horizontal="center"/>
    </xf>
    <xf numFmtId="167" fontId="14" fillId="0" borderId="22" xfId="1" applyNumberFormat="1" applyFont="1" applyFill="1" applyBorder="1" applyAlignment="1" applyProtection="1">
      <alignment horizontal="center" vertical="center"/>
    </xf>
    <xf numFmtId="168" fontId="21" fillId="9" borderId="15" xfId="0" applyNumberFormat="1" applyFont="1" applyFill="1" applyBorder="1" applyAlignment="1">
      <alignment horizontal="center" vertical="center" wrapText="1"/>
    </xf>
    <xf numFmtId="170" fontId="0" fillId="0" borderId="32" xfId="0" applyNumberFormat="1" applyBorder="1"/>
    <xf numFmtId="173" fontId="14" fillId="9" borderId="9" xfId="0" applyNumberFormat="1" applyFont="1" applyFill="1" applyBorder="1" applyAlignment="1">
      <alignment horizontal="center" vertical="center"/>
    </xf>
    <xf numFmtId="0" fontId="22" fillId="9" borderId="22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left" vertical="center"/>
    </xf>
    <xf numFmtId="166" fontId="21" fillId="9" borderId="26" xfId="0" applyNumberFormat="1" applyFont="1" applyFill="1" applyBorder="1" applyAlignment="1">
      <alignment horizontal="center" vertical="center" wrapText="1"/>
    </xf>
    <xf numFmtId="166" fontId="21" fillId="9" borderId="27" xfId="0" applyNumberFormat="1" applyFont="1" applyFill="1" applyBorder="1" applyAlignment="1">
      <alignment horizontal="center" vertical="center" wrapText="1"/>
    </xf>
    <xf numFmtId="166" fontId="21" fillId="9" borderId="28" xfId="0" applyNumberFormat="1" applyFont="1" applyFill="1" applyBorder="1" applyAlignment="1">
      <alignment horizontal="center" vertical="center" wrapText="1"/>
    </xf>
    <xf numFmtId="166" fontId="21" fillId="9" borderId="29" xfId="0" applyNumberFormat="1" applyFont="1" applyFill="1" applyBorder="1" applyAlignment="1">
      <alignment horizontal="center" vertical="center" wrapText="1"/>
    </xf>
    <xf numFmtId="166" fontId="21" fillId="9" borderId="0" xfId="0" applyNumberFormat="1" applyFont="1" applyFill="1" applyAlignment="1">
      <alignment horizontal="center" vertical="center" wrapText="1"/>
    </xf>
    <xf numFmtId="166" fontId="21" fillId="9" borderId="7" xfId="0" applyNumberFormat="1" applyFont="1" applyFill="1" applyBorder="1" applyAlignment="1">
      <alignment horizontal="center" vertical="center" wrapText="1"/>
    </xf>
    <xf numFmtId="166" fontId="21" fillId="9" borderId="18" xfId="0" applyNumberFormat="1" applyFont="1" applyFill="1" applyBorder="1" applyAlignment="1">
      <alignment horizontal="center" vertical="center" wrapText="1"/>
    </xf>
    <xf numFmtId="166" fontId="21" fillId="9" borderId="30" xfId="0" applyNumberFormat="1" applyFont="1" applyFill="1" applyBorder="1" applyAlignment="1">
      <alignment horizontal="center" vertical="center" wrapText="1"/>
    </xf>
    <xf numFmtId="166" fontId="21" fillId="9" borderId="31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19" fillId="9" borderId="9" xfId="0" applyFont="1" applyFill="1" applyBorder="1" applyAlignment="1">
      <alignment horizontal="left" vertical="center"/>
    </xf>
    <xf numFmtId="0" fontId="22" fillId="9" borderId="0" xfId="0" applyFont="1" applyFill="1" applyAlignment="1">
      <alignment horizontal="center"/>
    </xf>
    <xf numFmtId="0" fontId="14" fillId="9" borderId="15" xfId="0" applyFont="1" applyFill="1" applyBorder="1" applyAlignment="1">
      <alignment horizontal="center"/>
    </xf>
    <xf numFmtId="49" fontId="26" fillId="0" borderId="13" xfId="0" applyNumberFormat="1" applyFont="1" applyBorder="1" applyAlignment="1">
      <alignment horizontal="left" vertical="center" wrapText="1"/>
    </xf>
    <xf numFmtId="49" fontId="31" fillId="0" borderId="14" xfId="0" applyNumberFormat="1" applyFont="1" applyBorder="1" applyAlignment="1">
      <alignment horizontal="center" vertical="center" wrapText="1"/>
    </xf>
    <xf numFmtId="0" fontId="29" fillId="9" borderId="13" xfId="0" applyFont="1" applyFill="1" applyBorder="1" applyAlignment="1">
      <alignment horizontal="center" wrapText="1"/>
    </xf>
    <xf numFmtId="0" fontId="29" fillId="9" borderId="15" xfId="0" applyFont="1" applyFill="1" applyBorder="1" applyAlignment="1">
      <alignment horizontal="center" wrapText="1"/>
    </xf>
    <xf numFmtId="0" fontId="21" fillId="9" borderId="18" xfId="0" applyFont="1" applyFill="1" applyBorder="1" applyAlignment="1">
      <alignment horizontal="center" vertical="center"/>
    </xf>
    <xf numFmtId="49" fontId="14" fillId="9" borderId="9" xfId="0" applyNumberFormat="1" applyFont="1" applyFill="1" applyBorder="1" applyAlignment="1">
      <alignment horizontal="center" vertical="center"/>
    </xf>
    <xf numFmtId="49" fontId="14" fillId="9" borderId="12" xfId="0" applyNumberFormat="1" applyFont="1" applyFill="1" applyBorder="1" applyAlignment="1">
      <alignment horizontal="center" vertical="center"/>
    </xf>
    <xf numFmtId="49" fontId="14" fillId="9" borderId="10" xfId="0" applyNumberFormat="1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vertical="center"/>
    </xf>
    <xf numFmtId="174" fontId="14" fillId="9" borderId="13" xfId="0" applyNumberFormat="1" applyFont="1" applyFill="1" applyBorder="1" applyAlignment="1">
      <alignment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13" xfId="0" applyNumberFormat="1" applyFont="1" applyBorder="1" applyAlignment="1">
      <alignment horizontal="center" vertical="center"/>
    </xf>
    <xf numFmtId="174" fontId="32" fillId="9" borderId="9" xfId="0" applyNumberFormat="1" applyFont="1" applyFill="1" applyBorder="1" applyAlignment="1">
      <alignment horizontal="center" vertical="center"/>
    </xf>
    <xf numFmtId="0" fontId="33" fillId="10" borderId="0" xfId="0" applyFont="1" applyFill="1" applyAlignment="1">
      <alignment horizontal="left" wrapText="1"/>
    </xf>
    <xf numFmtId="0" fontId="0" fillId="10" borderId="0" xfId="0" applyFill="1" applyAlignment="1">
      <alignment wrapText="1"/>
    </xf>
    <xf numFmtId="0" fontId="35" fillId="10" borderId="0" xfId="0" applyFont="1" applyFill="1" applyAlignment="1">
      <alignment wrapText="1"/>
    </xf>
    <xf numFmtId="49" fontId="36" fillId="10" borderId="0" xfId="0" applyNumberFormat="1" applyFont="1" applyFill="1" applyAlignment="1">
      <alignment wrapText="1"/>
    </xf>
    <xf numFmtId="0" fontId="36" fillId="10" borderId="0" xfId="0" applyFont="1" applyFill="1" applyAlignment="1">
      <alignment horizontal="left" wrapText="1"/>
    </xf>
    <xf numFmtId="49" fontId="13" fillId="10" borderId="32" xfId="0" applyNumberFormat="1" applyFont="1" applyFill="1" applyBorder="1" applyAlignment="1">
      <alignment horizontal="left" vertical="center"/>
    </xf>
    <xf numFmtId="175" fontId="0" fillId="0" borderId="32" xfId="0" applyNumberFormat="1" applyBorder="1"/>
    <xf numFmtId="49" fontId="0" fillId="10" borderId="32" xfId="0" applyNumberFormat="1" applyFill="1" applyBorder="1" applyAlignment="1">
      <alignment horizontal="left" vertical="center"/>
    </xf>
    <xf numFmtId="176" fontId="0" fillId="10" borderId="32" xfId="0" applyNumberFormat="1" applyFill="1" applyBorder="1" applyAlignment="1">
      <alignment horizontal="right" vertical="center"/>
    </xf>
    <xf numFmtId="49" fontId="0" fillId="10" borderId="32" xfId="0" applyNumberFormat="1" applyFill="1" applyBorder="1" applyAlignment="1">
      <alignment vertical="center"/>
    </xf>
    <xf numFmtId="172" fontId="0" fillId="10" borderId="32" xfId="0" applyNumberFormat="1" applyFill="1" applyBorder="1" applyAlignment="1">
      <alignment horizontal="right" vertical="center"/>
    </xf>
  </cellXfs>
  <cellStyles count="36">
    <cellStyle name="Accent 1 1" xfId="2" xr:uid="{D9A4626F-1070-47CF-A7ED-27943F193F72}"/>
    <cellStyle name="Accent 1 2" xfId="3" xr:uid="{78A67946-2D46-4AE4-BC4C-D37703476768}"/>
    <cellStyle name="Accent 2 1" xfId="4" xr:uid="{19D6067C-0258-4CA2-AC61-E93EBCFDC471}"/>
    <cellStyle name="Accent 2 2" xfId="5" xr:uid="{8E4F4C94-6D11-42D0-82F1-9A7E4C8D21C9}"/>
    <cellStyle name="Accent 3 1" xfId="6" xr:uid="{EBCD42F4-00B1-4F64-B129-2FDDE989384A}"/>
    <cellStyle name="Accent 3 2" xfId="7" xr:uid="{ABA93644-59DB-4176-A543-1F1EA97BE603}"/>
    <cellStyle name="Accent 4" xfId="8" xr:uid="{934DDB0B-72D1-4E6B-9490-6BF22D835321}"/>
    <cellStyle name="Accent 5" xfId="9" xr:uid="{68C1CB96-6C09-4C1D-B7B4-7E3C7659195B}"/>
    <cellStyle name="Bad 1" xfId="10" xr:uid="{2C47C453-D0E1-43F3-A6A4-97B2D4905BBA}"/>
    <cellStyle name="Bad 2" xfId="11" xr:uid="{8F096DFD-F145-4F5F-B284-CB871B82E837}"/>
    <cellStyle name="Error 1" xfId="12" xr:uid="{4B386825-EFF2-4024-9D5D-DA228EB5FFFE}"/>
    <cellStyle name="Error 2" xfId="13" xr:uid="{4DFD3ED9-0AA5-4EAE-85DC-5955FD21D344}"/>
    <cellStyle name="Footnote 1" xfId="14" xr:uid="{82B2A77C-8FCA-4D30-BD1B-98DB7C398DE0}"/>
    <cellStyle name="Footnote 2" xfId="15" xr:uid="{75DEABA7-AE92-4C1B-984D-754FC639C0ED}"/>
    <cellStyle name="Good 1" xfId="16" xr:uid="{79B52D93-F13C-49EA-B60E-F52EB89D6D72}"/>
    <cellStyle name="Good 2" xfId="17" xr:uid="{76B0C9A2-B7A7-40ED-88B6-EE656E03982D}"/>
    <cellStyle name="Heading 1 1" xfId="18" xr:uid="{96D3E5C2-55EB-438C-B622-9DDA4BD1D178}"/>
    <cellStyle name="Heading 1 2" xfId="19" xr:uid="{AAE92C0B-15F9-47FB-82C5-0284B80478A3}"/>
    <cellStyle name="Heading 2 1" xfId="20" xr:uid="{613D4131-D5E1-4C3A-A6DF-BF1EB2D83362}"/>
    <cellStyle name="Heading 2 2" xfId="21" xr:uid="{51CAE527-6BDF-4873-A763-C9B5B9F92620}"/>
    <cellStyle name="Heading 3" xfId="22" xr:uid="{7B9AC459-B23C-4D87-B040-B3842DFAC053}"/>
    <cellStyle name="Heading 4" xfId="23" xr:uid="{B5C1B184-E7E8-470E-BE63-7ABF5A5A88B9}"/>
    <cellStyle name="Hyperlink 1" xfId="24" xr:uid="{3C3D1D21-1D17-4CC5-A02E-B71138D91D6F}"/>
    <cellStyle name="Hyperlink 2" xfId="25" xr:uid="{318118D4-2799-499C-B4DB-1F2756720B2E}"/>
    <cellStyle name="Neutral 1" xfId="26" xr:uid="{5A9AF20A-53B4-4002-BA76-C2D900549661}"/>
    <cellStyle name="Neutral 2" xfId="27" xr:uid="{581EE2A0-BC19-470E-BE4A-1B77B8F3E39F}"/>
    <cellStyle name="Normal" xfId="0" builtinId="0"/>
    <cellStyle name="Note 1" xfId="28" xr:uid="{1D5F1225-2632-4D61-82B2-419B04C6913C}"/>
    <cellStyle name="Note 2" xfId="29" xr:uid="{97084608-75C6-4599-988C-A5B26DA91AF7}"/>
    <cellStyle name="Status 1" xfId="30" xr:uid="{229AB329-0561-4A5F-8697-98CBC2D17341}"/>
    <cellStyle name="Status 2" xfId="31" xr:uid="{D022B775-CAB4-4703-9896-3685CBCE4E55}"/>
    <cellStyle name="Text 1" xfId="32" xr:uid="{1932DEE9-2174-4204-9C82-E09BEB0C6F95}"/>
    <cellStyle name="Text 2" xfId="33" xr:uid="{B7813ED5-A221-4F9E-B862-ABD616B9BC53}"/>
    <cellStyle name="Vírgula" xfId="1" builtinId="3"/>
    <cellStyle name="Warning 1" xfId="34" xr:uid="{FA1BCB17-6AAE-4F5A-8DF2-47DD4E21D68D}"/>
    <cellStyle name="Warning 2" xfId="35" xr:uid="{3F54A3B3-4D9F-4D76-9309-7A92690553D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A0D4-74B7-47A1-BAE5-EEA5FB1C8ED3}">
  <sheetPr>
    <pageSetUpPr fitToPage="1"/>
  </sheetPr>
  <dimension ref="A1:H65537"/>
  <sheetViews>
    <sheetView tabSelected="1" zoomScaleNormal="100" zoomScaleSheetLayoutView="110" workbookViewId="0">
      <selection activeCell="D22" sqref="D22"/>
    </sheetView>
  </sheetViews>
  <sheetFormatPr defaultColWidth="8.77734375" defaultRowHeight="15" customHeight="1" x14ac:dyDescent="0.25"/>
  <cols>
    <col min="1" max="1" width="1" style="1" customWidth="1"/>
    <col min="2" max="2" width="29.5546875" style="1" customWidth="1"/>
    <col min="3" max="3" width="25.6640625" style="1" customWidth="1"/>
    <col min="4" max="4" width="14.77734375" style="1" bestFit="1" customWidth="1"/>
    <col min="5" max="5" width="18.109375" style="1" bestFit="1" customWidth="1"/>
    <col min="6" max="6" width="0.88671875" style="1" customWidth="1"/>
    <col min="7" max="7" width="15.77734375" style="2" customWidth="1"/>
    <col min="8" max="8" width="13.21875" style="3" customWidth="1"/>
    <col min="9" max="16384" width="8.77734375" style="3"/>
  </cols>
  <sheetData>
    <row r="1" spans="1:8" ht="7.5" customHeight="1" x14ac:dyDescent="0.25">
      <c r="A1" s="1" t="s">
        <v>0</v>
      </c>
    </row>
    <row r="2" spans="1:8" ht="30.75" customHeight="1" x14ac:dyDescent="0.25">
      <c r="A2" s="4"/>
      <c r="B2" s="5"/>
      <c r="C2" s="5"/>
      <c r="D2" s="63" t="s">
        <v>1</v>
      </c>
      <c r="E2" s="63"/>
      <c r="F2" s="6"/>
    </row>
    <row r="3" spans="1:8" ht="60" customHeight="1" x14ac:dyDescent="0.25">
      <c r="A3" s="7"/>
      <c r="B3" s="64"/>
      <c r="C3" s="64"/>
      <c r="D3" s="63"/>
      <c r="E3" s="63"/>
      <c r="F3" s="8"/>
    </row>
    <row r="4" spans="1:8" ht="15" customHeight="1" thickTop="1" x14ac:dyDescent="0.25">
      <c r="A4" s="7"/>
      <c r="D4" s="63"/>
      <c r="E4" s="63"/>
      <c r="F4" s="8"/>
    </row>
    <row r="5" spans="1:8" ht="21" customHeight="1" x14ac:dyDescent="0.25">
      <c r="A5" s="7"/>
      <c r="D5" s="41" t="s">
        <v>2</v>
      </c>
      <c r="E5" s="42" t="s">
        <v>3</v>
      </c>
      <c r="F5" s="8"/>
    </row>
    <row r="6" spans="1:8" ht="3.75" customHeight="1" x14ac:dyDescent="0.25">
      <c r="A6" s="7"/>
      <c r="F6" s="8"/>
    </row>
    <row r="7" spans="1:8" ht="21" customHeight="1" x14ac:dyDescent="0.25">
      <c r="A7" s="7"/>
      <c r="B7" s="65" t="s">
        <v>19</v>
      </c>
      <c r="C7" s="65"/>
      <c r="D7" s="26" t="s">
        <v>28</v>
      </c>
      <c r="E7" s="76"/>
      <c r="F7" s="8"/>
    </row>
    <row r="8" spans="1:8" ht="3.75" customHeight="1" x14ac:dyDescent="0.25">
      <c r="A8" s="7"/>
      <c r="B8" s="36"/>
      <c r="C8" s="36"/>
      <c r="D8" s="36"/>
      <c r="E8" s="36"/>
      <c r="F8" s="8"/>
    </row>
    <row r="9" spans="1:8" ht="21" customHeight="1" x14ac:dyDescent="0.25">
      <c r="A9" s="7"/>
      <c r="B9" s="77" t="s">
        <v>29</v>
      </c>
      <c r="C9" s="37">
        <f>E35</f>
        <v>1846.9847119999999</v>
      </c>
      <c r="D9" s="38"/>
      <c r="E9" s="39"/>
      <c r="F9" s="8"/>
    </row>
    <row r="10" spans="1:8" ht="3.75" customHeight="1" x14ac:dyDescent="0.25">
      <c r="A10" s="7"/>
      <c r="B10" s="40"/>
      <c r="C10" s="40"/>
      <c r="D10" s="40"/>
      <c r="E10" s="40"/>
      <c r="F10" s="8"/>
    </row>
    <row r="11" spans="1:8" ht="21" customHeight="1" x14ac:dyDescent="0.25">
      <c r="A11" s="7"/>
      <c r="B11" s="62" t="s">
        <v>13</v>
      </c>
      <c r="C11" s="62"/>
      <c r="D11" s="62"/>
      <c r="E11" s="62"/>
      <c r="F11" s="8"/>
    </row>
    <row r="12" spans="1:8" ht="3.75" customHeight="1" x14ac:dyDescent="0.25">
      <c r="A12" s="7"/>
      <c r="B12" s="40"/>
      <c r="C12" s="40"/>
      <c r="D12" s="40"/>
      <c r="E12" s="40"/>
      <c r="F12" s="8"/>
    </row>
    <row r="13" spans="1:8" ht="21" customHeight="1" x14ac:dyDescent="0.25">
      <c r="A13" s="7"/>
      <c r="B13" s="62" t="s">
        <v>14</v>
      </c>
      <c r="C13" s="62"/>
      <c r="D13" s="62"/>
      <c r="E13" s="62"/>
      <c r="F13" s="8"/>
      <c r="G13" s="9"/>
    </row>
    <row r="14" spans="1:8" ht="3.75" customHeight="1" x14ac:dyDescent="0.25">
      <c r="A14" s="7"/>
      <c r="F14" s="8"/>
    </row>
    <row r="15" spans="1:8" ht="10.5" customHeight="1" x14ac:dyDescent="0.25">
      <c r="A15" s="7"/>
      <c r="B15" s="53" t="s">
        <v>26</v>
      </c>
      <c r="C15" s="54"/>
      <c r="D15" s="54"/>
      <c r="E15" s="55"/>
      <c r="F15" s="8"/>
      <c r="G15" s="10"/>
      <c r="H15" s="11"/>
    </row>
    <row r="16" spans="1:8" ht="17.25" customHeight="1" x14ac:dyDescent="0.25">
      <c r="A16" s="7"/>
      <c r="B16" s="56"/>
      <c r="C16" s="57"/>
      <c r="D16" s="57"/>
      <c r="E16" s="58"/>
      <c r="F16" s="8"/>
      <c r="G16" s="9"/>
      <c r="H16" s="12"/>
    </row>
    <row r="17" spans="1:8" ht="21" customHeight="1" x14ac:dyDescent="0.25">
      <c r="A17" s="7"/>
      <c r="B17" s="59"/>
      <c r="C17" s="60"/>
      <c r="D17" s="60"/>
      <c r="E17" s="61"/>
      <c r="F17" s="8"/>
      <c r="G17" s="9"/>
      <c r="H17" s="11"/>
    </row>
    <row r="18" spans="1:8" ht="15.6" customHeight="1" x14ac:dyDescent="0.25">
      <c r="A18" s="7"/>
      <c r="B18" s="73" t="s">
        <v>27</v>
      </c>
      <c r="C18" s="74"/>
      <c r="D18" s="74"/>
      <c r="E18" s="75"/>
      <c r="F18" s="8"/>
    </row>
    <row r="19" spans="1:8" ht="4.5" customHeight="1" x14ac:dyDescent="0.25">
      <c r="A19" s="7"/>
      <c r="F19" s="8"/>
    </row>
    <row r="20" spans="1:8" ht="21" customHeight="1" x14ac:dyDescent="0.25">
      <c r="A20" s="7"/>
      <c r="B20" s="49" t="s">
        <v>4</v>
      </c>
      <c r="C20" s="49"/>
      <c r="D20" s="49"/>
      <c r="E20" s="49"/>
      <c r="F20" s="8"/>
      <c r="G20" s="9"/>
    </row>
    <row r="21" spans="1:8" ht="21" customHeight="1" thickBot="1" x14ac:dyDescent="0.3">
      <c r="A21" s="7"/>
      <c r="B21" s="50" t="str">
        <f>B7</f>
        <v>Favorecido: THALY PRODUÇÕES LTDA</v>
      </c>
      <c r="C21" s="50"/>
      <c r="D21" s="51" t="s">
        <v>5</v>
      </c>
      <c r="E21" s="51"/>
      <c r="F21" s="8"/>
      <c r="G21" s="9"/>
    </row>
    <row r="22" spans="1:8" ht="21" customHeight="1" x14ac:dyDescent="0.25">
      <c r="A22" s="7"/>
      <c r="B22" s="32" t="s">
        <v>21</v>
      </c>
      <c r="C22" s="33" t="s">
        <v>22</v>
      </c>
      <c r="D22" s="13" t="s">
        <v>33</v>
      </c>
      <c r="E22" s="30" t="s">
        <v>6</v>
      </c>
      <c r="F22" s="8"/>
      <c r="G22" s="9"/>
    </row>
    <row r="23" spans="1:8" ht="21" customHeight="1" x14ac:dyDescent="0.25">
      <c r="A23" s="7"/>
      <c r="B23" s="34" t="s">
        <v>23</v>
      </c>
      <c r="C23" s="35" t="s">
        <v>20</v>
      </c>
      <c r="D23" s="48">
        <v>277.89249999999998</v>
      </c>
      <c r="E23" s="31"/>
      <c r="F23" s="8"/>
      <c r="G23" s="10"/>
      <c r="H23" s="12"/>
    </row>
    <row r="24" spans="1:8" ht="21" customHeight="1" x14ac:dyDescent="0.25">
      <c r="A24" s="7"/>
      <c r="B24" s="52" t="s">
        <v>24</v>
      </c>
      <c r="C24" s="52"/>
      <c r="D24" s="29"/>
      <c r="E24" s="31"/>
      <c r="F24" s="8"/>
      <c r="G24" s="10"/>
      <c r="H24" s="12"/>
    </row>
    <row r="25" spans="1:8" ht="21" customHeight="1" x14ac:dyDescent="0.25">
      <c r="A25" s="7"/>
      <c r="B25" s="67" t="s">
        <v>7</v>
      </c>
      <c r="C25" s="67"/>
      <c r="D25" s="14"/>
      <c r="E25" s="28"/>
      <c r="F25" s="8"/>
      <c r="G25" s="10"/>
      <c r="H25" s="12"/>
    </row>
    <row r="26" spans="1:8" ht="21.6" customHeight="1" x14ac:dyDescent="0.25">
      <c r="A26" s="7"/>
      <c r="B26" s="68" t="s">
        <v>18</v>
      </c>
      <c r="C26" s="68"/>
      <c r="D26" s="15"/>
      <c r="E26" s="14"/>
      <c r="F26" s="8"/>
      <c r="G26" s="9"/>
    </row>
    <row r="27" spans="1:8" ht="24" customHeight="1" x14ac:dyDescent="0.25">
      <c r="A27" s="7"/>
      <c r="B27" s="68" t="s">
        <v>17</v>
      </c>
      <c r="C27" s="68"/>
      <c r="D27" s="16"/>
      <c r="E27" s="17"/>
      <c r="F27" s="8"/>
      <c r="G27" s="9"/>
    </row>
    <row r="28" spans="1:8" ht="23.4" customHeight="1" x14ac:dyDescent="0.25">
      <c r="A28" s="7"/>
      <c r="B28" s="68"/>
      <c r="C28" s="68"/>
      <c r="D28" s="16"/>
      <c r="E28" s="17"/>
      <c r="F28" s="8"/>
      <c r="G28" s="18"/>
    </row>
    <row r="29" spans="1:8" ht="18.600000000000001" customHeight="1" x14ac:dyDescent="0.25">
      <c r="A29" s="7"/>
      <c r="B29" s="69" t="s">
        <v>15</v>
      </c>
      <c r="C29" s="69"/>
      <c r="D29" s="19"/>
      <c r="E29" s="17"/>
      <c r="F29" s="8"/>
      <c r="G29" s="18"/>
      <c r="H29" s="11"/>
    </row>
    <row r="30" spans="1:8" ht="21" customHeight="1" x14ac:dyDescent="0.25">
      <c r="A30" s="7"/>
      <c r="B30" s="78" t="s">
        <v>30</v>
      </c>
      <c r="C30" s="45">
        <v>6.6463999999999999</v>
      </c>
      <c r="D30" s="44"/>
      <c r="E30" s="17"/>
      <c r="F30" s="8"/>
    </row>
    <row r="31" spans="1:8" ht="21" customHeight="1" x14ac:dyDescent="0.25">
      <c r="A31" s="7"/>
      <c r="B31" s="79" t="s">
        <v>8</v>
      </c>
      <c r="C31" s="46">
        <f>D23*C30</f>
        <v>1846.9847119999999</v>
      </c>
      <c r="D31" s="27"/>
      <c r="E31" s="17"/>
      <c r="F31" s="8"/>
    </row>
    <row r="32" spans="1:8" ht="21" customHeight="1" x14ac:dyDescent="0.25">
      <c r="A32" s="7"/>
      <c r="B32" s="70"/>
      <c r="C32" s="70"/>
      <c r="D32" s="19"/>
      <c r="E32" s="17"/>
      <c r="F32" s="8"/>
    </row>
    <row r="33" spans="1:7" ht="21" customHeight="1" x14ac:dyDescent="0.25">
      <c r="A33" s="7"/>
      <c r="B33" s="71"/>
      <c r="C33" s="71"/>
      <c r="D33" s="19"/>
      <c r="E33" s="17"/>
      <c r="F33" s="8"/>
    </row>
    <row r="34" spans="1:7" ht="21" customHeight="1" x14ac:dyDescent="0.25">
      <c r="A34" s="7"/>
      <c r="B34" s="70"/>
      <c r="C34" s="70"/>
      <c r="D34" s="19"/>
      <c r="E34" s="17"/>
      <c r="F34" s="8"/>
    </row>
    <row r="35" spans="1:7" ht="21" customHeight="1" x14ac:dyDescent="0.25">
      <c r="A35" s="7"/>
      <c r="B35" s="72"/>
      <c r="C35" s="72"/>
      <c r="D35" s="80" t="s">
        <v>32</v>
      </c>
      <c r="E35" s="43">
        <f>D23*C30</f>
        <v>1846.9847119999999</v>
      </c>
      <c r="F35" s="8"/>
    </row>
    <row r="36" spans="1:7" ht="4.8" customHeight="1" x14ac:dyDescent="0.25">
      <c r="A36" s="7"/>
      <c r="B36" s="20"/>
      <c r="C36" s="20"/>
      <c r="D36" s="20"/>
      <c r="E36" s="20"/>
      <c r="F36" s="8"/>
    </row>
    <row r="37" spans="1:7" ht="19.2" customHeight="1" x14ac:dyDescent="0.3">
      <c r="A37" s="7"/>
      <c r="B37" s="66" t="s">
        <v>9</v>
      </c>
      <c r="C37" s="66"/>
      <c r="D37" s="66"/>
      <c r="E37" s="66"/>
      <c r="F37" s="8"/>
    </row>
    <row r="38" spans="1:7" ht="4.5" customHeight="1" x14ac:dyDescent="0.25">
      <c r="A38" s="7"/>
      <c r="B38" s="20"/>
      <c r="C38" s="20"/>
      <c r="D38" s="20"/>
      <c r="E38" s="20"/>
      <c r="F38" s="8"/>
    </row>
    <row r="39" spans="1:7" ht="19.2" customHeight="1" x14ac:dyDescent="0.25">
      <c r="A39" s="7"/>
      <c r="B39" s="26" t="s">
        <v>31</v>
      </c>
      <c r="C39" s="26" t="s">
        <v>10</v>
      </c>
      <c r="D39" s="26" t="s">
        <v>11</v>
      </c>
      <c r="E39" s="26" t="s">
        <v>12</v>
      </c>
      <c r="F39" s="8"/>
    </row>
    <row r="40" spans="1:7" ht="39" customHeight="1" x14ac:dyDescent="0.25">
      <c r="A40" s="7"/>
      <c r="B40" s="21"/>
      <c r="C40" s="22"/>
      <c r="D40" s="22"/>
      <c r="E40" s="22"/>
      <c r="F40" s="8"/>
      <c r="G40" s="18"/>
    </row>
    <row r="41" spans="1:7" ht="4.95" customHeight="1" x14ac:dyDescent="0.25">
      <c r="A41" s="23"/>
      <c r="B41" s="24"/>
      <c r="C41" s="24"/>
      <c r="D41" s="24"/>
      <c r="E41" s="24"/>
      <c r="F41" s="25"/>
    </row>
    <row r="42" spans="1:7" ht="15.75" customHeight="1" x14ac:dyDescent="0.25"/>
    <row r="65535" ht="12.75" customHeight="1" x14ac:dyDescent="0.25"/>
    <row r="65536" ht="12.75" customHeight="1" x14ac:dyDescent="0.25"/>
    <row r="65537" ht="12.75" customHeight="1" x14ac:dyDescent="0.25"/>
  </sheetData>
  <sheetProtection selectLockedCells="1" selectUnlockedCells="1"/>
  <mergeCells count="21">
    <mergeCell ref="B37:E37"/>
    <mergeCell ref="B25:C25"/>
    <mergeCell ref="B26:C26"/>
    <mergeCell ref="B27:C27"/>
    <mergeCell ref="B28:C28"/>
    <mergeCell ref="B29:C29"/>
    <mergeCell ref="B32:C32"/>
    <mergeCell ref="B33:C33"/>
    <mergeCell ref="B34:C34"/>
    <mergeCell ref="B35:C35"/>
    <mergeCell ref="B13:E13"/>
    <mergeCell ref="D2:E4"/>
    <mergeCell ref="B3:C3"/>
    <mergeCell ref="B7:C7"/>
    <mergeCell ref="B11:E11"/>
    <mergeCell ref="B20:E20"/>
    <mergeCell ref="B21:C21"/>
    <mergeCell ref="D21:E21"/>
    <mergeCell ref="B24:C24"/>
    <mergeCell ref="B15:E17"/>
    <mergeCell ref="B18:E18"/>
  </mergeCells>
  <pageMargins left="0.56000000000000005" right="0.39" top="0.79" bottom="0.37291666666666667" header="0.51181102362204722" footer="0.51181102362204722"/>
  <pageSetup paperSize="9" firstPageNumber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05D6-14C4-4E06-82EE-5F20204D3F5C}">
  <dimension ref="A1:B13"/>
  <sheetViews>
    <sheetView showGridLines="0" workbookViewId="0">
      <selection activeCell="F10" sqref="F10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81" t="s">
        <v>34</v>
      </c>
      <c r="B1" s="81"/>
    </row>
    <row r="2" spans="1:2" x14ac:dyDescent="0.25">
      <c r="A2" s="82"/>
      <c r="B2" s="82"/>
    </row>
    <row r="3" spans="1:2" ht="17.399999999999999" x14ac:dyDescent="0.3">
      <c r="A3" s="83" t="s">
        <v>25</v>
      </c>
      <c r="B3" s="83"/>
    </row>
    <row r="4" spans="1:2" x14ac:dyDescent="0.25">
      <c r="A4" s="82"/>
      <c r="B4" s="82"/>
    </row>
    <row r="5" spans="1:2" x14ac:dyDescent="0.25">
      <c r="A5" s="84"/>
      <c r="B5" s="84"/>
    </row>
    <row r="6" spans="1:2" x14ac:dyDescent="0.25">
      <c r="A6" s="82"/>
      <c r="B6" s="82"/>
    </row>
    <row r="7" spans="1:2" x14ac:dyDescent="0.25">
      <c r="A7" s="85" t="s">
        <v>35</v>
      </c>
      <c r="B7" s="85"/>
    </row>
    <row r="9" spans="1:2" x14ac:dyDescent="0.25">
      <c r="A9" s="82"/>
      <c r="B9" s="82"/>
    </row>
    <row r="10" spans="1:2" x14ac:dyDescent="0.25">
      <c r="A10" s="86" t="s">
        <v>36</v>
      </c>
      <c r="B10" s="87"/>
    </row>
    <row r="11" spans="1:2" x14ac:dyDescent="0.25">
      <c r="A11" s="88"/>
      <c r="B11" s="47"/>
    </row>
    <row r="12" spans="1:2" x14ac:dyDescent="0.25">
      <c r="A12" s="86" t="s">
        <v>30</v>
      </c>
      <c r="B12" s="89"/>
    </row>
    <row r="13" spans="1:2" x14ac:dyDescent="0.25">
      <c r="A13" s="90" t="s">
        <v>16</v>
      </c>
      <c r="B13" s="91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SP</vt:lpstr>
      <vt:lpstr>Resumo</vt:lpstr>
      <vt:lpstr>SP!Area_de_impressao</vt:lpstr>
      <vt:lpstr>SP!Excel_BuiltIn_Print_Area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2025-04-28T14:17:02Z</cp:lastPrinted>
  <dcterms:created xsi:type="dcterms:W3CDTF">2024-06-06T17:30:32Z</dcterms:created>
  <dcterms:modified xsi:type="dcterms:W3CDTF">2025-06-13T18:25:08Z</dcterms:modified>
</cp:coreProperties>
</file>