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Z:\Believe\PAGAMENTOS  2025\02 - FEVEREIRO 2025\Assisao\"/>
    </mc:Choice>
  </mc:AlternateContent>
  <xr:revisionPtr revIDLastSave="0" documentId="8_{B39B83B0-0B73-4EA7-BC70-0D54ABABBB55}" xr6:coauthVersionLast="47" xr6:coauthVersionMax="47" xr10:uidLastSave="{00000000-0000-0000-0000-000000000000}"/>
  <bookViews>
    <workbookView xWindow="-108" yWindow="-108" windowWidth="23256" windowHeight="12456" tabRatio="500" activeTab="1" xr2:uid="{86891152-19C4-4DA5-9FD9-AD39B097CB75}"/>
  </bookViews>
  <sheets>
    <sheet name="SP" sheetId="1" r:id="rId1"/>
    <sheet name="Resum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C9" i="1"/>
  <c r="C28" i="1"/>
</calcChain>
</file>

<file path=xl/sharedStrings.xml><?xml version="1.0" encoding="utf-8"?>
<sst xmlns="http://schemas.openxmlformats.org/spreadsheetml/2006/main" count="36" uniqueCount="35">
  <si>
    <t xml:space="preserve">   </t>
  </si>
  <si>
    <t>SOLICITAÇÃO DE PAGAMENTO</t>
  </si>
  <si>
    <t xml:space="preserve">Solicitante: </t>
  </si>
  <si>
    <t>Helio Rozenblit</t>
  </si>
  <si>
    <r>
      <rPr>
        <sz val="12"/>
        <color indexed="8"/>
        <rFont val="Tahoma"/>
        <family val="2"/>
      </rPr>
      <t>Favorecido:</t>
    </r>
    <r>
      <rPr>
        <b/>
        <sz val="12"/>
        <color indexed="8"/>
        <rFont val="Tahoma"/>
        <family val="2"/>
      </rPr>
      <t xml:space="preserve"> Assisão</t>
    </r>
  </si>
  <si>
    <t>Emissão NF/Rec.:</t>
  </si>
  <si>
    <t>Condição de Pagto: Depósito</t>
  </si>
  <si>
    <t>Classificação</t>
  </si>
  <si>
    <t>Item / Descrição</t>
  </si>
  <si>
    <t>Conta Contábil</t>
  </si>
  <si>
    <t>Pagamento royalties digitais  referente ao artista:</t>
  </si>
  <si>
    <t>FRANCISCO DE ASSIS NOGUEIRA</t>
  </si>
  <si>
    <t>Banco do Brasil</t>
  </si>
  <si>
    <t>C/C 19768-8</t>
  </si>
  <si>
    <t>Ag 0246-1</t>
  </si>
  <si>
    <t>CPF 022.354.984-34</t>
  </si>
  <si>
    <t>Valor do Pagamento</t>
  </si>
  <si>
    <t>Diretoria</t>
  </si>
  <si>
    <t>Financeiro</t>
  </si>
  <si>
    <t>Gerente Geral</t>
  </si>
  <si>
    <t xml:space="preserve">Pagamento Royalties distribuição digital ref.                                       </t>
  </si>
  <si>
    <t>APROVAÇÕES</t>
  </si>
  <si>
    <t>Distribution services</t>
  </si>
  <si>
    <t>Valor a Pagar</t>
  </si>
  <si>
    <t>FEV / 2025</t>
  </si>
  <si>
    <t>Vencimento: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</si>
  <si>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</si>
  <si>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</si>
  <si>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</si>
  <si>
    <t xml:space="preserve">Cotação em </t>
  </si>
  <si>
    <t xml:space="preserve">Valor a pagar:  </t>
  </si>
  <si>
    <t>Valor unit</t>
  </si>
  <si>
    <t>VALOR TOTAL</t>
  </si>
  <si>
    <t>TOTAL</t>
  </si>
  <si>
    <t>Solicitante.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</si>
</sst>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€-416]\ * #,##0.00\ ;\-[$€-416]\ * #,##0.00\ ;[$€-416]\ * \-#\ ;@\ "/>
    <numFmt numFmtId="166" formatCode="* #,##0.00\ ;* \(#,##0.00\);* \-#\ ;@\ "/>
    <numFmt numFmtId="167" formatCode="[$R$-416]\ #,##0.0000;[Red]\-[$R$-416]\ #,##0.0000"/>
    <numFmt numFmtId="168" formatCode="[$R$-416]\ #,##0.00;\-[$R$-416]\ #,##0.00"/>
    <numFmt numFmtId="169" formatCode="&quot;R$ &quot;#,##0.00;[Red]&quot;-R$ &quot;#,##0.00"/>
    <numFmt numFmtId="170" formatCode="[$R$-416]\ #,##0.00;[Red]\-[$R$-416]\ #,##0.00"/>
    <numFmt numFmtId="172" formatCode="&quot;R$&quot;\ #,##0.00"/>
    <numFmt numFmtId="174" formatCode="#,##0.00&quot; &quot;[$€-40C];[Red]&quot;-&quot;#,##0.00&quot; &quot;[$€-40C]"/>
    <numFmt numFmtId="175" formatCode="[$R$-416]&quot; &quot;#,##0.0000;&quot;-&quot;[$R$-416]&quot; &quot;#,##0.0000"/>
    <numFmt numFmtId="176" formatCode="[$R$-416]&quot; &quot;#,##0.00;[Red]&quot;-&quot;[$R$-416]&quot; &quot;#,##0.00"/>
    <numFmt numFmtId="179" formatCode="#,##0.0000&quot; &quot;[$€-40C];[Red]&quot;-&quot;#,##0.0000&quot; &quot;[$€-40C]"/>
  </numFmts>
  <fonts count="40">
    <font>
      <sz val="10"/>
      <name val="Arial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Tahoma"/>
      <family val="2"/>
    </font>
    <font>
      <sz val="12"/>
      <name val="Tahoma"/>
      <family val="2"/>
    </font>
    <font>
      <b/>
      <sz val="16"/>
      <color indexed="8"/>
      <name val="Tahoma"/>
      <family val="2"/>
    </font>
    <font>
      <b/>
      <sz val="12"/>
      <color indexed="8"/>
      <name val="Tahoma"/>
      <family val="2"/>
    </font>
    <font>
      <b/>
      <sz val="12"/>
      <name val="Arial"/>
      <family val="2"/>
    </font>
    <font>
      <b/>
      <sz val="14"/>
      <color indexed="8"/>
      <name val="Tahoma"/>
      <family val="2"/>
    </font>
    <font>
      <b/>
      <sz val="11"/>
      <name val="Tahoma"/>
      <family val="2"/>
    </font>
    <font>
      <sz val="8"/>
      <color indexed="8"/>
      <name val="Tahoma"/>
      <family val="2"/>
    </font>
    <font>
      <b/>
      <sz val="12"/>
      <color indexed="8"/>
      <name val="Arial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name val="Tahoma"/>
      <family val="2"/>
    </font>
    <font>
      <sz val="11"/>
      <color indexed="8"/>
      <name val="Calibri"/>
      <family val="2"/>
    </font>
    <font>
      <sz val="9"/>
      <name val="Tahoma"/>
      <family val="2"/>
    </font>
    <font>
      <sz val="14"/>
      <color indexed="8"/>
      <name val="Tahoma"/>
      <family val="2"/>
    </font>
    <font>
      <sz val="12"/>
      <name val="Arial"/>
      <family val="2"/>
    </font>
    <font>
      <sz val="11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8"/>
      <color indexed="8"/>
      <name val="Tahoma"/>
      <family val="2"/>
    </font>
    <font>
      <sz val="11"/>
      <color rgb="FF000000"/>
      <name val="Arial1"/>
    </font>
    <font>
      <sz val="9"/>
      <color rgb="FF000000"/>
      <name val="Arial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b/>
      <sz val="10"/>
      <color indexed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1" fillId="8" borderId="1" applyProtection="0"/>
    <xf numFmtId="0" fontId="32" fillId="0" borderId="0" applyBorder="0" applyProtection="0"/>
    <xf numFmtId="0" fontId="32" fillId="0" borderId="0" applyBorder="0" applyProtection="0"/>
    <xf numFmtId="166" fontId="32" fillId="0" borderId="0" applyBorder="0" applyProtection="0"/>
    <xf numFmtId="0" fontId="3" fillId="0" borderId="0" applyBorder="0" applyProtection="0"/>
  </cellStyleXfs>
  <cellXfs count="78">
    <xf numFmtId="0" fontId="0" fillId="0" borderId="0" xfId="0"/>
    <xf numFmtId="0" fontId="12" fillId="9" borderId="0" xfId="0" applyFont="1" applyFill="1"/>
    <xf numFmtId="0" fontId="12" fillId="9" borderId="0" xfId="0" applyFont="1" applyFill="1" applyBorder="1"/>
    <xf numFmtId="0" fontId="13" fillId="9" borderId="0" xfId="0" applyFont="1" applyFill="1"/>
    <xf numFmtId="0" fontId="12" fillId="9" borderId="2" xfId="0" applyFont="1" applyFill="1" applyBorder="1"/>
    <xf numFmtId="0" fontId="12" fillId="9" borderId="3" xfId="0" applyFont="1" applyFill="1" applyBorder="1"/>
    <xf numFmtId="0" fontId="12" fillId="9" borderId="4" xfId="0" applyFont="1" applyFill="1" applyBorder="1"/>
    <xf numFmtId="0" fontId="12" fillId="9" borderId="5" xfId="0" applyFont="1" applyFill="1" applyBorder="1"/>
    <xf numFmtId="0" fontId="12" fillId="9" borderId="6" xfId="0" applyFont="1" applyFill="1" applyBorder="1"/>
    <xf numFmtId="0" fontId="12" fillId="9" borderId="7" xfId="0" applyFont="1" applyFill="1" applyBorder="1"/>
    <xf numFmtId="0" fontId="17" fillId="9" borderId="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9" fillId="9" borderId="7" xfId="0" applyFont="1" applyFill="1" applyBorder="1" applyAlignment="1">
      <alignment horizontal="center"/>
    </xf>
    <xf numFmtId="164" fontId="21" fillId="0" borderId="7" xfId="16" applyNumberFormat="1" applyFont="1" applyBorder="1" applyAlignment="1" applyProtection="1">
      <alignment horizontal="center"/>
    </xf>
    <xf numFmtId="0" fontId="22" fillId="9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164" fontId="25" fillId="0" borderId="7" xfId="16" applyNumberFormat="1" applyFont="1" applyBorder="1" applyAlignment="1" applyProtection="1">
      <alignment horizontal="center"/>
    </xf>
    <xf numFmtId="0" fontId="26" fillId="0" borderId="7" xfId="0" applyFont="1" applyBorder="1" applyAlignment="1">
      <alignment horizontal="left"/>
    </xf>
    <xf numFmtId="49" fontId="27" fillId="0" borderId="7" xfId="0" applyNumberFormat="1" applyFont="1" applyBorder="1" applyAlignment="1"/>
    <xf numFmtId="167" fontId="13" fillId="0" borderId="7" xfId="0" applyNumberFormat="1" applyFont="1" applyFill="1" applyBorder="1" applyAlignment="1">
      <alignment horizontal="left"/>
    </xf>
    <xf numFmtId="168" fontId="12" fillId="9" borderId="7" xfId="0" applyNumberFormat="1" applyFont="1" applyFill="1" applyBorder="1" applyAlignment="1">
      <alignment horizontal="center"/>
    </xf>
    <xf numFmtId="169" fontId="13" fillId="0" borderId="7" xfId="0" applyNumberFormat="1" applyFont="1" applyFill="1" applyBorder="1" applyAlignment="1">
      <alignment horizontal="left"/>
    </xf>
    <xf numFmtId="0" fontId="28" fillId="9" borderId="7" xfId="0" applyFont="1" applyFill="1" applyBorder="1" applyAlignment="1">
      <alignment horizontal="center"/>
    </xf>
    <xf numFmtId="0" fontId="0" fillId="0" borderId="7" xfId="0" applyBorder="1"/>
    <xf numFmtId="168" fontId="30" fillId="9" borderId="7" xfId="0" applyNumberFormat="1" applyFont="1" applyFill="1" applyBorder="1" applyAlignment="1">
      <alignment horizontal="center"/>
    </xf>
    <xf numFmtId="170" fontId="30" fillId="9" borderId="7" xfId="0" applyNumberFormat="1" applyFont="1" applyFill="1" applyBorder="1" applyAlignment="1">
      <alignment horizontal="center"/>
    </xf>
    <xf numFmtId="0" fontId="31" fillId="9" borderId="7" xfId="0" applyFont="1" applyFill="1" applyBorder="1"/>
    <xf numFmtId="0" fontId="12" fillId="9" borderId="7" xfId="0" applyFont="1" applyFill="1" applyBorder="1" applyAlignment="1">
      <alignment horizontal="center" vertical="center"/>
    </xf>
    <xf numFmtId="172" fontId="16" fillId="9" borderId="7" xfId="0" applyNumberFormat="1" applyFont="1" applyFill="1" applyBorder="1" applyAlignment="1">
      <alignment horizontal="right" vertical="center" wrapText="1"/>
    </xf>
    <xf numFmtId="0" fontId="12" fillId="9" borderId="8" xfId="0" applyFont="1" applyFill="1" applyBorder="1"/>
    <xf numFmtId="0" fontId="12" fillId="9" borderId="9" xfId="0" applyFont="1" applyFill="1" applyBorder="1"/>
    <xf numFmtId="0" fontId="12" fillId="9" borderId="10" xfId="0" applyFont="1" applyFill="1" applyBorder="1"/>
    <xf numFmtId="0" fontId="15" fillId="9" borderId="11" xfId="0" applyFont="1" applyFill="1" applyBorder="1" applyAlignment="1">
      <alignment horizontal="center" vertical="center"/>
    </xf>
    <xf numFmtId="169" fontId="15" fillId="9" borderId="7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wrapText="1"/>
    </xf>
    <xf numFmtId="179" fontId="34" fillId="10" borderId="21" xfId="0" applyNumberFormat="1" applyFont="1" applyFill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vertical="center"/>
    </xf>
    <xf numFmtId="0" fontId="33" fillId="9" borderId="15" xfId="0" applyFont="1" applyFill="1" applyBorder="1" applyAlignment="1">
      <alignment horizontal="center" vertical="center" wrapText="1"/>
    </xf>
    <xf numFmtId="0" fontId="33" fillId="9" borderId="16" xfId="0" applyFont="1" applyFill="1" applyBorder="1" applyAlignment="1">
      <alignment horizontal="center" vertical="center" wrapText="1"/>
    </xf>
    <xf numFmtId="0" fontId="33" fillId="9" borderId="17" xfId="0" applyFont="1" applyFill="1" applyBorder="1" applyAlignment="1">
      <alignment horizontal="center" vertical="center" wrapText="1"/>
    </xf>
    <xf numFmtId="0" fontId="33" fillId="9" borderId="18" xfId="0" applyFont="1" applyFill="1" applyBorder="1" applyAlignment="1">
      <alignment horizontal="center" vertical="center" wrapText="1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0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center" vertical="center" wrapText="1"/>
    </xf>
    <xf numFmtId="49" fontId="12" fillId="9" borderId="7" xfId="0" applyNumberFormat="1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/>
    </xf>
    <xf numFmtId="49" fontId="18" fillId="0" borderId="7" xfId="0" applyNumberFormat="1" applyFont="1" applyFill="1" applyBorder="1" applyAlignment="1">
      <alignment horizontal="left" vertical="center"/>
    </xf>
    <xf numFmtId="49" fontId="20" fillId="0" borderId="7" xfId="0" applyNumberFormat="1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left" vertical="center"/>
    </xf>
    <xf numFmtId="0" fontId="12" fillId="9" borderId="7" xfId="0" applyFont="1" applyFill="1" applyBorder="1" applyAlignment="1">
      <alignment vertical="center"/>
    </xf>
    <xf numFmtId="0" fontId="36" fillId="10" borderId="0" xfId="0" applyFont="1" applyFill="1" applyAlignment="1">
      <alignment horizontal="left" wrapText="1"/>
    </xf>
    <xf numFmtId="0" fontId="38" fillId="10" borderId="0" xfId="0" applyFont="1" applyFill="1" applyAlignment="1">
      <alignment wrapText="1"/>
    </xf>
    <xf numFmtId="49" fontId="35" fillId="10" borderId="0" xfId="0" applyNumberFormat="1" applyFont="1" applyFill="1" applyAlignment="1">
      <alignment wrapText="1"/>
    </xf>
    <xf numFmtId="0" fontId="35" fillId="10" borderId="0" xfId="0" applyFont="1" applyFill="1" applyAlignment="1">
      <alignment horizontal="left" wrapText="1"/>
    </xf>
    <xf numFmtId="49" fontId="32" fillId="10" borderId="21" xfId="0" applyNumberFormat="1" applyFont="1" applyFill="1" applyBorder="1" applyAlignment="1">
      <alignment horizontal="left" vertical="center"/>
    </xf>
    <xf numFmtId="179" fontId="0" fillId="0" borderId="21" xfId="0" applyNumberFormat="1" applyBorder="1"/>
    <xf numFmtId="49" fontId="0" fillId="10" borderId="21" xfId="0" applyNumberFormat="1" applyFill="1" applyBorder="1" applyAlignment="1">
      <alignment horizontal="left" vertical="center"/>
    </xf>
    <xf numFmtId="174" fontId="0" fillId="0" borderId="21" xfId="0" applyNumberFormat="1" applyBorder="1"/>
    <xf numFmtId="175" fontId="0" fillId="10" borderId="21" xfId="0" applyNumberFormat="1" applyFill="1" applyBorder="1" applyAlignment="1">
      <alignment horizontal="right" vertical="center"/>
    </xf>
    <xf numFmtId="49" fontId="0" fillId="10" borderId="21" xfId="0" applyNumberFormat="1" applyFill="1" applyBorder="1" applyAlignment="1">
      <alignment vertical="center"/>
    </xf>
    <xf numFmtId="176" fontId="0" fillId="10" borderId="21" xfId="0" applyNumberFormat="1" applyFill="1" applyBorder="1" applyAlignment="1">
      <alignment horizontal="right" vertical="center"/>
    </xf>
    <xf numFmtId="164" fontId="12" fillId="9" borderId="7" xfId="0" applyNumberFormat="1" applyFont="1" applyFill="1" applyBorder="1" applyAlignment="1">
      <alignment vertical="center"/>
    </xf>
    <xf numFmtId="164" fontId="39" fillId="9" borderId="12" xfId="0" applyNumberFormat="1" applyFont="1" applyFill="1" applyBorder="1" applyAlignment="1">
      <alignment vertical="center"/>
    </xf>
    <xf numFmtId="49" fontId="13" fillId="0" borderId="7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center" vertical="center"/>
    </xf>
  </cellXfs>
  <cellStyles count="18">
    <cellStyle name="Accent 1 14" xfId="1" xr:uid="{EBA1E037-AD94-409B-A4FD-CC5093166900}"/>
    <cellStyle name="Accent 13" xfId="2" xr:uid="{DF2C820E-956B-46DD-823B-74BF86C49DF3}"/>
    <cellStyle name="Accent 2 15" xfId="3" xr:uid="{55B1EF80-6BCF-4D29-A3CC-555BA7F2F8B6}"/>
    <cellStyle name="Accent 3 16" xfId="4" xr:uid="{16C19739-190C-4B5D-8D8A-B8721F1F66E5}"/>
    <cellStyle name="Bad 10" xfId="5" xr:uid="{FAA73363-E1A3-48FB-A5FB-48668B18704F}"/>
    <cellStyle name="Error 12" xfId="6" xr:uid="{B1BD605F-836E-460C-B9A6-B8E69A7B0B43}"/>
    <cellStyle name="Footnote 5" xfId="7" xr:uid="{DD1898DD-57C5-4DBC-B1AB-E883935A30EE}"/>
    <cellStyle name="Good 8" xfId="8" xr:uid="{1A36B196-5295-4D80-B13A-AD2066EAD634}"/>
    <cellStyle name="Heading 1 1" xfId="9" xr:uid="{52D4A293-5158-4ABE-9A9D-98280BD4C05B}"/>
    <cellStyle name="Heading 2 2" xfId="10" xr:uid="{C0978DA5-03ED-40E9-8108-2E99C94A5792}"/>
    <cellStyle name="Hyperlink 6" xfId="11" xr:uid="{55EE7040-80DA-452A-9370-A0231E398143}"/>
    <cellStyle name="Neutral 9" xfId="12" xr:uid="{C916CD78-389B-48F0-A1C3-C695825F9F04}"/>
    <cellStyle name="Normal" xfId="0" builtinId="0"/>
    <cellStyle name="Note 4" xfId="13" xr:uid="{092F80EE-AB33-407B-95E8-35DF78B117C9}"/>
    <cellStyle name="Status 7" xfId="14" xr:uid="{2AD32544-0A44-4CF7-93C5-D3620525C096}"/>
    <cellStyle name="Text 3" xfId="15" xr:uid="{136AB0E4-683F-470D-A112-201E4F6C599A}"/>
    <cellStyle name="Vírgula" xfId="16" builtinId="3"/>
    <cellStyle name="Warning 11" xfId="17" xr:uid="{4BF8CF59-A59D-4042-AB0B-875832AF0F0E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F6F2-8DD7-43AD-A23F-72C3FC298550}">
  <dimension ref="A1:IS39"/>
  <sheetViews>
    <sheetView zoomScaleSheetLayoutView="100" workbookViewId="0">
      <selection activeCell="B36" sqref="B36"/>
    </sheetView>
  </sheetViews>
  <sheetFormatPr defaultColWidth="8.77734375" defaultRowHeight="15"/>
  <cols>
    <col min="1" max="1" width="0.88671875" style="1" customWidth="1"/>
    <col min="2" max="2" width="30.109375" style="1" customWidth="1"/>
    <col min="3" max="3" width="38.5546875" style="1" customWidth="1"/>
    <col min="4" max="4" width="13.44140625" style="2" customWidth="1"/>
    <col min="5" max="5" width="18.44140625" style="1" bestFit="1" customWidth="1"/>
    <col min="6" max="6" width="0.88671875" style="1" customWidth="1"/>
    <col min="7" max="253" width="8.77734375" style="3"/>
  </cols>
  <sheetData>
    <row r="1" spans="1:6" ht="7.5" customHeight="1" thickBot="1">
      <c r="A1" s="4" t="s">
        <v>0</v>
      </c>
      <c r="B1" s="2"/>
      <c r="C1" s="2"/>
      <c r="E1" s="2"/>
      <c r="F1" s="2"/>
    </row>
    <row r="2" spans="1:6" ht="30.75" customHeight="1" thickTop="1">
      <c r="A2" s="5"/>
      <c r="B2" s="6"/>
      <c r="C2" s="6"/>
      <c r="D2" s="40" t="s">
        <v>1</v>
      </c>
      <c r="E2" s="41"/>
      <c r="F2" s="7"/>
    </row>
    <row r="3" spans="1:6" ht="60" customHeight="1">
      <c r="A3" s="4"/>
      <c r="B3" s="46"/>
      <c r="C3" s="47"/>
      <c r="D3" s="42"/>
      <c r="E3" s="43"/>
      <c r="F3" s="8"/>
    </row>
    <row r="4" spans="1:6">
      <c r="A4" s="4"/>
      <c r="B4" s="2"/>
      <c r="C4" s="2"/>
      <c r="D4" s="44"/>
      <c r="E4" s="45"/>
      <c r="F4" s="8"/>
    </row>
    <row r="5" spans="1:6" ht="21" customHeight="1">
      <c r="A5" s="4"/>
      <c r="B5" s="2"/>
      <c r="C5" s="2"/>
      <c r="D5" s="27" t="s">
        <v>2</v>
      </c>
      <c r="E5" s="32" t="s">
        <v>3</v>
      </c>
      <c r="F5" s="8"/>
    </row>
    <row r="6" spans="1:6" ht="3.75" customHeight="1">
      <c r="A6" s="4"/>
      <c r="B6" s="2"/>
      <c r="C6" s="2"/>
      <c r="E6" s="2"/>
      <c r="F6" s="8"/>
    </row>
    <row r="7" spans="1:6" ht="21" customHeight="1">
      <c r="A7" s="4"/>
      <c r="B7" s="48" t="s">
        <v>4</v>
      </c>
      <c r="C7" s="48"/>
      <c r="D7" s="27" t="s">
        <v>25</v>
      </c>
      <c r="E7" s="62"/>
      <c r="F7" s="8"/>
    </row>
    <row r="8" spans="1:6" ht="3.75" customHeight="1">
      <c r="A8" s="4"/>
      <c r="B8" s="38"/>
      <c r="C8" s="38"/>
      <c r="D8" s="38"/>
      <c r="E8" s="38"/>
      <c r="F8" s="8"/>
    </row>
    <row r="9" spans="1:6" ht="21" customHeight="1">
      <c r="A9" s="4"/>
      <c r="B9" s="74" t="s">
        <v>30</v>
      </c>
      <c r="C9" s="28">
        <f>E34</f>
        <v>301.31109266495338</v>
      </c>
      <c r="D9" s="49"/>
      <c r="E9" s="49"/>
      <c r="F9" s="8"/>
    </row>
    <row r="10" spans="1:6" ht="3.75" customHeight="1">
      <c r="A10" s="4"/>
      <c r="B10" s="39"/>
      <c r="C10" s="39"/>
      <c r="D10" s="39"/>
      <c r="E10" s="39"/>
      <c r="F10" s="8"/>
    </row>
    <row r="11" spans="1:6" ht="21" customHeight="1">
      <c r="A11" s="4"/>
      <c r="B11" s="54" t="s">
        <v>5</v>
      </c>
      <c r="C11" s="54"/>
      <c r="D11" s="54"/>
      <c r="E11" s="54"/>
      <c r="F11" s="8"/>
    </row>
    <row r="12" spans="1:6" ht="3.75" customHeight="1">
      <c r="A12" s="4"/>
      <c r="B12" s="39"/>
      <c r="C12" s="39"/>
      <c r="D12" s="39"/>
      <c r="E12" s="39"/>
      <c r="F12" s="8"/>
    </row>
    <row r="13" spans="1:6" ht="21" customHeight="1">
      <c r="A13" s="4"/>
      <c r="B13" s="54" t="s">
        <v>6</v>
      </c>
      <c r="C13" s="54"/>
      <c r="D13" s="54"/>
      <c r="E13" s="54"/>
      <c r="F13" s="8"/>
    </row>
    <row r="14" spans="1:6" ht="3.75" customHeight="1">
      <c r="A14" s="4"/>
      <c r="B14" s="2"/>
      <c r="C14" s="2"/>
      <c r="E14" s="2"/>
      <c r="F14" s="8"/>
    </row>
    <row r="15" spans="1:6" ht="21" customHeight="1">
      <c r="A15" s="4"/>
      <c r="B15" s="55" t="s">
        <v>20</v>
      </c>
      <c r="C15" s="55"/>
      <c r="D15" s="55"/>
      <c r="E15" s="55"/>
      <c r="F15" s="8"/>
    </row>
    <row r="16" spans="1:6" ht="10.050000000000001" customHeight="1">
      <c r="A16" s="4"/>
      <c r="B16" s="55"/>
      <c r="C16" s="55"/>
      <c r="D16" s="55"/>
      <c r="E16" s="55"/>
      <c r="F16" s="8"/>
    </row>
    <row r="17" spans="1:6" ht="18.600000000000001" customHeight="1">
      <c r="A17" s="4"/>
      <c r="B17" s="56" t="s">
        <v>24</v>
      </c>
      <c r="C17" s="56"/>
      <c r="D17" s="56"/>
      <c r="E17" s="56"/>
      <c r="F17" s="8"/>
    </row>
    <row r="18" spans="1:6" ht="19.8" customHeight="1">
      <c r="A18" s="4"/>
      <c r="B18" s="57" t="s">
        <v>7</v>
      </c>
      <c r="C18" s="57"/>
      <c r="D18" s="57"/>
      <c r="E18" s="57"/>
      <c r="F18" s="8"/>
    </row>
    <row r="19" spans="1:6" ht="7.2" customHeight="1">
      <c r="A19" s="4"/>
      <c r="B19" s="2"/>
      <c r="C19" s="2"/>
      <c r="E19" s="2"/>
      <c r="F19" s="8"/>
    </row>
    <row r="20" spans="1:6" ht="21" customHeight="1">
      <c r="A20" s="4"/>
      <c r="B20" s="49" t="s">
        <v>8</v>
      </c>
      <c r="C20" s="49"/>
      <c r="D20" s="11" t="s">
        <v>31</v>
      </c>
      <c r="E20" s="11" t="s">
        <v>9</v>
      </c>
      <c r="F20" s="8"/>
    </row>
    <row r="21" spans="1:6" ht="21" customHeight="1">
      <c r="A21" s="4"/>
      <c r="B21" s="58" t="s">
        <v>10</v>
      </c>
      <c r="C21" s="58"/>
      <c r="D21" s="35">
        <v>45.334480721135257</v>
      </c>
      <c r="E21" s="12"/>
      <c r="F21" s="8"/>
    </row>
    <row r="22" spans="1:6" ht="21" customHeight="1">
      <c r="A22" s="4"/>
      <c r="B22" s="50" t="s">
        <v>11</v>
      </c>
      <c r="C22" s="50"/>
      <c r="D22" s="13"/>
      <c r="E22" s="14"/>
      <c r="F22" s="8"/>
    </row>
    <row r="23" spans="1:6" ht="21" customHeight="1">
      <c r="A23" s="4"/>
      <c r="B23" s="36" t="s">
        <v>12</v>
      </c>
      <c r="C23" s="37" t="s">
        <v>13</v>
      </c>
      <c r="D23" s="13"/>
      <c r="E23" s="15"/>
      <c r="F23" s="8"/>
    </row>
    <row r="24" spans="1:6" ht="21" customHeight="1">
      <c r="A24" s="4"/>
      <c r="B24" s="37" t="s">
        <v>14</v>
      </c>
      <c r="C24" s="36" t="s">
        <v>15</v>
      </c>
      <c r="D24" s="16"/>
      <c r="E24" s="14"/>
      <c r="F24" s="8"/>
    </row>
    <row r="25" spans="1:6" ht="21" customHeight="1">
      <c r="A25" s="4"/>
      <c r="B25" s="17"/>
      <c r="C25" s="18"/>
      <c r="D25" s="13"/>
      <c r="E25" s="14"/>
      <c r="F25" s="8"/>
    </row>
    <row r="26" spans="1:6" ht="21" customHeight="1">
      <c r="A26" s="4"/>
      <c r="B26" s="59" t="s">
        <v>16</v>
      </c>
      <c r="C26" s="59"/>
      <c r="D26" s="13"/>
      <c r="E26" s="14"/>
      <c r="F26" s="8"/>
    </row>
    <row r="27" spans="1:6" ht="21" customHeight="1">
      <c r="A27" s="4"/>
      <c r="B27" s="76" t="s">
        <v>29</v>
      </c>
      <c r="C27" s="19">
        <v>6.6463999999999999</v>
      </c>
      <c r="D27" s="11"/>
      <c r="E27" s="20"/>
      <c r="F27" s="8"/>
    </row>
    <row r="28" spans="1:6" ht="18.600000000000001" customHeight="1">
      <c r="A28" s="4"/>
      <c r="B28" s="77" t="s">
        <v>33</v>
      </c>
      <c r="C28" s="21">
        <f>D21*C27</f>
        <v>301.31109266495338</v>
      </c>
      <c r="D28" s="22"/>
      <c r="E28" s="10"/>
      <c r="F28" s="8"/>
    </row>
    <row r="29" spans="1:6" ht="18.600000000000001" customHeight="1">
      <c r="A29" s="4"/>
      <c r="B29" s="60"/>
      <c r="C29" s="60"/>
      <c r="D29" s="23"/>
      <c r="E29" s="23"/>
      <c r="F29" s="8"/>
    </row>
    <row r="30" spans="1:6" ht="18.600000000000001" customHeight="1">
      <c r="A30" s="4"/>
      <c r="B30" s="61"/>
      <c r="C30" s="61"/>
      <c r="D30" s="24"/>
      <c r="E30" s="25"/>
      <c r="F30" s="8"/>
    </row>
    <row r="31" spans="1:6" ht="18.600000000000001" customHeight="1">
      <c r="A31" s="4"/>
      <c r="B31" s="61"/>
      <c r="C31" s="61"/>
      <c r="D31" s="23"/>
      <c r="E31" s="23"/>
      <c r="F31" s="8"/>
    </row>
    <row r="32" spans="1:6" ht="24" customHeight="1">
      <c r="A32" s="4"/>
      <c r="B32" s="54"/>
      <c r="C32" s="54"/>
      <c r="D32" s="11"/>
      <c r="E32" s="11"/>
      <c r="F32" s="8"/>
    </row>
    <row r="33" spans="1:6" ht="24" customHeight="1">
      <c r="A33" s="4"/>
      <c r="B33" s="54"/>
      <c r="C33" s="54"/>
      <c r="D33" s="11"/>
      <c r="E33" s="11"/>
      <c r="F33" s="8"/>
    </row>
    <row r="34" spans="1:6" ht="24" customHeight="1">
      <c r="A34" s="4"/>
      <c r="B34" s="54"/>
      <c r="C34" s="54"/>
      <c r="D34" s="75" t="s">
        <v>32</v>
      </c>
      <c r="E34" s="33">
        <f>C28</f>
        <v>301.31109266495338</v>
      </c>
      <c r="F34" s="8"/>
    </row>
    <row r="35" spans="1:6" ht="28.2" customHeight="1">
      <c r="A35" s="4"/>
      <c r="B35" s="51" t="s">
        <v>21</v>
      </c>
      <c r="C35" s="52"/>
      <c r="D35" s="52"/>
      <c r="E35" s="53"/>
      <c r="F35" s="8"/>
    </row>
    <row r="36" spans="1:6" ht="21" customHeight="1">
      <c r="A36" s="4"/>
      <c r="B36" s="11" t="s">
        <v>34</v>
      </c>
      <c r="C36" s="11" t="s">
        <v>17</v>
      </c>
      <c r="D36" s="11" t="s">
        <v>18</v>
      </c>
      <c r="E36" s="11" t="s">
        <v>19</v>
      </c>
      <c r="F36" s="8"/>
    </row>
    <row r="37" spans="1:6" ht="37.200000000000003" customHeight="1">
      <c r="A37" s="4"/>
      <c r="B37" s="26"/>
      <c r="C37" s="9"/>
      <c r="D37" s="9"/>
      <c r="E37" s="9"/>
      <c r="F37" s="8"/>
    </row>
    <row r="38" spans="1:6" ht="7.2" customHeight="1" thickBot="1">
      <c r="A38" s="29"/>
      <c r="B38" s="30"/>
      <c r="C38" s="30"/>
      <c r="D38" s="30"/>
      <c r="E38" s="30"/>
      <c r="F38" s="31"/>
    </row>
    <row r="39" spans="1:6" ht="15.6" thickTop="1"/>
  </sheetData>
  <sheetProtection selectLockedCells="1" selectUnlockedCells="1"/>
  <mergeCells count="20">
    <mergeCell ref="B29:C29"/>
    <mergeCell ref="B30:C30"/>
    <mergeCell ref="B20:C20"/>
    <mergeCell ref="B31:C31"/>
    <mergeCell ref="B35:E35"/>
    <mergeCell ref="B13:E13"/>
    <mergeCell ref="B15:E16"/>
    <mergeCell ref="B17:E17"/>
    <mergeCell ref="B18:E18"/>
    <mergeCell ref="B33:C33"/>
    <mergeCell ref="B34:C34"/>
    <mergeCell ref="B32:C32"/>
    <mergeCell ref="B21:C21"/>
    <mergeCell ref="B26:C26"/>
    <mergeCell ref="D2:E4"/>
    <mergeCell ref="B3:C3"/>
    <mergeCell ref="B7:C7"/>
    <mergeCell ref="D9:E9"/>
    <mergeCell ref="B22:C22"/>
    <mergeCell ref="B11:E11"/>
  </mergeCells>
  <pageMargins left="0.65" right="0.4" top="1.19" bottom="0.78749999999999998" header="0.51181102362204722" footer="0.51181102362204722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82C3-A0A9-4530-8E59-8AE808B503C8}">
  <sheetPr>
    <pageSetUpPr fitToPage="1"/>
  </sheetPr>
  <dimension ref="A1:B13"/>
  <sheetViews>
    <sheetView showGridLines="0" tabSelected="1" workbookViewId="0">
      <selection activeCell="B20" sqref="B20"/>
    </sheetView>
  </sheetViews>
  <sheetFormatPr defaultRowHeight="13.2"/>
  <cols>
    <col min="1" max="1" width="29.6640625" customWidth="1"/>
    <col min="2" max="2" width="18.6640625" customWidth="1"/>
  </cols>
  <sheetData>
    <row r="1" spans="1:2" ht="65.400000000000006">
      <c r="A1" s="63" t="s">
        <v>26</v>
      </c>
      <c r="B1" s="63"/>
    </row>
    <row r="2" spans="1:2">
      <c r="A2" s="34"/>
      <c r="B2" s="34"/>
    </row>
    <row r="3" spans="1:2" ht="17.399999999999999">
      <c r="A3" s="64" t="s">
        <v>22</v>
      </c>
      <c r="B3" s="64"/>
    </row>
    <row r="4" spans="1:2">
      <c r="A4" s="34"/>
      <c r="B4" s="34"/>
    </row>
    <row r="5" spans="1:2">
      <c r="A5" s="65"/>
      <c r="B5" s="65"/>
    </row>
    <row r="6" spans="1:2">
      <c r="A6" s="34"/>
      <c r="B6" s="34"/>
    </row>
    <row r="7" spans="1:2">
      <c r="A7" s="66" t="s">
        <v>27</v>
      </c>
      <c r="B7" s="66"/>
    </row>
    <row r="9" spans="1:2">
      <c r="A9" s="34"/>
      <c r="B9" s="34"/>
    </row>
    <row r="10" spans="1:2">
      <c r="A10" s="67" t="s">
        <v>28</v>
      </c>
      <c r="B10" s="68"/>
    </row>
    <row r="11" spans="1:2">
      <c r="A11" s="69"/>
      <c r="B11" s="70"/>
    </row>
    <row r="12" spans="1:2">
      <c r="A12" s="67" t="s">
        <v>29</v>
      </c>
      <c r="B12" s="71"/>
    </row>
    <row r="13" spans="1:2">
      <c r="A13" s="72" t="s">
        <v>23</v>
      </c>
      <c r="B13" s="73"/>
    </row>
  </sheetData>
  <mergeCells count="3">
    <mergeCell ref="A3:B3"/>
    <mergeCell ref="A7:B7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Upload Std</dc:creator>
  <cp:lastModifiedBy>Helio Rozemblit</cp:lastModifiedBy>
  <dcterms:created xsi:type="dcterms:W3CDTF">2025-06-09T14:05:36Z</dcterms:created>
  <dcterms:modified xsi:type="dcterms:W3CDTF">2025-06-09T14:05:36Z</dcterms:modified>
</cp:coreProperties>
</file>