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ose_\Documents\GitHub\AM_Data_Analysis\PM_plots\added_material_PMs\"/>
    </mc:Choice>
  </mc:AlternateContent>
  <xr:revisionPtr revIDLastSave="0" documentId="13_ncr:1_{4E96654F-FF85-4E26-9350-47B91B126D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B18" i="1"/>
  <c r="B19" i="1" s="1"/>
  <c r="B20" i="1" s="1"/>
  <c r="B21" i="1" s="1"/>
  <c r="A18" i="1"/>
  <c r="A19" i="1" s="1"/>
  <c r="A20" i="1" s="1"/>
  <c r="A21" i="1" s="1"/>
  <c r="B13" i="1"/>
  <c r="B14" i="1" s="1"/>
  <c r="B15" i="1" s="1"/>
  <c r="B16" i="1" s="1"/>
  <c r="B8" i="1"/>
  <c r="B9" i="1" s="1"/>
  <c r="B10" i="1" s="1"/>
  <c r="B11" i="1" s="1"/>
  <c r="A8" i="1"/>
  <c r="A9" i="1" s="1"/>
  <c r="A10" i="1" s="1"/>
  <c r="A11" i="1" s="1"/>
  <c r="B3" i="1"/>
  <c r="B4" i="1" s="1"/>
  <c r="B5" i="1" s="1"/>
  <c r="B6" i="1" s="1"/>
</calcChain>
</file>

<file path=xl/sharedStrings.xml><?xml version="1.0" encoding="utf-8"?>
<sst xmlns="http://schemas.openxmlformats.org/spreadsheetml/2006/main" count="15" uniqueCount="15">
  <si>
    <t>P (W)</t>
  </si>
  <si>
    <t>V (mm/min)</t>
  </si>
  <si>
    <t>roughness (Sdr)</t>
  </si>
  <si>
    <t>powder capt %</t>
  </si>
  <si>
    <t>widths avg (mm)</t>
  </si>
  <si>
    <t>heights avg (mm)</t>
  </si>
  <si>
    <t>xareas avg (mm2)</t>
  </si>
  <si>
    <t>w/h</t>
  </si>
  <si>
    <t>Spot (mm)</t>
  </si>
  <si>
    <t>heigth std</t>
  </si>
  <si>
    <t>width std</t>
  </si>
  <si>
    <t>area std</t>
  </si>
  <si>
    <t>powder capt % std</t>
  </si>
  <si>
    <t>width_top (mm)</t>
  </si>
  <si>
    <t>width_top std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</si>
</sst>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G1" sqref="G1"/>
    </sheetView>
  </sheetViews>
  <sheetFormatPr defaultRowHeight="14.4" x14ac:dyDescent="0.3"/>
  <cols>
    <col min="1" max="1" width="5.88671875" bestFit="1" customWidth="1"/>
    <col min="2" max="2" width="11.88671875" bestFit="1" customWidth="1"/>
    <col min="3" max="3" width="11.88671875" customWidth="1"/>
    <col min="4" max="4" width="15.109375" bestFit="1" customWidth="1"/>
    <col min="5" max="5" width="15.6640625" bestFit="1" customWidth="1"/>
    <col min="6" max="6" width="18.88671875" bestFit="1" customWidth="1"/>
    <col min="7" max="7" width="14.109375" bestFit="1" customWidth="1"/>
    <col min="8" max="8" width="13.44140625" bestFit="1" customWidth="1"/>
    <col min="9" max="10" width="12" bestFit="1" customWidth="1"/>
    <col min="11" max="11" width="11.88671875" bestFit="1" customWidth="1"/>
    <col min="12" max="12" width="15.109375" bestFit="1" customWidth="1"/>
    <col min="13" max="13" width="15.6640625" bestFit="1" customWidth="1"/>
    <col min="14" max="14" width="14.44140625" bestFit="1" customWidth="1"/>
    <col min="15" max="15" width="18.88671875" bestFit="1" customWidth="1"/>
    <col min="16" max="16" width="14.44140625" bestFit="1" customWidth="1"/>
  </cols>
  <sheetData>
    <row r="1" spans="1:15" x14ac:dyDescent="0.3">
      <c r="A1" t="s">
        <v>0</v>
      </c>
      <c r="B1" t="s">
        <v>1</v>
      </c>
      <c r="C1" s="2" t="s">
        <v>8</v>
      </c>
      <c r="D1" t="s">
        <v>5</v>
      </c>
      <c r="E1" t="s">
        <v>4</v>
      </c>
      <c r="F1" t="s">
        <v>6</v>
      </c>
      <c r="G1" t="s">
        <v>13</v>
      </c>
      <c r="H1" t="s">
        <v>2</v>
      </c>
      <c r="I1" t="s">
        <v>3</v>
      </c>
      <c r="J1" t="s">
        <v>7</v>
      </c>
      <c r="K1" t="s">
        <v>9</v>
      </c>
      <c r="L1" t="s">
        <v>10</v>
      </c>
      <c r="M1" t="s">
        <v>11</v>
      </c>
      <c r="N1" t="s">
        <v>14</v>
      </c>
      <c r="O1" t="s">
        <v>12</v>
      </c>
    </row>
    <row r="2" spans="1:15" x14ac:dyDescent="0.3">
      <c r="A2">
        <v>300</v>
      </c>
      <c r="B2">
        <v>200</v>
      </c>
      <c r="C2">
        <v>1</v>
      </c>
      <c r="D2" s="1">
        <v>1.0093333333333334</v>
      </c>
      <c r="E2">
        <v>1.4743333333333333</v>
      </c>
      <c r="F2">
        <v>1.0433333333333332</v>
      </c>
      <c r="G2">
        <v>1.3211809867636675</v>
      </c>
      <c r="I2">
        <v>16.73169901259789</v>
      </c>
      <c r="J2">
        <f>E2/D2</f>
        <v>1.4607001321003961</v>
      </c>
      <c r="K2">
        <v>1.3224556283251617E-2</v>
      </c>
      <c r="L2">
        <v>1.3695092389449437E-2</v>
      </c>
      <c r="M2">
        <v>1.8372685039360889E-2</v>
      </c>
      <c r="N2">
        <v>1.0088898738093457E-2</v>
      </c>
      <c r="O2">
        <v>0.10980764730185168</v>
      </c>
    </row>
    <row r="3" spans="1:15" x14ac:dyDescent="0.3">
      <c r="A3">
        <v>300</v>
      </c>
      <c r="B3">
        <f>B2+400</f>
        <v>600</v>
      </c>
      <c r="C3">
        <v>1</v>
      </c>
      <c r="D3" s="1">
        <v>0.27366666666666667</v>
      </c>
      <c r="E3">
        <v>0.96266666666666667</v>
      </c>
      <c r="F3">
        <v>0.16833333333333333</v>
      </c>
      <c r="G3">
        <v>0.83813263508695002</v>
      </c>
      <c r="I3">
        <v>8.0985699693564861</v>
      </c>
      <c r="J3">
        <f t="shared" ref="J3:J21" si="0">E3/D3</f>
        <v>3.5176613885505481</v>
      </c>
      <c r="K3">
        <v>3.8586123009300786E-3</v>
      </c>
      <c r="L3">
        <v>1.5062831370260016E-2</v>
      </c>
      <c r="M3">
        <v>2.8674417556808665E-3</v>
      </c>
      <c r="N3">
        <v>2.8856626531975015E-3</v>
      </c>
      <c r="O3">
        <v>3.5406766460384285E-2</v>
      </c>
    </row>
    <row r="4" spans="1:15" x14ac:dyDescent="0.3">
      <c r="A4">
        <v>300</v>
      </c>
      <c r="B4">
        <f t="shared" ref="B4:B5" si="1">B3+400</f>
        <v>1000</v>
      </c>
      <c r="C4">
        <v>1</v>
      </c>
      <c r="D4" s="1">
        <v>0.159</v>
      </c>
      <c r="E4">
        <v>0.84166666666666667</v>
      </c>
      <c r="F4">
        <v>8.3333333333333329E-2</v>
      </c>
      <c r="G4">
        <v>0.78799278775504467</v>
      </c>
      <c r="I4">
        <v>6.6819884235614566</v>
      </c>
      <c r="J4">
        <f t="shared" si="0"/>
        <v>5.2935010482180296</v>
      </c>
      <c r="K4">
        <v>3.5590260840104404E-3</v>
      </c>
      <c r="L4">
        <v>5.4365021434333687E-3</v>
      </c>
      <c r="M4">
        <v>2.3570226039551605E-3</v>
      </c>
      <c r="N4">
        <v>7.1282837990284146E-3</v>
      </c>
      <c r="O4">
        <v>3.5274269492057614E-2</v>
      </c>
    </row>
    <row r="5" spans="1:15" x14ac:dyDescent="0.3">
      <c r="A5">
        <v>300</v>
      </c>
      <c r="B5">
        <f t="shared" si="1"/>
        <v>1400</v>
      </c>
      <c r="C5">
        <v>1</v>
      </c>
      <c r="D5" s="1">
        <v>0.107</v>
      </c>
      <c r="E5">
        <v>0.77100000000000002</v>
      </c>
      <c r="F5">
        <v>4.8333333333333339E-2</v>
      </c>
      <c r="G5">
        <v>0.70006465078377256</v>
      </c>
      <c r="I5">
        <v>5.4257745999319047</v>
      </c>
      <c r="J5">
        <f t="shared" si="0"/>
        <v>7.2056074766355147</v>
      </c>
      <c r="K5">
        <v>3.5590260840104404E-3</v>
      </c>
      <c r="L5">
        <v>5.0990195135927896E-3</v>
      </c>
      <c r="M5">
        <v>2.0548046676563242E-3</v>
      </c>
      <c r="N5">
        <v>2.560171192872231E-2</v>
      </c>
      <c r="O5">
        <v>3.787117636036913E-2</v>
      </c>
    </row>
    <row r="6" spans="1:15" x14ac:dyDescent="0.3">
      <c r="A6">
        <v>300</v>
      </c>
      <c r="B6">
        <f>B5+400</f>
        <v>1800</v>
      </c>
      <c r="C6">
        <v>1</v>
      </c>
      <c r="D6" s="1">
        <v>0.08</v>
      </c>
      <c r="E6">
        <v>0.73299999999999998</v>
      </c>
      <c r="F6">
        <v>3.266666666666667E-2</v>
      </c>
      <c r="G6">
        <v>0.66737899794112454</v>
      </c>
      <c r="I6">
        <v>4.714811031664965</v>
      </c>
      <c r="J6">
        <f t="shared" si="0"/>
        <v>9.1624999999999996</v>
      </c>
      <c r="K6">
        <v>4.8989794855663548E-3</v>
      </c>
      <c r="L6">
        <v>2.6981475126464108E-2</v>
      </c>
      <c r="M6">
        <v>2.8674417556808739E-3</v>
      </c>
      <c r="N6">
        <v>3.3411448491670263E-2</v>
      </c>
      <c r="O6">
        <v>6.081774511052418E-2</v>
      </c>
    </row>
    <row r="7" spans="1:15" x14ac:dyDescent="0.3">
      <c r="A7">
        <v>1500</v>
      </c>
      <c r="B7">
        <v>1000</v>
      </c>
      <c r="C7">
        <v>1</v>
      </c>
      <c r="D7" s="1">
        <v>0.27333333333333337</v>
      </c>
      <c r="E7">
        <v>2.3650000000000002</v>
      </c>
      <c r="F7">
        <v>0.34299999999999997</v>
      </c>
      <c r="G7">
        <v>1.8353831396095543</v>
      </c>
      <c r="I7">
        <v>27.503064351378956</v>
      </c>
      <c r="J7">
        <f t="shared" si="0"/>
        <v>8.6524390243902438</v>
      </c>
      <c r="K7">
        <v>9.8432153734889175E-3</v>
      </c>
      <c r="L7">
        <v>0.21279254372901954</v>
      </c>
      <c r="M7">
        <v>1.416568624058384E-2</v>
      </c>
      <c r="N7">
        <v>3.6820657605215086E-2</v>
      </c>
      <c r="O7">
        <v>5.150584698346021E-2</v>
      </c>
    </row>
    <row r="8" spans="1:15" x14ac:dyDescent="0.3">
      <c r="A8">
        <f>A7</f>
        <v>1500</v>
      </c>
      <c r="B8">
        <f t="shared" ref="B8:B21" si="2">B7+400</f>
        <v>1400</v>
      </c>
      <c r="C8">
        <v>1</v>
      </c>
      <c r="D8" s="1">
        <v>0.16433333333333333</v>
      </c>
      <c r="E8">
        <v>2.1753333333333331</v>
      </c>
      <c r="F8">
        <v>0.18999999999999997</v>
      </c>
      <c r="G8">
        <v>1.6805921627217029</v>
      </c>
      <c r="I8">
        <v>21.328907048008173</v>
      </c>
      <c r="J8">
        <f t="shared" si="0"/>
        <v>13.237322515212981</v>
      </c>
      <c r="K8">
        <v>8.219218670625297E-3</v>
      </c>
      <c r="L8">
        <v>0.22138403033843368</v>
      </c>
      <c r="M8">
        <v>1.0801234497346431E-2</v>
      </c>
      <c r="N8">
        <v>3.4978287009102646E-2</v>
      </c>
      <c r="O8">
        <v>5.0641293869556799E-2</v>
      </c>
    </row>
    <row r="9" spans="1:15" x14ac:dyDescent="0.3">
      <c r="A9">
        <f>A8</f>
        <v>1500</v>
      </c>
      <c r="B9">
        <f t="shared" si="2"/>
        <v>1800</v>
      </c>
      <c r="C9">
        <v>1</v>
      </c>
      <c r="D9" s="1">
        <v>0.11966666666666666</v>
      </c>
      <c r="E9">
        <v>1.9406666666666668</v>
      </c>
      <c r="F9">
        <v>0.12066666666666666</v>
      </c>
      <c r="G9">
        <v>1.5138141113115313</v>
      </c>
      <c r="I9">
        <v>17.415934627170582</v>
      </c>
      <c r="J9">
        <f t="shared" si="0"/>
        <v>16.217270194986074</v>
      </c>
      <c r="K9">
        <v>7.0395706939809597E-3</v>
      </c>
      <c r="L9">
        <v>0.13410526545300988</v>
      </c>
      <c r="M9">
        <v>9.1772665986241397E-3</v>
      </c>
      <c r="N9">
        <v>0.11642028404085257</v>
      </c>
      <c r="O9">
        <v>5.2694654608468131E-2</v>
      </c>
    </row>
    <row r="10" spans="1:15" x14ac:dyDescent="0.3">
      <c r="A10">
        <f t="shared" ref="A10:A11" si="3">A9</f>
        <v>1500</v>
      </c>
      <c r="B10">
        <f t="shared" si="2"/>
        <v>2200</v>
      </c>
      <c r="C10">
        <v>1</v>
      </c>
      <c r="D10" s="1">
        <v>9.4333333333333338E-2</v>
      </c>
      <c r="E10">
        <v>1.8006666666666666</v>
      </c>
      <c r="F10">
        <v>8.6000000000000007E-2</v>
      </c>
      <c r="G10">
        <v>1.3898859508905232</v>
      </c>
      <c r="I10">
        <v>15.170786516853935</v>
      </c>
      <c r="J10">
        <f t="shared" si="0"/>
        <v>19.088339222614838</v>
      </c>
      <c r="K10">
        <v>3.2998316455372248E-3</v>
      </c>
      <c r="L10">
        <v>0.18210314537523922</v>
      </c>
      <c r="M10">
        <v>1.6329931618554478E-3</v>
      </c>
      <c r="N10">
        <v>1.2991556765236204E-2</v>
      </c>
      <c r="O10">
        <v>1.0764063946462362E-2</v>
      </c>
    </row>
    <row r="11" spans="1:15" x14ac:dyDescent="0.3">
      <c r="A11">
        <f t="shared" si="3"/>
        <v>1500</v>
      </c>
      <c r="B11">
        <f t="shared" si="2"/>
        <v>2600</v>
      </c>
      <c r="C11">
        <v>1</v>
      </c>
      <c r="D11" s="1">
        <v>7.8E-2</v>
      </c>
      <c r="E11">
        <v>1.611</v>
      </c>
      <c r="F11">
        <v>6.533333333333334E-2</v>
      </c>
      <c r="G11">
        <v>1.3673351247740406</v>
      </c>
      <c r="I11">
        <v>13.620565202587677</v>
      </c>
      <c r="J11">
        <f t="shared" si="0"/>
        <v>20.653846153846153</v>
      </c>
      <c r="K11">
        <v>2.1602468994692888E-3</v>
      </c>
      <c r="L11">
        <v>0.18252123164169023</v>
      </c>
      <c r="M11">
        <v>2.3570226039551605E-3</v>
      </c>
      <c r="N11">
        <v>6.3528950714060034E-2</v>
      </c>
      <c r="O11">
        <v>1.7304881030248041E-2</v>
      </c>
    </row>
    <row r="12" spans="1:15" x14ac:dyDescent="0.3">
      <c r="A12">
        <v>900</v>
      </c>
      <c r="B12">
        <v>200</v>
      </c>
      <c r="C12">
        <v>4</v>
      </c>
      <c r="D12" s="1">
        <v>1.6909999999999998</v>
      </c>
      <c r="E12">
        <v>3.9780000000000002</v>
      </c>
      <c r="F12">
        <v>4.2013333333333334</v>
      </c>
      <c r="G12">
        <v>3.5221786136798094</v>
      </c>
      <c r="I12">
        <v>67.375825672454894</v>
      </c>
      <c r="J12">
        <f t="shared" si="0"/>
        <v>2.3524541691306924</v>
      </c>
      <c r="K12">
        <v>5.7154760664941389E-3</v>
      </c>
      <c r="L12">
        <v>9.6819419539677098E-2</v>
      </c>
      <c r="M12">
        <v>3.5159951965584794E-2</v>
      </c>
      <c r="N12">
        <v>3.2231296021320625E-2</v>
      </c>
      <c r="O12">
        <v>5.2184817944218767E-2</v>
      </c>
    </row>
    <row r="13" spans="1:15" x14ac:dyDescent="0.3">
      <c r="A13">
        <v>900</v>
      </c>
      <c r="B13">
        <f t="shared" si="2"/>
        <v>600</v>
      </c>
      <c r="C13">
        <v>4</v>
      </c>
      <c r="D13" s="1">
        <v>0.52866666666666673</v>
      </c>
      <c r="E13">
        <v>3.1313333333333335</v>
      </c>
      <c r="F13">
        <v>0.93566666666666665</v>
      </c>
      <c r="G13">
        <v>2.7359482428472681</v>
      </c>
      <c r="I13">
        <v>45.015219611848828</v>
      </c>
      <c r="J13">
        <f t="shared" si="0"/>
        <v>5.9230769230769225</v>
      </c>
      <c r="K13">
        <v>1.1085526098877269E-2</v>
      </c>
      <c r="L13">
        <v>8.2431116023555587E-2</v>
      </c>
      <c r="M13">
        <v>2.638602323621771E-2</v>
      </c>
      <c r="N13">
        <v>6.8700274267652808E-2</v>
      </c>
      <c r="O13">
        <v>5.8615782536963174E-2</v>
      </c>
    </row>
    <row r="14" spans="1:15" x14ac:dyDescent="0.3">
      <c r="A14">
        <v>900</v>
      </c>
      <c r="B14">
        <f t="shared" si="2"/>
        <v>1000</v>
      </c>
      <c r="C14">
        <v>4</v>
      </c>
      <c r="D14" s="1">
        <v>0.27866666666666667</v>
      </c>
      <c r="E14">
        <v>2.7010000000000001</v>
      </c>
      <c r="F14">
        <v>0.36299999999999999</v>
      </c>
      <c r="G14">
        <v>2.6337887153285813</v>
      </c>
      <c r="I14">
        <v>29.106741573033705</v>
      </c>
      <c r="J14">
        <f t="shared" si="0"/>
        <v>9.6925837320574164</v>
      </c>
      <c r="K14">
        <v>6.5489609014628154E-3</v>
      </c>
      <c r="L14">
        <v>9.5418376986127054E-2</v>
      </c>
      <c r="M14">
        <v>1.0230672835481881E-2</v>
      </c>
      <c r="N14">
        <v>0.13633314105952948</v>
      </c>
      <c r="O14">
        <v>3.5148808429179217E-2</v>
      </c>
    </row>
    <row r="15" spans="1:15" x14ac:dyDescent="0.3">
      <c r="A15">
        <v>900</v>
      </c>
      <c r="B15">
        <f t="shared" si="2"/>
        <v>1400</v>
      </c>
      <c r="C15">
        <v>4</v>
      </c>
      <c r="D15" s="1">
        <v>0.17833333333333332</v>
      </c>
      <c r="E15">
        <v>2.206</v>
      </c>
      <c r="F15">
        <v>0.15766666666666665</v>
      </c>
      <c r="G15">
        <v>1.7077048450598162</v>
      </c>
      <c r="I15">
        <v>17.699250936329591</v>
      </c>
      <c r="J15">
        <f t="shared" si="0"/>
        <v>12.370093457943927</v>
      </c>
      <c r="K15">
        <v>5.7348835113617443E-3</v>
      </c>
      <c r="L15">
        <v>9.4878870145043273E-2</v>
      </c>
      <c r="M15">
        <v>6.9442222186665596E-3</v>
      </c>
      <c r="N15">
        <v>0.17569630349004073</v>
      </c>
      <c r="O15">
        <v>3.923455429637876E-2</v>
      </c>
    </row>
    <row r="16" spans="1:15" x14ac:dyDescent="0.3">
      <c r="A16">
        <v>900</v>
      </c>
      <c r="B16">
        <f t="shared" si="2"/>
        <v>1800</v>
      </c>
      <c r="C16">
        <v>4</v>
      </c>
      <c r="D16" s="1">
        <v>0.105</v>
      </c>
      <c r="E16">
        <v>1.71</v>
      </c>
      <c r="F16">
        <v>7.0666666666666669E-2</v>
      </c>
      <c r="G16">
        <v>1.4766005547669814</v>
      </c>
      <c r="I16">
        <v>10.19938712972421</v>
      </c>
      <c r="J16">
        <f t="shared" si="0"/>
        <v>16.285714285714285</v>
      </c>
      <c r="K16">
        <v>4.9665548085837778E-3</v>
      </c>
      <c r="L16">
        <v>0.1267201641413078</v>
      </c>
      <c r="M16">
        <v>3.3993463423951866E-3</v>
      </c>
      <c r="N16">
        <v>4.6614696355834997E-2</v>
      </c>
      <c r="O16">
        <v>3.3328927504755912E-2</v>
      </c>
    </row>
    <row r="17" spans="1:15" x14ac:dyDescent="0.3">
      <c r="A17">
        <v>2100</v>
      </c>
      <c r="B17">
        <v>1000</v>
      </c>
      <c r="C17">
        <v>4</v>
      </c>
      <c r="D17" s="1">
        <v>0.40199999999999997</v>
      </c>
      <c r="E17">
        <v>3.5143333333333331</v>
      </c>
      <c r="F17">
        <v>0.8806666666666666</v>
      </c>
      <c r="G17">
        <v>3.2921764858781839</v>
      </c>
      <c r="I17">
        <v>70.615253660197482</v>
      </c>
      <c r="J17">
        <f t="shared" si="0"/>
        <v>8.7421227197346596</v>
      </c>
      <c r="K17">
        <v>4.3204937989385515E-3</v>
      </c>
      <c r="L17">
        <v>5.6049581225514643E-2</v>
      </c>
      <c r="M17">
        <v>1.3021349989749751E-2</v>
      </c>
      <c r="N17">
        <v>2.4039105731572606E-2</v>
      </c>
      <c r="O17">
        <v>1.8439854443359844E-2</v>
      </c>
    </row>
    <row r="18" spans="1:15" x14ac:dyDescent="0.3">
      <c r="A18">
        <f>A17</f>
        <v>2100</v>
      </c>
      <c r="B18">
        <f t="shared" si="2"/>
        <v>1400</v>
      </c>
      <c r="C18">
        <v>4</v>
      </c>
      <c r="D18" s="1">
        <v>0.28633333333333333</v>
      </c>
      <c r="E18">
        <v>3.1443333333333334</v>
      </c>
      <c r="F18">
        <v>0.55866666666666664</v>
      </c>
      <c r="G18">
        <v>3.2199855096498902</v>
      </c>
      <c r="I18">
        <v>62.714470548178426</v>
      </c>
      <c r="J18">
        <f t="shared" si="0"/>
        <v>10.981373690337602</v>
      </c>
      <c r="K18">
        <v>4.988876515698573E-3</v>
      </c>
      <c r="L18">
        <v>5.4847262668452482E-2</v>
      </c>
      <c r="M18">
        <v>1.4613540144521944E-2</v>
      </c>
      <c r="N18">
        <v>6.1103005456891089E-2</v>
      </c>
      <c r="O18">
        <v>2.3301703764357782E-2</v>
      </c>
    </row>
    <row r="19" spans="1:15" x14ac:dyDescent="0.3">
      <c r="A19">
        <f t="shared" ref="A19:A21" si="4">A18</f>
        <v>2100</v>
      </c>
      <c r="B19">
        <f t="shared" si="2"/>
        <v>1800</v>
      </c>
      <c r="C19">
        <v>4</v>
      </c>
      <c r="D19" s="1">
        <v>0.20766666666666667</v>
      </c>
      <c r="E19">
        <v>2.9766666666666666</v>
      </c>
      <c r="F19">
        <v>0.38700000000000001</v>
      </c>
      <c r="G19">
        <v>3.1390720277354873</v>
      </c>
      <c r="I19">
        <v>55.856077630234942</v>
      </c>
      <c r="J19">
        <f t="shared" si="0"/>
        <v>14.333868378812198</v>
      </c>
      <c r="K19">
        <v>6.649979114419999E-3</v>
      </c>
      <c r="L19">
        <v>5.8379981348251848E-2</v>
      </c>
      <c r="M19">
        <v>1.6391054470858986E-2</v>
      </c>
      <c r="N19">
        <v>6.0347946837184627E-2</v>
      </c>
      <c r="O19">
        <v>2.9345158425493331E-2</v>
      </c>
    </row>
    <row r="20" spans="1:15" x14ac:dyDescent="0.3">
      <c r="A20">
        <f t="shared" si="4"/>
        <v>2100</v>
      </c>
      <c r="B20">
        <f t="shared" si="2"/>
        <v>2200</v>
      </c>
      <c r="C20">
        <v>4</v>
      </c>
      <c r="D20" s="1">
        <v>0.16766666666666666</v>
      </c>
      <c r="E20">
        <v>2.7383333333333333</v>
      </c>
      <c r="F20">
        <v>0.28399999999999997</v>
      </c>
      <c r="G20">
        <v>2.9165177777026869</v>
      </c>
      <c r="I20">
        <v>50.098876404494384</v>
      </c>
      <c r="J20">
        <f t="shared" si="0"/>
        <v>16.332007952286283</v>
      </c>
      <c r="K20">
        <v>2.8674417556808782E-3</v>
      </c>
      <c r="L20">
        <v>2.7920522121829317E-2</v>
      </c>
      <c r="M20">
        <v>6.9761498454854326E-3</v>
      </c>
      <c r="N20">
        <v>2.9529727920688757E-2</v>
      </c>
      <c r="O20">
        <v>1.3924763080833487E-2</v>
      </c>
    </row>
    <row r="21" spans="1:15" x14ac:dyDescent="0.3">
      <c r="A21">
        <f t="shared" si="4"/>
        <v>2100</v>
      </c>
      <c r="B21">
        <f t="shared" si="2"/>
        <v>2600</v>
      </c>
      <c r="C21">
        <v>4</v>
      </c>
      <c r="D21" s="1">
        <v>0.14066666666666669</v>
      </c>
      <c r="E21">
        <v>2.6496666666666666</v>
      </c>
      <c r="F21">
        <v>0.22</v>
      </c>
      <c r="G21">
        <v>2.7562461387803534</v>
      </c>
      <c r="I21">
        <v>45.865168539325843</v>
      </c>
      <c r="J21">
        <f t="shared" si="0"/>
        <v>18.836492890995256</v>
      </c>
      <c r="K21">
        <v>1.8856180831641153E-3</v>
      </c>
      <c r="L21">
        <v>7.230183646046312E-2</v>
      </c>
      <c r="M21">
        <v>7.1180521680208808E-3</v>
      </c>
      <c r="N21">
        <v>6.0023174240087532E-2</v>
      </c>
      <c r="O21">
        <v>1.5519515995929897E-2</v>
      </c>
    </row>
  </sheetData>
  <sortState xmlns:xlrd2="http://schemas.microsoft.com/office/spreadsheetml/2017/richdata2" ref="A2:H41">
    <sortCondition ref="A2:A41"/>
    <sortCondition ref="B2:B4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Loli</dc:creator>
  <cp:lastModifiedBy>Jose Loli</cp:lastModifiedBy>
  <dcterms:created xsi:type="dcterms:W3CDTF">2015-06-05T18:17:20Z</dcterms:created>
  <dcterms:modified xsi:type="dcterms:W3CDTF">2022-09-09T03:33:04Z</dcterms:modified>
</cp:coreProperties>
</file>