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se_\Documents\GitHub\AM_Data_Analysis\PM_plots\added_material_PMs\"/>
    </mc:Choice>
  </mc:AlternateContent>
  <xr:revisionPtr revIDLastSave="0" documentId="13_ncr:1_{0E022D87-38C9-43B6-9974-217BAA642C08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<sst xmlns="http://schemas.openxmlformats.org/spreadsheetml/2006/main" count="25" uniqueCount="23">
  <si>
    <t>P (W)</t>
  </si>
  <si>
    <t>V (mm/min)</t>
  </si>
  <si>
    <t>Ra avg  (um)</t>
  </si>
  <si>
    <t>Rq avg (um)</t>
  </si>
  <si>
    <t>Rsk avg</t>
  </si>
  <si>
    <t>Rsu avg</t>
  </si>
  <si>
    <t>RSm avg (um)</t>
  </si>
  <si>
    <t>Ra std (um)</t>
  </si>
  <si>
    <t>Rq std (um)</t>
  </si>
  <si>
    <t>Rsk std</t>
  </si>
  <si>
    <t>Rsu std</t>
  </si>
  <si>
    <t>RSm std (um)</t>
  </si>
  <si>
    <t>heights avg (mm)</t>
  </si>
  <si>
    <t>h std (mm)</t>
  </si>
  <si>
    <t>widths avg (mm)</t>
  </si>
  <si>
    <t>w std (mm)</t>
  </si>
  <si>
    <t>xareas avg (mm2)</t>
  </si>
  <si>
    <t>xareas std (mm2)</t>
  </si>
  <si>
    <t>powder capt %</t>
  </si>
  <si>
    <t xml:space="preserve">capt % std </t>
  </si>
  <si>
    <t>roughness area (Sdr)</t>
  </si>
  <si>
    <t/>
  </si>
  <si>
    <t>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</si>
</sst>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_ "/>
    <numFmt numFmtId="165" formatCode="0.0"/>
    <numFmt numFmtId="166" formatCode="0.0000000_ "/>
    <numFmt numFmtId="167" formatCode="0.00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1" xfId="0" applyNumberFormat="1" applyBorder="1" applyAlignment="1">
      <alignment vertical="center" wrapText="1"/>
    </xf>
    <xf numFmtId="167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6" fontId="0" fillId="0" borderId="0" xfId="0" applyNumberFormat="1" applyBorder="1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selection activeCell="K2" sqref="K2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6.42578125" bestFit="1" customWidth="1"/>
    <col min="4" max="4" width="12" bestFit="1" customWidth="1"/>
    <col min="5" max="5" width="15.85546875" bestFit="1" customWidth="1"/>
    <col min="6" max="6" width="12" bestFit="1" customWidth="1"/>
    <col min="7" max="7" width="16.5703125" bestFit="1" customWidth="1"/>
    <col min="8" max="8" width="16.28515625" bestFit="1" customWidth="1"/>
    <col min="9" max="9" width="14.140625" bestFit="1" customWidth="1"/>
    <col min="10" max="10" width="12" bestFit="1" customWidth="1"/>
    <col min="11" max="11" width="12" customWidth="1"/>
    <col min="12" max="12" width="19.42578125" bestFit="1" customWidth="1"/>
    <col min="13" max="14" width="12" bestFit="1" customWidth="1"/>
    <col min="15" max="15" width="12.7109375" bestFit="1" customWidth="1"/>
    <col min="16" max="16" width="12" bestFit="1" customWidth="1"/>
    <col min="17" max="17" width="13.140625" bestFit="1" customWidth="1"/>
    <col min="18" max="21" width="12" bestFit="1" customWidth="1"/>
    <col min="22" max="22" width="12.7109375" bestFit="1" customWidth="1"/>
  </cols>
  <sheetData>
    <row r="1" spans="1:22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22</v>
      </c>
      <c r="L1" t="s">
        <v>20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x14ac:dyDescent="0.25">
      <c r="A2">
        <v>300</v>
      </c>
      <c r="B2">
        <v>200</v>
      </c>
      <c r="C2">
        <v>0.77066666666666661</v>
      </c>
      <c r="D2">
        <v>2.8003967972810989E-2</v>
      </c>
      <c r="E2">
        <v>2.0056666666666669</v>
      </c>
      <c r="F2">
        <v>4.327688631231328E-2</v>
      </c>
      <c r="G2">
        <v>0.73833333333333329</v>
      </c>
      <c r="H2">
        <v>4.0144184579532297E-2</v>
      </c>
      <c r="I2">
        <v>22.121819338422391</v>
      </c>
      <c r="J2">
        <v>1.2027933166004907</v>
      </c>
      <c r="K2">
        <f>E2/C2</f>
        <v>2.6025086505190318</v>
      </c>
      <c r="L2">
        <v>0.7478856793163462</v>
      </c>
      <c r="M2">
        <v>18.294161579452609</v>
      </c>
      <c r="N2">
        <v>32.590339300238909</v>
      </c>
      <c r="O2">
        <v>0.11319789776400375</v>
      </c>
      <c r="P2">
        <v>2.7817343960072418</v>
      </c>
      <c r="Q2">
        <v>1800.4198253283685</v>
      </c>
      <c r="R2">
        <v>12.469536330841995</v>
      </c>
      <c r="S2">
        <v>2.816895167543235</v>
      </c>
      <c r="T2">
        <v>8.7095761538479435E-2</v>
      </c>
      <c r="U2">
        <v>0.30659733139918877</v>
      </c>
      <c r="V2">
        <v>213.90497036776699</v>
      </c>
    </row>
    <row r="3" spans="1:22" x14ac:dyDescent="0.25">
      <c r="A3">
        <v>300</v>
      </c>
      <c r="B3">
        <v>600</v>
      </c>
      <c r="C3">
        <v>0.12733333333333333</v>
      </c>
      <c r="D3">
        <v>1.249888883950178E-2</v>
      </c>
      <c r="E3">
        <v>1.1473333333333333</v>
      </c>
      <c r="F3">
        <v>2.2939534045446932E-2</v>
      </c>
      <c r="G3">
        <v>6.3E-2</v>
      </c>
      <c r="H3">
        <v>1.0614455552060444E-2</v>
      </c>
      <c r="I3">
        <v>5.6627862595419849</v>
      </c>
      <c r="J3">
        <v>0.95408560401153997</v>
      </c>
      <c r="K3">
        <f>E3/C3</f>
        <v>9.010471204188482</v>
      </c>
      <c r="L3">
        <v>0.34771343237906382</v>
      </c>
      <c r="M3">
        <v>24.380101782289945</v>
      </c>
      <c r="N3">
        <v>44.397097644110211</v>
      </c>
      <c r="O3">
        <v>0.23745225990849503</v>
      </c>
      <c r="P3">
        <v>3.0300064248112215</v>
      </c>
      <c r="Q3">
        <v>1300.2213202762844</v>
      </c>
      <c r="R3">
        <v>17.035560800451986</v>
      </c>
      <c r="S3">
        <v>1.2827100721029125</v>
      </c>
      <c r="T3">
        <v>0.38438240141368168</v>
      </c>
      <c r="U3">
        <v>0.7312756838571649</v>
      </c>
      <c r="V3">
        <v>172.93174781718491</v>
      </c>
    </row>
    <row r="4" spans="1:22" x14ac:dyDescent="0.25">
      <c r="A4">
        <v>300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5.1269605852442002E-3</v>
      </c>
      <c r="M4">
        <v>2.5498682418797545</v>
      </c>
      <c r="N4">
        <v>4.942959004224293</v>
      </c>
      <c r="O4">
        <v>-7.9364283131627772E-2</v>
      </c>
      <c r="P4">
        <v>3.5481794506028934</v>
      </c>
      <c r="Q4">
        <v>2997.3451957646103</v>
      </c>
      <c r="R4">
        <v>1.9595006233241883</v>
      </c>
      <c r="S4">
        <v>0.87043668641616467</v>
      </c>
      <c r="T4">
        <v>0.18308366776090959</v>
      </c>
      <c r="U4">
        <v>0.75485556920617991</v>
      </c>
      <c r="V4">
        <v>754.03610412633361</v>
      </c>
    </row>
    <row r="5" spans="1:22" x14ac:dyDescent="0.25">
      <c r="A5">
        <v>300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2.2829330817353499E-2</v>
      </c>
      <c r="M5">
        <v>2.5342217036649397</v>
      </c>
      <c r="N5">
        <v>5.4502849462334808</v>
      </c>
      <c r="O5">
        <v>-1.023746063482242</v>
      </c>
      <c r="P5">
        <v>5.7268601617292392</v>
      </c>
      <c r="Q5">
        <v>3676.6940627906893</v>
      </c>
      <c r="R5">
        <v>1.7941828671380953</v>
      </c>
      <c r="S5">
        <v>0.52718584048686412</v>
      </c>
      <c r="T5">
        <v>0.35968546524321943</v>
      </c>
      <c r="U5">
        <v>2.6552184867505781</v>
      </c>
      <c r="V5">
        <v>807.07138679730906</v>
      </c>
    </row>
    <row r="6" spans="1:22" x14ac:dyDescent="0.25">
      <c r="A6" s="1">
        <v>300</v>
      </c>
      <c r="B6" s="1">
        <v>1800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3">
        <v>0</v>
      </c>
      <c r="J6" s="6">
        <v>0</v>
      </c>
      <c r="L6" s="7">
        <v>1.296368202311271E-3</v>
      </c>
      <c r="M6" s="5">
        <v>4.2704196656593663</v>
      </c>
      <c r="N6" s="5">
        <v>5.4315574552590133</v>
      </c>
      <c r="O6" s="5">
        <v>-0.67515005306152631</v>
      </c>
      <c r="P6" s="5">
        <v>3.1468340991714729</v>
      </c>
      <c r="Q6" s="5">
        <v>3289.8923611548521</v>
      </c>
      <c r="R6" s="5">
        <v>0.639778986366902</v>
      </c>
      <c r="S6" s="5">
        <v>0.78868794734593095</v>
      </c>
      <c r="T6" s="5">
        <v>0.14786614752227581</v>
      </c>
      <c r="U6" s="5">
        <v>0.16541774053370165</v>
      </c>
      <c r="V6" s="5">
        <v>1382.0253353194332</v>
      </c>
    </row>
    <row r="7" spans="1:22" x14ac:dyDescent="0.25">
      <c r="A7" s="1">
        <v>300</v>
      </c>
      <c r="B7" s="1">
        <v>2200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3">
        <v>0</v>
      </c>
      <c r="J7" s="6">
        <v>0</v>
      </c>
      <c r="L7" s="9" t="s">
        <v>21</v>
      </c>
      <c r="M7" s="5">
        <v>2.4534432048139823</v>
      </c>
      <c r="N7" s="5">
        <v>3.1364492717684276</v>
      </c>
      <c r="O7" s="5">
        <v>-0.45056198973844519</v>
      </c>
      <c r="P7" s="5">
        <v>3.229213965589496</v>
      </c>
      <c r="Q7" s="5">
        <v>1757.4204564898057</v>
      </c>
      <c r="R7" s="5">
        <v>9.5883128274267634E-2</v>
      </c>
      <c r="S7" s="5">
        <v>0.17599981899058573</v>
      </c>
      <c r="T7" s="5">
        <v>0.27093934638509071</v>
      </c>
      <c r="U7" s="5">
        <v>0.28568122620693503</v>
      </c>
      <c r="V7" s="5">
        <v>229.33156789817622</v>
      </c>
    </row>
    <row r="8" spans="1:22" x14ac:dyDescent="0.25">
      <c r="A8" s="1">
        <v>300</v>
      </c>
      <c r="B8" s="1">
        <v>2600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3">
        <v>0</v>
      </c>
      <c r="J8" s="6">
        <v>0</v>
      </c>
      <c r="L8" s="9" t="s">
        <v>21</v>
      </c>
      <c r="M8" s="5">
        <v>3.0174291549719556</v>
      </c>
      <c r="N8" s="5">
        <v>3.850579323351413</v>
      </c>
      <c r="O8" s="5">
        <v>-0.83713708163875655</v>
      </c>
      <c r="P8" s="5">
        <v>3.4738149481044771</v>
      </c>
      <c r="Q8" s="5">
        <v>2052.6631353240173</v>
      </c>
      <c r="R8" s="5">
        <v>0.24048638822348806</v>
      </c>
      <c r="S8" s="5">
        <v>0.35432361994868072</v>
      </c>
      <c r="T8" s="5">
        <v>0.25702878091775566</v>
      </c>
      <c r="U8" s="5">
        <v>0.65745209941238025</v>
      </c>
      <c r="V8" s="5">
        <v>316.10140294898872</v>
      </c>
    </row>
    <row r="9" spans="1:22" x14ac:dyDescent="0.25">
      <c r="A9" s="1">
        <v>300</v>
      </c>
      <c r="B9" s="1">
        <v>3000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6">
        <v>0</v>
      </c>
      <c r="L9" s="9" t="s">
        <v>21</v>
      </c>
      <c r="M9" s="5">
        <v>2.3339244810768931</v>
      </c>
      <c r="N9" s="5">
        <v>2.9657321428131156</v>
      </c>
      <c r="O9" s="5">
        <v>-0.23196837940571083</v>
      </c>
      <c r="P9" s="5">
        <v>3.229343794598647</v>
      </c>
      <c r="Q9" s="5">
        <v>2336.0639777083234</v>
      </c>
      <c r="R9" s="5">
        <v>0.24365489384578465</v>
      </c>
      <c r="S9" s="5">
        <v>0.31344881832430416</v>
      </c>
      <c r="T9" s="5">
        <v>0.13153463956843214</v>
      </c>
      <c r="U9" s="5">
        <v>0.37443149061962788</v>
      </c>
      <c r="V9" s="5">
        <v>341.26671037005809</v>
      </c>
    </row>
    <row r="10" spans="1:22" x14ac:dyDescent="0.25">
      <c r="A10">
        <v>900</v>
      </c>
      <c r="B10">
        <v>200</v>
      </c>
      <c r="C10">
        <v>1.0533333333333335</v>
      </c>
      <c r="D10">
        <v>1.189771219838319E-2</v>
      </c>
      <c r="E10">
        <v>3.0976666666666666</v>
      </c>
      <c r="F10">
        <v>5.8208437723599987E-2</v>
      </c>
      <c r="G10">
        <v>2.1763333333333335</v>
      </c>
      <c r="H10">
        <v>5.186092513208327E-2</v>
      </c>
      <c r="I10">
        <v>65.206933842239195</v>
      </c>
      <c r="J10">
        <v>1.5538483293391361</v>
      </c>
      <c r="K10">
        <f>E10/C10</f>
        <v>2.940822784810126</v>
      </c>
      <c r="L10">
        <v>0.36593819640051817</v>
      </c>
      <c r="M10">
        <v>7.8853701327956642</v>
      </c>
      <c r="N10">
        <v>13.723036515266477</v>
      </c>
      <c r="O10">
        <v>0.64629553154635666</v>
      </c>
      <c r="P10">
        <v>3.6081658909738947</v>
      </c>
      <c r="Q10">
        <v>3672.9225469915364</v>
      </c>
      <c r="R10">
        <v>5.5281334422926447</v>
      </c>
      <c r="S10">
        <v>2.1688376819092348</v>
      </c>
      <c r="T10">
        <v>0.77303722028887689</v>
      </c>
      <c r="U10">
        <v>1.023976325241597</v>
      </c>
      <c r="V10">
        <v>1266.646248440612</v>
      </c>
    </row>
    <row r="11" spans="1:22" x14ac:dyDescent="0.25">
      <c r="A11">
        <v>900</v>
      </c>
      <c r="B11">
        <v>600</v>
      </c>
      <c r="C11">
        <v>0.37866666666666671</v>
      </c>
      <c r="D11">
        <v>4.189935029992182E-3</v>
      </c>
      <c r="E11">
        <v>2.4486666666666665</v>
      </c>
      <c r="F11">
        <v>8.3611535620923078E-2</v>
      </c>
      <c r="G11">
        <v>0.58933333333333338</v>
      </c>
      <c r="H11">
        <v>2.5223445883190174E-2</v>
      </c>
      <c r="I11">
        <v>52.972519083969473</v>
      </c>
      <c r="J11">
        <v>2.2672219486607963</v>
      </c>
      <c r="K11">
        <f>E11/C11</f>
        <v>6.4665492957746471</v>
      </c>
      <c r="L11">
        <v>8.269983934061842E-2</v>
      </c>
      <c r="M11">
        <v>5.4139250951835223</v>
      </c>
      <c r="N11">
        <v>10.093238591259961</v>
      </c>
      <c r="O11">
        <v>0.45244153148648514</v>
      </c>
      <c r="P11">
        <v>4.2394840834634193</v>
      </c>
      <c r="Q11">
        <v>2978.4346501216933</v>
      </c>
      <c r="R11">
        <v>3.7849153977103653</v>
      </c>
      <c r="S11">
        <v>0.39113902849294663</v>
      </c>
      <c r="T11">
        <v>0.63540363825505164</v>
      </c>
      <c r="U11">
        <v>1.92166478861441</v>
      </c>
      <c r="V11">
        <v>681.0281883212524</v>
      </c>
    </row>
    <row r="12" spans="1:22" x14ac:dyDescent="0.25">
      <c r="A12">
        <v>900</v>
      </c>
      <c r="B12">
        <v>1000</v>
      </c>
      <c r="C12">
        <v>0.23233333333333336</v>
      </c>
      <c r="D12">
        <v>1.2472191289246482E-3</v>
      </c>
      <c r="E12">
        <v>2.0706666666666664</v>
      </c>
      <c r="F12">
        <v>1.67796172648709E-2</v>
      </c>
      <c r="G12">
        <v>0.29399999999999998</v>
      </c>
      <c r="H12">
        <v>7.7888809636986224E-3</v>
      </c>
      <c r="I12">
        <v>44.043893129770986</v>
      </c>
      <c r="J12">
        <v>1.1668457168899653</v>
      </c>
      <c r="K12">
        <f>E12/C12</f>
        <v>8.9124820659971284</v>
      </c>
      <c r="L12">
        <v>3.9691667894319993E-2</v>
      </c>
      <c r="M12">
        <v>5.5436459347559577</v>
      </c>
      <c r="N12">
        <v>11.272405145596574</v>
      </c>
      <c r="O12">
        <v>0.68247427865428723</v>
      </c>
      <c r="P12">
        <v>4.4703028767920792</v>
      </c>
      <c r="Q12">
        <v>2697.4437014043601</v>
      </c>
      <c r="R12">
        <v>4.1237895968082459</v>
      </c>
      <c r="S12">
        <v>2.2253619965433398</v>
      </c>
      <c r="T12">
        <v>0.58036584112798217</v>
      </c>
      <c r="U12">
        <v>1.2912214740403274</v>
      </c>
      <c r="V12">
        <v>713.49018131420416</v>
      </c>
    </row>
    <row r="13" spans="1:22" x14ac:dyDescent="0.25">
      <c r="A13">
        <v>900</v>
      </c>
      <c r="B13">
        <v>1400</v>
      </c>
      <c r="C13">
        <v>0.16400000000000001</v>
      </c>
      <c r="D13">
        <v>5.6568542494923723E-3</v>
      </c>
      <c r="E13">
        <v>1.7450000000000001</v>
      </c>
      <c r="F13">
        <v>3.0692018506445595E-2</v>
      </c>
      <c r="G13">
        <v>0.17133333333333334</v>
      </c>
      <c r="H13">
        <v>8.9938250421546899E-3</v>
      </c>
      <c r="I13">
        <v>35.934223918575064</v>
      </c>
      <c r="J13">
        <v>1.8863003284977107</v>
      </c>
      <c r="K13">
        <f>E13/C13</f>
        <v>10.640243902439025</v>
      </c>
      <c r="L13">
        <v>2.6416996185055996E-2</v>
      </c>
      <c r="M13">
        <v>5.8476150645757654</v>
      </c>
      <c r="N13">
        <v>11.211658178620587</v>
      </c>
      <c r="O13">
        <v>0.30622322888060882</v>
      </c>
      <c r="P13">
        <v>3.6522865368163213</v>
      </c>
      <c r="Q13">
        <v>2772.2008612788563</v>
      </c>
      <c r="R13">
        <v>4.1168316745617757</v>
      </c>
      <c r="S13">
        <v>0.54649769842764229</v>
      </c>
      <c r="T13">
        <v>0.11998517160104466</v>
      </c>
      <c r="U13">
        <v>0.81332622825732104</v>
      </c>
      <c r="V13">
        <v>361.01158815571506</v>
      </c>
    </row>
    <row r="14" spans="1:22" x14ac:dyDescent="0.25">
      <c r="A14" s="1">
        <v>900</v>
      </c>
      <c r="B14" s="1">
        <v>1800</v>
      </c>
      <c r="C14" s="2">
        <v>0.127</v>
      </c>
      <c r="D14" s="1">
        <v>2.1602468994692888E-3</v>
      </c>
      <c r="E14" s="2">
        <v>1.5373333333333334</v>
      </c>
      <c r="F14" s="1">
        <v>2.4362995619495519E-2</v>
      </c>
      <c r="G14" s="2">
        <v>0.11599999999999999</v>
      </c>
      <c r="H14" s="1">
        <v>2.9439202887759468E-3</v>
      </c>
      <c r="I14" s="3">
        <v>31.280152671755722</v>
      </c>
      <c r="J14" s="6">
        <v>0.79384720764130012</v>
      </c>
      <c r="K14">
        <f>E14/C14</f>
        <v>12.104986876640421</v>
      </c>
      <c r="L14" s="7">
        <v>2.1635813877931342E-2</v>
      </c>
      <c r="M14" s="5">
        <v>7.976821831352475</v>
      </c>
      <c r="N14" s="5">
        <v>9.6611442025500214</v>
      </c>
      <c r="O14" s="5">
        <v>-0.191777345071975</v>
      </c>
      <c r="P14" s="5">
        <v>2.6335313052240701</v>
      </c>
      <c r="Q14" s="5">
        <v>1729.186454890164</v>
      </c>
      <c r="R14" s="5">
        <v>1.250656555440945</v>
      </c>
      <c r="S14" s="5">
        <v>1.5139890133042588</v>
      </c>
      <c r="T14" s="5">
        <v>0.16923786791335926</v>
      </c>
      <c r="U14" s="5">
        <v>0.10779299318983414</v>
      </c>
      <c r="V14" s="5">
        <v>160.3100632152713</v>
      </c>
    </row>
    <row r="15" spans="1:22" x14ac:dyDescent="0.25">
      <c r="A15" s="1">
        <v>900</v>
      </c>
      <c r="B15" s="1">
        <v>2200</v>
      </c>
      <c r="C15" s="2">
        <v>9.5000000000000015E-2</v>
      </c>
      <c r="D15" s="1">
        <v>2.1602468994692888E-3</v>
      </c>
      <c r="E15" s="2">
        <v>1.331</v>
      </c>
      <c r="F15" s="1">
        <v>3.4708308323320329E-2</v>
      </c>
      <c r="G15" s="2">
        <v>7.2666666666666671E-2</v>
      </c>
      <c r="H15" s="1">
        <v>3.2998316455372183E-3</v>
      </c>
      <c r="I15" s="3">
        <v>23.949491094147586</v>
      </c>
      <c r="J15" s="6">
        <v>1.0875590175272474</v>
      </c>
      <c r="K15">
        <f>E15/C15</f>
        <v>14.010526315789471</v>
      </c>
      <c r="L15" s="7">
        <v>1.578008510779827E-2</v>
      </c>
      <c r="M15" s="5">
        <v>6.2585459072284522</v>
      </c>
      <c r="N15" s="5">
        <v>8.0142000763486685</v>
      </c>
      <c r="O15" s="5">
        <v>-6.3121318575842619E-2</v>
      </c>
      <c r="P15" s="5">
        <v>3.2060365823151948</v>
      </c>
      <c r="Q15" s="5">
        <v>2276.0347542010441</v>
      </c>
      <c r="R15" s="5">
        <v>0.61483853636829544</v>
      </c>
      <c r="S15" s="5">
        <v>0.75615062237641173</v>
      </c>
      <c r="T15" s="5">
        <v>0.58519118716826579</v>
      </c>
      <c r="U15" s="5">
        <v>0.22220481620855101</v>
      </c>
      <c r="V15" s="5">
        <v>248.43125677192282</v>
      </c>
    </row>
    <row r="16" spans="1:22" x14ac:dyDescent="0.25">
      <c r="A16" s="1">
        <v>900</v>
      </c>
      <c r="B16" s="1">
        <v>2600</v>
      </c>
      <c r="C16" s="2">
        <v>0.08</v>
      </c>
      <c r="D16" s="1">
        <v>1.4142135623730965E-3</v>
      </c>
      <c r="E16" s="2">
        <v>1.1460000000000001</v>
      </c>
      <c r="F16" s="1">
        <v>4.1817061908587812E-2</v>
      </c>
      <c r="G16" s="2">
        <v>4.9999999999999996E-2</v>
      </c>
      <c r="H16" s="1">
        <v>2.1602468994692853E-3</v>
      </c>
      <c r="I16" s="3">
        <v>19.475190839694655</v>
      </c>
      <c r="J16" s="6">
        <v>0.84142441256046008</v>
      </c>
      <c r="K16">
        <f>E16/C16</f>
        <v>14.325000000000001</v>
      </c>
      <c r="L16" s="7">
        <v>1.4275587978328286E-2</v>
      </c>
      <c r="M16" s="5">
        <v>6.0463119267740284</v>
      </c>
      <c r="N16" s="5">
        <v>8.0536117558717883</v>
      </c>
      <c r="O16" s="5">
        <v>-0.11008698726932864</v>
      </c>
      <c r="P16" s="5">
        <v>6.0201705082001311</v>
      </c>
      <c r="Q16" s="5">
        <v>2369.1235785900167</v>
      </c>
      <c r="R16" s="5">
        <v>0.40744601007455039</v>
      </c>
      <c r="S16" s="5">
        <v>0.7950100047215849</v>
      </c>
      <c r="T16" s="5">
        <v>0.98826614809262281</v>
      </c>
      <c r="U16" s="5">
        <v>1.5892277718665491</v>
      </c>
      <c r="V16" s="5">
        <v>342.24354871741519</v>
      </c>
    </row>
    <row r="17" spans="1:22" x14ac:dyDescent="0.25">
      <c r="A17" s="1">
        <v>900</v>
      </c>
      <c r="B17" s="1">
        <v>3000</v>
      </c>
      <c r="C17" s="2">
        <v>5.7666666666666665E-2</v>
      </c>
      <c r="D17" s="1">
        <v>4.6427960923947067E-3</v>
      </c>
      <c r="E17" s="2">
        <v>0.97299999999999998</v>
      </c>
      <c r="F17" s="1">
        <v>1.6573070526208086E-2</v>
      </c>
      <c r="G17" s="2">
        <v>3.3333333333333333E-2</v>
      </c>
      <c r="H17" s="1">
        <v>9.4280904158206415E-4</v>
      </c>
      <c r="I17" s="3">
        <v>14.980916030534351</v>
      </c>
      <c r="J17" s="6">
        <v>0.42372429254308419</v>
      </c>
      <c r="K17">
        <f>E17/C17</f>
        <v>16.872832369942195</v>
      </c>
      <c r="L17" s="7">
        <v>1.1683061585076704E-2</v>
      </c>
      <c r="M17" s="5">
        <v>6.0523069468349311</v>
      </c>
      <c r="N17" s="5">
        <v>7.7044514361045886</v>
      </c>
      <c r="O17" s="5">
        <v>-5.9257325376818624E-2</v>
      </c>
      <c r="P17" s="5">
        <v>3.285322713865741</v>
      </c>
      <c r="Q17" s="5">
        <v>2951.7376479461504</v>
      </c>
      <c r="R17" s="5">
        <v>0.34727142222542207</v>
      </c>
      <c r="S17" s="5">
        <v>0.5123722084622071</v>
      </c>
      <c r="T17" s="5">
        <v>0.29493293315883257</v>
      </c>
      <c r="U17" s="5">
        <v>0.38033322971612504</v>
      </c>
      <c r="V17" s="5">
        <v>918.2711828283152</v>
      </c>
    </row>
    <row r="18" spans="1:22" x14ac:dyDescent="0.25">
      <c r="A18">
        <v>1500</v>
      </c>
      <c r="B18">
        <v>200</v>
      </c>
      <c r="C18">
        <v>1.1050000000000002</v>
      </c>
      <c r="D18">
        <v>8.1649658092772682E-4</v>
      </c>
      <c r="E18">
        <v>3.6663333333333337</v>
      </c>
      <c r="F18">
        <v>5.5535774256079598E-2</v>
      </c>
      <c r="G18">
        <v>2.6373333333333333</v>
      </c>
      <c r="H18">
        <v>3.3865748019036704E-2</v>
      </c>
      <c r="I18">
        <v>79.019338422391854</v>
      </c>
      <c r="J18">
        <v>1.0146798547688478</v>
      </c>
      <c r="K18">
        <f>E18/C18</f>
        <v>3.3179487179487177</v>
      </c>
      <c r="L18">
        <v>0.27542817038699408</v>
      </c>
      <c r="M18">
        <v>7.589056689670957</v>
      </c>
      <c r="N18">
        <v>12.466195961618416</v>
      </c>
      <c r="O18">
        <v>0.42681665898679905</v>
      </c>
      <c r="P18">
        <v>2.2969622953345619</v>
      </c>
      <c r="Q18">
        <v>3628.9624421359767</v>
      </c>
      <c r="R18">
        <v>5.2083672795784119</v>
      </c>
      <c r="S18">
        <v>1.3531963385837151</v>
      </c>
      <c r="T18">
        <v>0.21627323538980647</v>
      </c>
      <c r="U18">
        <v>0.2212994216762319</v>
      </c>
      <c r="V18">
        <v>1034.818894926125</v>
      </c>
    </row>
    <row r="19" spans="1:22" x14ac:dyDescent="0.25">
      <c r="A19">
        <v>1500</v>
      </c>
      <c r="B19">
        <v>600</v>
      </c>
      <c r="C19">
        <v>0.41433333333333328</v>
      </c>
      <c r="D19">
        <v>1.0402991022884818E-2</v>
      </c>
      <c r="E19">
        <v>2.8383333333333334</v>
      </c>
      <c r="F19">
        <v>3.6881190629129923E-2</v>
      </c>
      <c r="G19">
        <v>0.76066666666666671</v>
      </c>
      <c r="H19">
        <v>2.1514852750806585E-2</v>
      </c>
      <c r="I19">
        <v>68.372900763358786</v>
      </c>
      <c r="J19">
        <v>1.9338732148148665</v>
      </c>
      <c r="K19">
        <f>E19/C19</f>
        <v>6.8503620273531789</v>
      </c>
      <c r="L19">
        <v>6.2176713813368645E-2</v>
      </c>
      <c r="M19">
        <v>3.9963213304010985</v>
      </c>
      <c r="N19">
        <v>8.5020886929098456</v>
      </c>
      <c r="O19">
        <v>0.13233201764287375</v>
      </c>
      <c r="P19">
        <v>2.2157256195834165</v>
      </c>
      <c r="Q19">
        <v>6668.1274560003294</v>
      </c>
      <c r="R19">
        <v>3.1588425349950313</v>
      </c>
      <c r="S19">
        <v>2.7112036063063591</v>
      </c>
      <c r="T19">
        <v>0.25321990393615551</v>
      </c>
      <c r="U19">
        <v>0.25929759478262115</v>
      </c>
      <c r="V19">
        <v>3536.4110404266003</v>
      </c>
    </row>
    <row r="20" spans="1:22" x14ac:dyDescent="0.25">
      <c r="A20">
        <v>1500</v>
      </c>
      <c r="B20">
        <v>1000</v>
      </c>
      <c r="C20">
        <v>0.25800000000000001</v>
      </c>
      <c r="D20">
        <v>7.0710678118654814E-3</v>
      </c>
      <c r="E20">
        <v>2.579333333333333</v>
      </c>
      <c r="F20">
        <v>2.1913973218524854E-2</v>
      </c>
      <c r="G20">
        <v>0.41666666666666669</v>
      </c>
      <c r="H20">
        <v>9.5684667296048916E-3</v>
      </c>
      <c r="I20">
        <v>62.420483460559794</v>
      </c>
      <c r="J20">
        <v>1.4334439661717251</v>
      </c>
      <c r="K20">
        <f>E20/C20</f>
        <v>9.9974160206718334</v>
      </c>
      <c r="L20">
        <v>2.9395538483302008E-2</v>
      </c>
      <c r="M20">
        <v>5.4898407236440105</v>
      </c>
      <c r="N20">
        <v>9.5442557406745383</v>
      </c>
      <c r="O20">
        <v>0.15695656092466143</v>
      </c>
      <c r="P20">
        <v>3.067162169371779</v>
      </c>
      <c r="Q20">
        <v>5864.1708305301654</v>
      </c>
      <c r="R20">
        <v>3.8690831744239462</v>
      </c>
      <c r="S20">
        <v>1.0394014053399681</v>
      </c>
      <c r="T20">
        <v>0.47972985298516135</v>
      </c>
      <c r="U20">
        <v>0.94864951296112598</v>
      </c>
      <c r="V20">
        <v>1074.4353962955486</v>
      </c>
    </row>
    <row r="21" spans="1:22" x14ac:dyDescent="0.25">
      <c r="A21">
        <v>1500</v>
      </c>
      <c r="B21">
        <v>1400</v>
      </c>
      <c r="C21">
        <v>0.18699999999999997</v>
      </c>
      <c r="D21">
        <v>3.7416573867739447E-3</v>
      </c>
      <c r="E21">
        <v>2.3783333333333334</v>
      </c>
      <c r="F21">
        <v>2.6537185649993501E-2</v>
      </c>
      <c r="G21">
        <v>0.26866666666666666</v>
      </c>
      <c r="H21">
        <v>4.6427960923947111E-3</v>
      </c>
      <c r="I21">
        <v>56.34821882951654</v>
      </c>
      <c r="J21">
        <v>0.97374673769881437</v>
      </c>
      <c r="K21">
        <f>E21/C21</f>
        <v>12.71836007130125</v>
      </c>
      <c r="L21">
        <v>1.8432478001574326E-2</v>
      </c>
      <c r="M21">
        <v>5.0935354037412557</v>
      </c>
      <c r="N21">
        <v>10.985382030841597</v>
      </c>
      <c r="O21">
        <v>0.73302982933166538</v>
      </c>
      <c r="P21">
        <v>7.5167704796382742</v>
      </c>
      <c r="Q21">
        <v>5144.8600745841368</v>
      </c>
      <c r="R21">
        <v>3.6209341662550147</v>
      </c>
      <c r="S21">
        <v>1.8484774439263389</v>
      </c>
      <c r="T21">
        <v>1.5066999589054151</v>
      </c>
      <c r="U21">
        <v>3.305185294123282</v>
      </c>
      <c r="V21">
        <v>427.0082749745352</v>
      </c>
    </row>
    <row r="22" spans="1:22" x14ac:dyDescent="0.25">
      <c r="A22" s="1">
        <v>1500</v>
      </c>
      <c r="B22" s="1">
        <v>1800</v>
      </c>
      <c r="C22" s="2">
        <v>0.156</v>
      </c>
      <c r="D22" s="1">
        <v>2.9439202887759515E-3</v>
      </c>
      <c r="E22" s="2">
        <v>2.1113333333333335</v>
      </c>
      <c r="F22" s="1">
        <v>2.1514852750806664E-2</v>
      </c>
      <c r="G22" s="2">
        <v>0.19499999999999998</v>
      </c>
      <c r="H22" s="1">
        <v>3.7416573867739447E-3</v>
      </c>
      <c r="I22" s="3">
        <v>52.583015267175561</v>
      </c>
      <c r="J22" s="6">
        <v>1.0089621922732028</v>
      </c>
      <c r="K22">
        <f>E22/C22</f>
        <v>13.534188034188036</v>
      </c>
      <c r="L22" s="4">
        <v>1.6702583273042304E-2</v>
      </c>
      <c r="M22" s="5">
        <v>6.5236182073555105</v>
      </c>
      <c r="N22" s="5">
        <v>8.0191553733553089</v>
      </c>
      <c r="O22" s="5">
        <v>-0.24599568734511032</v>
      </c>
      <c r="P22" s="5">
        <v>2.4885720967747331</v>
      </c>
      <c r="Q22" s="5">
        <v>2939.9350728019067</v>
      </c>
      <c r="R22" s="5">
        <v>0.47670078418613404</v>
      </c>
      <c r="S22" s="5">
        <v>0.56681875205596721</v>
      </c>
      <c r="T22" s="5">
        <v>0.21088314316766474</v>
      </c>
      <c r="U22" s="5">
        <v>0.10447517994277079</v>
      </c>
      <c r="V22" s="5">
        <v>201.22286267817964</v>
      </c>
    </row>
    <row r="23" spans="1:22" x14ac:dyDescent="0.25">
      <c r="A23" s="1">
        <v>1500</v>
      </c>
      <c r="B23" s="1">
        <v>2200</v>
      </c>
      <c r="C23" s="2">
        <v>0.12166666666666666</v>
      </c>
      <c r="D23" s="1">
        <v>4.7140452079103207E-4</v>
      </c>
      <c r="E23" s="2">
        <v>1.9379999999999999</v>
      </c>
      <c r="F23" s="1">
        <v>1.714642819948221E-2</v>
      </c>
      <c r="G23" s="2">
        <v>0.13966666666666669</v>
      </c>
      <c r="H23" s="1">
        <v>1.6996731711975837E-3</v>
      </c>
      <c r="I23" s="3">
        <v>46.031361323155224</v>
      </c>
      <c r="J23" s="6">
        <v>0.56017854325538685</v>
      </c>
      <c r="K23">
        <f>E23/C23</f>
        <v>15.928767123287672</v>
      </c>
      <c r="L23" s="4">
        <v>1.3360671587104633E-2</v>
      </c>
      <c r="M23" s="5">
        <v>8.1694866402232833</v>
      </c>
      <c r="N23" s="5">
        <v>10.935520085846532</v>
      </c>
      <c r="O23" s="5">
        <v>-1.0712762591210119</v>
      </c>
      <c r="P23" s="5">
        <v>6.0469568873417705</v>
      </c>
      <c r="Q23" s="5">
        <v>4160.6302170913086</v>
      </c>
      <c r="R23" s="5">
        <v>0.34166013296291464</v>
      </c>
      <c r="S23" s="5">
        <v>1.4622790475206273</v>
      </c>
      <c r="T23" s="5">
        <v>1.0482497667874764</v>
      </c>
      <c r="U23" s="5">
        <v>4.3957050942217757</v>
      </c>
      <c r="V23" s="5">
        <v>729.14591129887265</v>
      </c>
    </row>
    <row r="24" spans="1:22" x14ac:dyDescent="0.25">
      <c r="A24" s="1">
        <v>1500</v>
      </c>
      <c r="B24" s="1">
        <v>2600</v>
      </c>
      <c r="C24" s="2">
        <v>0.10433333333333333</v>
      </c>
      <c r="D24" s="1">
        <v>4.7140452079103207E-4</v>
      </c>
      <c r="E24" s="2">
        <v>1.792</v>
      </c>
      <c r="F24" s="1">
        <v>2.3280893453645698E-2</v>
      </c>
      <c r="G24" s="2">
        <v>0.10966666666666668</v>
      </c>
      <c r="H24" s="1">
        <v>1.6996731711975963E-3</v>
      </c>
      <c r="I24" s="3">
        <v>42.715585241730274</v>
      </c>
      <c r="J24" s="6">
        <v>0.66202918748364381</v>
      </c>
      <c r="K24">
        <f>E24/C24</f>
        <v>17.175718849840255</v>
      </c>
      <c r="L24" s="4">
        <v>1.1456062358110586E-2</v>
      </c>
      <c r="M24" s="5">
        <v>8.2200360838430786</v>
      </c>
      <c r="N24" s="5">
        <v>10.845126777617415</v>
      </c>
      <c r="O24" s="5">
        <v>-5.42610963287037E-3</v>
      </c>
      <c r="P24" s="5">
        <v>3.6513154906536065</v>
      </c>
      <c r="Q24" s="5">
        <v>3244.7910565977122</v>
      </c>
      <c r="R24" s="5">
        <v>0.29096144109330996</v>
      </c>
      <c r="S24" s="5">
        <v>0.16681133826257158</v>
      </c>
      <c r="T24" s="5">
        <v>0.14902505469207675</v>
      </c>
      <c r="U24" s="5">
        <v>0.4731332845236389</v>
      </c>
      <c r="V24" s="5">
        <v>161.66556590148372</v>
      </c>
    </row>
    <row r="25" spans="1:22" x14ac:dyDescent="0.25">
      <c r="A25" s="1">
        <v>1500</v>
      </c>
      <c r="B25" s="1">
        <v>3000</v>
      </c>
      <c r="C25" s="2">
        <v>8.9666666666666672E-2</v>
      </c>
      <c r="D25" s="1">
        <v>1.6996731711975965E-3</v>
      </c>
      <c r="E25" s="2">
        <v>1.635</v>
      </c>
      <c r="F25" s="1">
        <v>2.758018612458342E-2</v>
      </c>
      <c r="G25" s="2">
        <v>8.4666666666666668E-2</v>
      </c>
      <c r="H25" s="1">
        <v>2.6246692913372664E-3</v>
      </c>
      <c r="I25" s="3">
        <v>38.051526717557252</v>
      </c>
      <c r="J25" s="6">
        <v>1.1795985078433706</v>
      </c>
      <c r="K25">
        <f>E25/C25</f>
        <v>18.234200743494423</v>
      </c>
      <c r="L25" s="4">
        <v>9.6957142830571552E-3</v>
      </c>
      <c r="M25" s="5">
        <v>7.7655985746086316</v>
      </c>
      <c r="N25" s="5">
        <v>10.735726973482025</v>
      </c>
      <c r="O25" s="5">
        <v>-0.70601063552830201</v>
      </c>
      <c r="P25" s="5">
        <v>4.7746751127210709</v>
      </c>
      <c r="Q25" s="5">
        <v>4507.9105382746866</v>
      </c>
      <c r="R25" s="5">
        <v>0.42457292904161525</v>
      </c>
      <c r="S25" s="5">
        <v>0.66128731813752206</v>
      </c>
      <c r="T25" s="5">
        <v>3.2806272264001242E-2</v>
      </c>
      <c r="U25" s="5">
        <v>0.58327500334842852</v>
      </c>
      <c r="V25" s="5">
        <v>1989.4517624343152</v>
      </c>
    </row>
    <row r="26" spans="1:22" x14ac:dyDescent="0.25">
      <c r="A26">
        <v>2100</v>
      </c>
      <c r="B26">
        <v>200</v>
      </c>
      <c r="C26">
        <v>1.1793333333333333</v>
      </c>
      <c r="D26">
        <v>9.7410927974683342E-3</v>
      </c>
      <c r="E26">
        <v>3.7793333333333332</v>
      </c>
      <c r="F26">
        <v>0.11003130867570766</v>
      </c>
      <c r="G26">
        <v>2.8649999999999998</v>
      </c>
      <c r="H26">
        <v>4.7377913278939116E-2</v>
      </c>
      <c r="I26">
        <v>85.840648854961827</v>
      </c>
      <c r="J26">
        <v>1.4195290810674506</v>
      </c>
      <c r="K26">
        <f>E26/C26</f>
        <v>3.2046353872244207</v>
      </c>
      <c r="L26" s="8">
        <v>0.26409273623062401</v>
      </c>
      <c r="M26">
        <v>12.492356586081861</v>
      </c>
      <c r="N26">
        <v>19.481467340035</v>
      </c>
      <c r="O26">
        <v>0.11542645673820183</v>
      </c>
      <c r="P26">
        <v>2.5933644456669041</v>
      </c>
      <c r="Q26">
        <v>5698.1582242074692</v>
      </c>
      <c r="R26">
        <v>8.6928224317302831</v>
      </c>
      <c r="S26">
        <v>3.2049892001886957</v>
      </c>
      <c r="T26">
        <v>0.21446051392454005</v>
      </c>
      <c r="U26">
        <v>0.85391123173915018</v>
      </c>
      <c r="V26">
        <v>2006.7162117674015</v>
      </c>
    </row>
    <row r="27" spans="1:22" x14ac:dyDescent="0.25">
      <c r="A27">
        <v>2100</v>
      </c>
      <c r="B27">
        <v>600</v>
      </c>
      <c r="C27">
        <v>0.44800000000000001</v>
      </c>
      <c r="D27">
        <v>1.0198039027185579E-2</v>
      </c>
      <c r="E27">
        <v>3.0226666666666664</v>
      </c>
      <c r="F27">
        <v>3.4422215049134827E-2</v>
      </c>
      <c r="G27">
        <v>0.85466666666666669</v>
      </c>
      <c r="H27">
        <v>2.1234144411510669E-2</v>
      </c>
      <c r="I27">
        <v>76.822137404580161</v>
      </c>
      <c r="J27">
        <v>1.9086416064544898</v>
      </c>
      <c r="K27">
        <f>E27/C27</f>
        <v>6.7470238095238084</v>
      </c>
      <c r="L27" s="8">
        <v>5.5642564395034233E-2</v>
      </c>
      <c r="M27">
        <v>3.8249896900380129</v>
      </c>
      <c r="N27">
        <v>7.3951088078620506</v>
      </c>
      <c r="O27">
        <v>-0.10943779770416284</v>
      </c>
      <c r="P27">
        <v>2.1828680123094468</v>
      </c>
      <c r="Q27">
        <v>5314.0255580996063</v>
      </c>
      <c r="R27">
        <v>2.7821856328672783</v>
      </c>
      <c r="S27">
        <v>1.3653931522673348</v>
      </c>
      <c r="T27">
        <v>0.2295054524040345</v>
      </c>
      <c r="U27">
        <v>0.11029313217693461</v>
      </c>
      <c r="V27">
        <v>2497.3635274000549</v>
      </c>
    </row>
    <row r="28" spans="1:22" x14ac:dyDescent="0.25">
      <c r="A28">
        <v>2100</v>
      </c>
      <c r="B28">
        <v>1000</v>
      </c>
      <c r="C28">
        <v>0.29266666666666669</v>
      </c>
      <c r="D28">
        <v>1.0274023338281615E-2</v>
      </c>
      <c r="E28">
        <v>2.8346666666666667</v>
      </c>
      <c r="F28">
        <v>2.041785710815136E-2</v>
      </c>
      <c r="G28">
        <v>0.50666666666666671</v>
      </c>
      <c r="H28">
        <v>1.6779617264870973E-2</v>
      </c>
      <c r="I28">
        <v>75.903307888040715</v>
      </c>
      <c r="J28">
        <v>2.5137403726953647</v>
      </c>
      <c r="K28">
        <f>E28/C28</f>
        <v>9.6856492027334848</v>
      </c>
      <c r="L28" s="8">
        <v>2.6887252757213709E-2</v>
      </c>
      <c r="M28">
        <v>3.8878688509129127</v>
      </c>
      <c r="N28">
        <v>8.4181767600946191</v>
      </c>
      <c r="O28">
        <v>-0.15899781527897552</v>
      </c>
      <c r="P28">
        <v>2.4314137647255447</v>
      </c>
      <c r="Q28">
        <v>4445.4028623762069</v>
      </c>
      <c r="R28">
        <v>2.9384460041242129</v>
      </c>
      <c r="S28">
        <v>2.2884168587003764</v>
      </c>
      <c r="T28">
        <v>0.12276383337319545</v>
      </c>
      <c r="U28">
        <v>0.27598158965712422</v>
      </c>
      <c r="V28">
        <v>1421.7371607737211</v>
      </c>
    </row>
    <row r="29" spans="1:22" x14ac:dyDescent="0.25">
      <c r="A29">
        <v>2100</v>
      </c>
      <c r="B29">
        <v>1400</v>
      </c>
      <c r="C29">
        <v>0.21199999999999999</v>
      </c>
      <c r="D29">
        <v>6.3770421565696699E-3</v>
      </c>
      <c r="E29">
        <v>2.672333333333333</v>
      </c>
      <c r="F29">
        <v>1.8909139471577092E-2</v>
      </c>
      <c r="G29">
        <v>0.34100000000000003</v>
      </c>
      <c r="H29">
        <v>3.74165738677392E-3</v>
      </c>
      <c r="I29">
        <v>71.518893129771001</v>
      </c>
      <c r="J29">
        <v>0.78474837176804157</v>
      </c>
      <c r="K29">
        <f>E29/C29</f>
        <v>12.605345911949684</v>
      </c>
      <c r="L29" s="8">
        <v>1.7774628685323091E-2</v>
      </c>
      <c r="M29">
        <v>7.8565997807998711</v>
      </c>
      <c r="N29">
        <v>12.865720915071416</v>
      </c>
      <c r="O29">
        <v>-0.2170981109886688</v>
      </c>
      <c r="P29">
        <v>2.316010348311186</v>
      </c>
      <c r="Q29">
        <v>7004.6331720567005</v>
      </c>
      <c r="R29">
        <v>5.5432740779050276</v>
      </c>
      <c r="S29">
        <v>2.1718976811859227</v>
      </c>
      <c r="T29">
        <v>0.28034940311299184</v>
      </c>
      <c r="U29">
        <v>3.5999402361425008E-2</v>
      </c>
      <c r="V29">
        <v>3216.24246105568</v>
      </c>
    </row>
    <row r="30" spans="1:22" x14ac:dyDescent="0.25">
      <c r="A30" s="1">
        <v>2100</v>
      </c>
      <c r="B30" s="1">
        <v>1800</v>
      </c>
      <c r="C30" s="2">
        <v>0.19099999999999998</v>
      </c>
      <c r="D30" s="1">
        <v>2.1602468994692888E-3</v>
      </c>
      <c r="E30" s="2">
        <v>2.4243333333333337</v>
      </c>
      <c r="F30" s="1">
        <v>2.9261275129806228E-2</v>
      </c>
      <c r="G30" s="2">
        <v>0.26966666666666667</v>
      </c>
      <c r="H30" s="1">
        <v>5.5577773335110268E-3</v>
      </c>
      <c r="I30" s="3">
        <v>72.717366412213735</v>
      </c>
      <c r="J30" s="6">
        <v>1.4986907198952444</v>
      </c>
      <c r="K30">
        <f>E30/C30</f>
        <v>12.692844677137874</v>
      </c>
      <c r="L30" s="4">
        <v>1.7094166626986818E-2</v>
      </c>
      <c r="M30" s="5">
        <v>5.1014454394056239</v>
      </c>
      <c r="N30" s="5">
        <v>6.3798511447033306</v>
      </c>
      <c r="O30" s="5">
        <v>-4.1210777502541686E-2</v>
      </c>
      <c r="P30" s="5">
        <v>2.8457651906363055</v>
      </c>
      <c r="Q30" s="5">
        <v>4215.6114556474386</v>
      </c>
      <c r="R30" s="5">
        <v>0.58389615948887774</v>
      </c>
      <c r="S30" s="5">
        <v>0.58190528092949056</v>
      </c>
      <c r="T30" s="5">
        <v>0.62958014452040911</v>
      </c>
      <c r="U30" s="5">
        <v>0.67780471805651343</v>
      </c>
      <c r="V30" s="5">
        <v>519.34029412883876</v>
      </c>
    </row>
    <row r="31" spans="1:22" x14ac:dyDescent="0.25">
      <c r="A31" s="1">
        <v>2100</v>
      </c>
      <c r="B31" s="1">
        <v>2200</v>
      </c>
      <c r="C31" s="2">
        <v>0.14933333333333332</v>
      </c>
      <c r="D31" s="1">
        <v>4.1096093353126546E-3</v>
      </c>
      <c r="E31" s="2">
        <v>2.2163333333333335</v>
      </c>
      <c r="F31" s="1">
        <v>2.1483844059096036E-2</v>
      </c>
      <c r="G31" s="2">
        <v>0.18733333333333335</v>
      </c>
      <c r="H31" s="1">
        <v>5.7927157323275939E-3</v>
      </c>
      <c r="I31" s="3">
        <v>61.741348600508907</v>
      </c>
      <c r="J31" s="6">
        <v>1.9091641354446094</v>
      </c>
      <c r="K31">
        <f>E31/C31</f>
        <v>14.841517857142859</v>
      </c>
      <c r="L31" s="4">
        <v>1.2956330014654904E-2</v>
      </c>
      <c r="M31" s="5">
        <v>7.5154031731282984</v>
      </c>
      <c r="N31" s="5">
        <v>8.8780221949563209</v>
      </c>
      <c r="O31" s="5">
        <v>0.13688382717743672</v>
      </c>
      <c r="P31" s="5">
        <v>2.2284003589672099</v>
      </c>
      <c r="Q31" s="5">
        <v>7584.1021034903733</v>
      </c>
      <c r="R31" s="5">
        <v>1.1958771933211065</v>
      </c>
      <c r="S31" s="5">
        <v>1.1812061541711174</v>
      </c>
      <c r="T31" s="5">
        <v>0.11473134607112741</v>
      </c>
      <c r="U31" s="5">
        <v>0.47420278030147106</v>
      </c>
      <c r="V31" s="5">
        <v>1133.5701188625021</v>
      </c>
    </row>
    <row r="32" spans="1:22" x14ac:dyDescent="0.25">
      <c r="A32" s="1">
        <v>2100</v>
      </c>
      <c r="B32" s="1">
        <v>2600</v>
      </c>
      <c r="C32" s="2">
        <v>0.12966666666666668</v>
      </c>
      <c r="D32" s="1">
        <v>2.4944382578492965E-3</v>
      </c>
      <c r="E32" s="2">
        <v>2.0653333333333337</v>
      </c>
      <c r="F32" s="1">
        <v>3.7043517951488074E-2</v>
      </c>
      <c r="G32" s="2">
        <v>0.14933333333333332</v>
      </c>
      <c r="H32" s="1">
        <v>5.7927157323275939E-3</v>
      </c>
      <c r="I32" s="3">
        <v>58.16590330788803</v>
      </c>
      <c r="J32" s="6">
        <v>2.2562848873436292</v>
      </c>
      <c r="K32">
        <f>E32/C32</f>
        <v>15.9280205655527</v>
      </c>
      <c r="L32" s="4">
        <v>1.0797520327803012E-2</v>
      </c>
      <c r="M32" s="5">
        <v>5.3631600463399911</v>
      </c>
      <c r="N32" s="5">
        <v>6.5930530088152155</v>
      </c>
      <c r="O32" s="5">
        <v>1.0047220489282638E-2</v>
      </c>
      <c r="P32" s="5">
        <v>2.3801258009817388</v>
      </c>
      <c r="Q32" s="5">
        <v>3346.9891140377235</v>
      </c>
      <c r="R32" s="5">
        <v>1.6628894941183527</v>
      </c>
      <c r="S32" s="5">
        <v>2.1760917601672745</v>
      </c>
      <c r="T32" s="5">
        <v>0.29527962063914187</v>
      </c>
      <c r="U32" s="5">
        <v>0.23459174142419972</v>
      </c>
      <c r="V32" s="5">
        <v>824.92781162147526</v>
      </c>
    </row>
    <row r="33" spans="1:22" x14ac:dyDescent="0.25">
      <c r="A33" s="1">
        <v>2100</v>
      </c>
      <c r="B33" s="1">
        <v>3000</v>
      </c>
      <c r="C33" s="2">
        <v>0.10866666666666668</v>
      </c>
      <c r="D33" s="1">
        <v>1.8856180831641283E-3</v>
      </c>
      <c r="E33" s="2">
        <v>1.915</v>
      </c>
      <c r="F33" s="1">
        <v>2.3508863576673991E-2</v>
      </c>
      <c r="G33" s="2">
        <v>0.11499999999999999</v>
      </c>
      <c r="H33" s="1">
        <v>3.5590260840104361E-3</v>
      </c>
      <c r="I33" s="3">
        <v>51.684160305343511</v>
      </c>
      <c r="J33" s="6">
        <v>1.5995241274512551</v>
      </c>
      <c r="K33">
        <f>E33/C33</f>
        <v>17.622699386503065</v>
      </c>
      <c r="L33" s="4">
        <v>9.7466162011250468E-3</v>
      </c>
      <c r="M33" s="5">
        <v>4.7574552162056101</v>
      </c>
      <c r="N33" s="5">
        <v>6.0731437093471925</v>
      </c>
      <c r="O33" s="5">
        <v>-0.39088021406566192</v>
      </c>
      <c r="P33" s="5">
        <v>2.9549625497867194</v>
      </c>
      <c r="Q33" s="5">
        <v>4579.9583597777118</v>
      </c>
      <c r="R33" s="5">
        <v>0.46231401305344405</v>
      </c>
      <c r="S33" s="5">
        <v>0.62223615612824501</v>
      </c>
      <c r="T33" s="5">
        <v>0.40472214135962986</v>
      </c>
      <c r="U33" s="5">
        <v>0.54126762661931016</v>
      </c>
      <c r="V33" s="5">
        <v>1092.5216683168856</v>
      </c>
    </row>
    <row r="34" spans="1:22" x14ac:dyDescent="0.25">
      <c r="A34">
        <v>2700</v>
      </c>
      <c r="B34">
        <v>200</v>
      </c>
      <c r="C34">
        <v>1.2476666666666667</v>
      </c>
      <c r="D34">
        <v>4.7140452079097976E-4</v>
      </c>
      <c r="E34">
        <v>4.0569999999999995</v>
      </c>
      <c r="F34">
        <v>7.9149647293381184E-2</v>
      </c>
      <c r="G34">
        <v>3.0779999999999998</v>
      </c>
      <c r="H34">
        <v>2.7580186124583364E-2</v>
      </c>
      <c r="I34">
        <v>92.222519083969459</v>
      </c>
      <c r="J34">
        <v>0.8263529048777839</v>
      </c>
      <c r="K34">
        <f>E34/C34</f>
        <v>3.2516697835960455</v>
      </c>
      <c r="L34" s="8">
        <v>0.24144351344157156</v>
      </c>
      <c r="M34">
        <v>9.5284481206508342</v>
      </c>
      <c r="N34">
        <v>20.802581092821779</v>
      </c>
      <c r="O34">
        <v>-0.10952201761589724</v>
      </c>
      <c r="P34">
        <v>2.282609707716738</v>
      </c>
      <c r="Q34">
        <v>4588.3604171557672</v>
      </c>
      <c r="R34">
        <v>6.8123976084016507</v>
      </c>
      <c r="S34">
        <v>6.1552382560446697</v>
      </c>
      <c r="T34">
        <v>0.37285489595064775</v>
      </c>
      <c r="U34">
        <v>0.44765300225445737</v>
      </c>
      <c r="V34">
        <v>1518.5954031413175</v>
      </c>
    </row>
    <row r="35" spans="1:22" x14ac:dyDescent="0.25">
      <c r="A35">
        <v>2700</v>
      </c>
      <c r="B35">
        <v>600</v>
      </c>
      <c r="C35">
        <v>0.47500000000000003</v>
      </c>
      <c r="D35">
        <v>1.5121728296284996E-2</v>
      </c>
      <c r="E35">
        <v>3.1923333333333335</v>
      </c>
      <c r="F35">
        <v>3.4470599388786612E-2</v>
      </c>
      <c r="G35">
        <v>0.93333333333333324</v>
      </c>
      <c r="H35">
        <v>2.7402351886086123E-2</v>
      </c>
      <c r="I35">
        <v>83.89312977099236</v>
      </c>
      <c r="J35">
        <v>2.4630739958676653</v>
      </c>
      <c r="K35">
        <f>E35/C35</f>
        <v>6.7207017543859644</v>
      </c>
      <c r="L35" s="8">
        <v>5.2928957033036239E-2</v>
      </c>
      <c r="M35">
        <v>5.1261692935997294</v>
      </c>
      <c r="N35">
        <v>8.8569553124125981</v>
      </c>
      <c r="O35">
        <v>0.103969221519287</v>
      </c>
      <c r="P35">
        <v>2.2524985837558518</v>
      </c>
      <c r="Q35">
        <v>5480.7512083363545</v>
      </c>
      <c r="R35">
        <v>3.5877382265851052</v>
      </c>
      <c r="S35">
        <v>0.40540045437621081</v>
      </c>
      <c r="T35">
        <v>0.24871612737128646</v>
      </c>
      <c r="U35">
        <v>0.14838737051281994</v>
      </c>
      <c r="V35">
        <v>260.92712841411822</v>
      </c>
    </row>
    <row r="36" spans="1:22" x14ac:dyDescent="0.25">
      <c r="A36">
        <v>2700</v>
      </c>
      <c r="B36">
        <v>1000</v>
      </c>
      <c r="C36">
        <v>0.30033333333333334</v>
      </c>
      <c r="D36">
        <v>8.7305339024725381E-3</v>
      </c>
      <c r="E36">
        <v>2.9830000000000001</v>
      </c>
      <c r="F36">
        <v>3.7797707161502131E-2</v>
      </c>
      <c r="G36">
        <v>0.52366666666666661</v>
      </c>
      <c r="H36">
        <v>1.35728487143349E-2</v>
      </c>
      <c r="I36">
        <v>78.450063613231535</v>
      </c>
      <c r="J36">
        <v>2.0333370688459724</v>
      </c>
      <c r="K36">
        <f>E36/C36</f>
        <v>9.9322974472807992</v>
      </c>
      <c r="L36" s="8">
        <v>2.4070683098197376E-2</v>
      </c>
      <c r="M36">
        <v>4.4815538542284772</v>
      </c>
      <c r="N36">
        <v>8.203374209549489</v>
      </c>
      <c r="O36">
        <v>-0.31460244268111337</v>
      </c>
      <c r="P36">
        <v>2.1941840389642673</v>
      </c>
      <c r="Q36">
        <v>5068.8580150497874</v>
      </c>
      <c r="R36">
        <v>3.4389234913595379</v>
      </c>
      <c r="S36">
        <v>1.9765230145432708</v>
      </c>
      <c r="T36">
        <v>0.26060730761335221</v>
      </c>
      <c r="U36">
        <v>0.42171718231449712</v>
      </c>
      <c r="V36">
        <v>2213.2041638685846</v>
      </c>
    </row>
    <row r="37" spans="1:22" x14ac:dyDescent="0.25">
      <c r="A37">
        <v>2700</v>
      </c>
      <c r="B37">
        <v>1400</v>
      </c>
      <c r="C37">
        <v>0.217</v>
      </c>
      <c r="D37">
        <v>1.0424330514074601E-2</v>
      </c>
      <c r="E37">
        <v>2.8146666666666662</v>
      </c>
      <c r="F37">
        <v>5.3921754010376563E-2</v>
      </c>
      <c r="G37">
        <v>0.34333333333333327</v>
      </c>
      <c r="H37">
        <v>1.5434449203720288E-2</v>
      </c>
      <c r="I37">
        <v>72.008269720101765</v>
      </c>
      <c r="J37">
        <v>3.2371106249787398</v>
      </c>
      <c r="K37">
        <f>E37/C37</f>
        <v>12.970814132104453</v>
      </c>
      <c r="L37" s="8">
        <v>1.5099838069901228E-2</v>
      </c>
      <c r="M37">
        <v>2.9814856489015598</v>
      </c>
      <c r="N37">
        <v>6.3136031619517121</v>
      </c>
      <c r="O37">
        <v>-6.7697299400246436E-2</v>
      </c>
      <c r="P37">
        <v>2.6450118875009765</v>
      </c>
      <c r="Q37">
        <v>3143.5971201851776</v>
      </c>
      <c r="R37">
        <v>2.3563682622218773</v>
      </c>
      <c r="S37">
        <v>1.8251260524265089</v>
      </c>
      <c r="T37">
        <v>0.40066537310205608</v>
      </c>
      <c r="U37">
        <v>0.5870802710049241</v>
      </c>
      <c r="V37">
        <v>1766.4628579009704</v>
      </c>
    </row>
    <row r="38" spans="1:22" x14ac:dyDescent="0.25">
      <c r="A38" s="1">
        <v>2700</v>
      </c>
      <c r="B38" s="1">
        <v>1800</v>
      </c>
      <c r="C38" s="2">
        <v>0.18066666666666667</v>
      </c>
      <c r="D38" s="1">
        <v>3.3993463423951931E-3</v>
      </c>
      <c r="E38" s="2">
        <v>2.5369999999999999</v>
      </c>
      <c r="F38" s="1">
        <v>2.6770630673681833E-2</v>
      </c>
      <c r="G38" s="2">
        <v>0.24933333333333332</v>
      </c>
      <c r="H38" s="1">
        <v>6.0184900284226015E-3</v>
      </c>
      <c r="I38" s="3">
        <v>67.234351145038161</v>
      </c>
      <c r="J38" s="6">
        <v>1.6229248874353313</v>
      </c>
      <c r="K38">
        <f>E38/C38</f>
        <v>14.042435424354244</v>
      </c>
      <c r="L38" s="4">
        <v>1.4096849178248272E-2</v>
      </c>
      <c r="M38" s="5">
        <v>5.8038627204661219</v>
      </c>
      <c r="N38" s="5">
        <v>7.0098792567742763</v>
      </c>
      <c r="O38" s="5">
        <v>-0.10400715669175788</v>
      </c>
      <c r="P38" s="5">
        <v>2.4754266602648407</v>
      </c>
      <c r="Q38" s="5">
        <v>5819.0911082350822</v>
      </c>
      <c r="R38" s="5">
        <v>1.3103719444580109</v>
      </c>
      <c r="S38" s="5">
        <v>1.420977569115691</v>
      </c>
      <c r="T38" s="5">
        <v>0.43298742738916207</v>
      </c>
      <c r="U38" s="5">
        <v>0.11190761452666238</v>
      </c>
      <c r="V38" s="5">
        <v>3887.0483037344484</v>
      </c>
    </row>
    <row r="39" spans="1:22" x14ac:dyDescent="0.25">
      <c r="A39" s="1">
        <v>2700</v>
      </c>
      <c r="B39" s="1">
        <v>2200</v>
      </c>
      <c r="C39" s="2">
        <v>0.153</v>
      </c>
      <c r="D39" s="1">
        <v>2.1602468994692888E-3</v>
      </c>
      <c r="E39" s="2">
        <v>2.3506666666666667</v>
      </c>
      <c r="F39" s="1">
        <v>2.9101355447622754E-2</v>
      </c>
      <c r="G39" s="2">
        <v>0.18966666666666665</v>
      </c>
      <c r="H39" s="1">
        <v>5.5577773335110268E-3</v>
      </c>
      <c r="I39" s="3">
        <v>62.510368956742994</v>
      </c>
      <c r="J39" s="6">
        <v>1.8317331020941876</v>
      </c>
      <c r="K39">
        <f>E39/C39</f>
        <v>15.363834422657952</v>
      </c>
      <c r="L39" s="4">
        <v>1.1378690438371919E-2</v>
      </c>
      <c r="M39" s="5">
        <v>5.3763086976268921</v>
      </c>
      <c r="N39" s="5">
        <v>6.7366907707755459</v>
      </c>
      <c r="O39" s="5">
        <v>-3.3715244644580124E-2</v>
      </c>
      <c r="P39" s="5">
        <v>3.0040450796776264</v>
      </c>
      <c r="Q39" s="5">
        <v>4019.0095940173687</v>
      </c>
      <c r="R39" s="5">
        <v>1.5345512178421814</v>
      </c>
      <c r="S39" s="5">
        <v>1.6632107842692623</v>
      </c>
      <c r="T39" s="5">
        <v>0.52173790078570248</v>
      </c>
      <c r="U39" s="5">
        <v>0.80933980743611422</v>
      </c>
      <c r="V39" s="5">
        <v>1059.6778166400072</v>
      </c>
    </row>
    <row r="40" spans="1:22" x14ac:dyDescent="0.25">
      <c r="A40" s="1">
        <v>2700</v>
      </c>
      <c r="B40" s="1">
        <v>2600</v>
      </c>
      <c r="C40" s="2">
        <v>0.14333333333333331</v>
      </c>
      <c r="D40" s="1">
        <v>2.0548046676563273E-3</v>
      </c>
      <c r="E40" s="2">
        <v>2.2573333333333334</v>
      </c>
      <c r="F40" s="1">
        <v>2.6712460679532164E-2</v>
      </c>
      <c r="G40" s="2">
        <v>0.17066666666666666</v>
      </c>
      <c r="H40" s="1">
        <v>3.8586123009300656E-3</v>
      </c>
      <c r="I40" s="3">
        <v>66.475318066157755</v>
      </c>
      <c r="J40" s="6">
        <v>1.5029442187401265</v>
      </c>
      <c r="K40">
        <f>E40/C40</f>
        <v>15.748837209302328</v>
      </c>
      <c r="L40" s="4">
        <v>1.0995556976392873E-2</v>
      </c>
      <c r="M40" s="5">
        <v>8.1691977729590146</v>
      </c>
      <c r="N40" s="5">
        <v>10.017694001049053</v>
      </c>
      <c r="O40" s="5">
        <v>-0.25197824900257437</v>
      </c>
      <c r="P40" s="5">
        <v>2.4500574618074795</v>
      </c>
      <c r="Q40" s="5">
        <v>8199.4111209465864</v>
      </c>
      <c r="R40" s="5">
        <v>2.8632125681725005</v>
      </c>
      <c r="S40" s="5">
        <v>3.4036150427669143</v>
      </c>
      <c r="T40" s="5">
        <v>9.7362785521138209E-2</v>
      </c>
      <c r="U40" s="5">
        <v>0.2401142782502878</v>
      </c>
      <c r="V40" s="5">
        <v>1756.2053283033049</v>
      </c>
    </row>
    <row r="41" spans="1:22" x14ac:dyDescent="0.25">
      <c r="A41" s="1">
        <v>2700</v>
      </c>
      <c r="B41" s="1">
        <v>3000</v>
      </c>
      <c r="C41" s="2">
        <v>0.12933333333333333</v>
      </c>
      <c r="D41" s="1">
        <v>2.3570226039551605E-3</v>
      </c>
      <c r="E41" s="2">
        <v>2.1259999999999999</v>
      </c>
      <c r="F41" s="1">
        <v>3.6340977789083573E-2</v>
      </c>
      <c r="G41" s="2">
        <v>0.1476666666666667</v>
      </c>
      <c r="H41" s="1">
        <v>5.5577773335110147E-3</v>
      </c>
      <c r="I41" s="3">
        <v>66.36545801526718</v>
      </c>
      <c r="J41" s="6">
        <v>2.4978178664920687</v>
      </c>
      <c r="K41">
        <f>E41/C41</f>
        <v>16.438144329896907</v>
      </c>
      <c r="L41" s="4">
        <v>1.0227673924625424E-2</v>
      </c>
      <c r="M41" s="5">
        <v>5.544007799892019</v>
      </c>
      <c r="N41" s="5">
        <v>6.8462646567702032</v>
      </c>
      <c r="O41" s="5">
        <v>-4.9595757540125011E-2</v>
      </c>
      <c r="P41" s="5">
        <v>2.8767307073172148</v>
      </c>
      <c r="Q41" s="5">
        <v>6401.3386317018412</v>
      </c>
      <c r="R41" s="5">
        <v>0.35575669375984814</v>
      </c>
      <c r="S41" s="5">
        <v>0.18211408529305576</v>
      </c>
      <c r="T41" s="5">
        <v>0.33613977322307032</v>
      </c>
      <c r="U41" s="5">
        <v>0.44397866341781567</v>
      </c>
      <c r="V41" s="5">
        <v>716.3135926204767</v>
      </c>
    </row>
  </sheetData>
  <sortState xmlns:xlrd2="http://schemas.microsoft.com/office/spreadsheetml/2017/richdata2" ref="A2:V41">
    <sortCondition ref="A2:A41"/>
    <sortCondition ref="B2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Loli</dc:creator>
  <cp:lastModifiedBy>Jose Loli</cp:lastModifiedBy>
  <dcterms:created xsi:type="dcterms:W3CDTF">2015-06-05T18:17:20Z</dcterms:created>
  <dcterms:modified xsi:type="dcterms:W3CDTF">2022-07-06T23:31:36Z</dcterms:modified>
</cp:coreProperties>
</file>