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se_\Documents\GitHub\AM_Data_Analysis\PM_plots\added_material_PMs\"/>
    </mc:Choice>
  </mc:AlternateContent>
  <xr:revisionPtr revIDLastSave="0" documentId="13_ncr:1_{5850D743-FEF8-45C1-BECD-E6EA8945EF21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2" i="1"/>
  <c r="K14" i="1"/>
  <c r="K15" i="1"/>
  <c r="K16" i="1"/>
  <c r="K17" i="1"/>
  <c r="K10" i="1"/>
  <c r="K11" i="1"/>
  <c r="K12" i="1"/>
  <c r="K13" i="1"/>
  <c r="K22" i="1"/>
  <c r="K23" i="1"/>
  <c r="K24" i="1"/>
  <c r="K25" i="1"/>
  <c r="K18" i="1"/>
  <c r="K19" i="1"/>
  <c r="K20" i="1"/>
  <c r="K21" i="1"/>
  <c r="K30" i="1"/>
  <c r="K31" i="1"/>
  <c r="K32" i="1"/>
  <c r="K33" i="1"/>
  <c r="K26" i="1"/>
  <c r="K27" i="1"/>
  <c r="K28" i="1"/>
  <c r="K29" i="1"/>
  <c r="K38" i="1"/>
  <c r="K39" i="1"/>
  <c r="K40" i="1"/>
  <c r="K41" i="1"/>
  <c r="K34" i="1"/>
  <c r="K35" i="1"/>
  <c r="K36" i="1"/>
  <c r="K37" i="1"/>
</calcChain>
</file>

<file path=xl/sharedStrings.xml><?xml version="1.0" encoding="utf-8"?>
<sst xmlns="http://schemas.openxmlformats.org/spreadsheetml/2006/main" count="26" uniqueCount="23">
  <si>
    <t>P (W)</t>
  </si>
  <si>
    <t>V (mm/min)</t>
  </si>
  <si>
    <t xml:space="preserve">capt % std </t>
  </si>
  <si>
    <t/>
  </si>
  <si>
    <t>Ra avg  (um)</t>
  </si>
  <si>
    <t>Rq avg (um)</t>
  </si>
  <si>
    <t>Rsk avg</t>
  </si>
  <si>
    <t>Rsu avg</t>
  </si>
  <si>
    <t>RSm avg (um)</t>
  </si>
  <si>
    <t>Ra std (um)</t>
  </si>
  <si>
    <t>Rq std (um)</t>
  </si>
  <si>
    <t>Rsk std</t>
  </si>
  <si>
    <t>Rsu std</t>
  </si>
  <si>
    <t>RSm std (um)</t>
  </si>
  <si>
    <t>heights avg (mm)</t>
  </si>
  <si>
    <t>widths avg (mm)</t>
  </si>
  <si>
    <t>xareas avg (mm2)</t>
  </si>
  <si>
    <t>h std (mm)</t>
  </si>
  <si>
    <t>w std (mm)</t>
  </si>
  <si>
    <t>xareas std (mm2)</t>
  </si>
  <si>
    <t>powder capt %</t>
  </si>
  <si>
    <t>roughness area (Sdr)</t>
  </si>
  <si>
    <t>w/h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</si>
</sst>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zoomScale="112" zoomScaleNormal="112" workbookViewId="0">
      <selection activeCell="K2" sqref="K2"/>
    </sheetView>
  </sheetViews>
  <sheetFormatPr defaultRowHeight="15" x14ac:dyDescent="0.25"/>
  <cols>
    <col min="1" max="1" width="5.85546875" bestFit="1" customWidth="1"/>
    <col min="2" max="2" width="11.85546875" bestFit="1" customWidth="1"/>
    <col min="3" max="3" width="16.42578125" bestFit="1" customWidth="1"/>
    <col min="4" max="4" width="13.42578125" bestFit="1" customWidth="1"/>
    <col min="5" max="5" width="15.85546875" bestFit="1" customWidth="1"/>
    <col min="6" max="6" width="13.42578125" bestFit="1" customWidth="1"/>
    <col min="7" max="7" width="16.5703125" bestFit="1" customWidth="1"/>
    <col min="8" max="8" width="15.42578125" bestFit="1" customWidth="1"/>
    <col min="9" max="9" width="14.42578125" bestFit="1" customWidth="1"/>
    <col min="10" max="10" width="13.42578125" bestFit="1" customWidth="1"/>
    <col min="11" max="11" width="13.42578125" customWidth="1"/>
    <col min="12" max="12" width="28" bestFit="1" customWidth="1"/>
    <col min="13" max="14" width="13.42578125" bestFit="1" customWidth="1"/>
    <col min="15" max="15" width="14.140625" bestFit="1" customWidth="1"/>
    <col min="16" max="22" width="13.42578125" bestFit="1" customWidth="1"/>
  </cols>
  <sheetData>
    <row r="1" spans="1:22" x14ac:dyDescent="0.25">
      <c r="A1" t="s">
        <v>0</v>
      </c>
      <c r="B1" t="s">
        <v>1</v>
      </c>
      <c r="C1" t="s">
        <v>14</v>
      </c>
      <c r="D1" t="s">
        <v>17</v>
      </c>
      <c r="E1" t="s">
        <v>15</v>
      </c>
      <c r="F1" t="s">
        <v>18</v>
      </c>
      <c r="G1" t="s">
        <v>16</v>
      </c>
      <c r="H1" t="s">
        <v>19</v>
      </c>
      <c r="I1" t="s">
        <v>20</v>
      </c>
      <c r="J1" t="s">
        <v>2</v>
      </c>
      <c r="K1" t="s">
        <v>22</v>
      </c>
      <c r="L1" t="s">
        <v>21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</row>
    <row r="2" spans="1:22" x14ac:dyDescent="0.25">
      <c r="A2">
        <v>300</v>
      </c>
      <c r="B2">
        <v>200</v>
      </c>
      <c r="C2">
        <v>1.3976666666666666</v>
      </c>
      <c r="D2">
        <v>4.6521201857026635E-2</v>
      </c>
      <c r="E2">
        <v>2.0016666666666665</v>
      </c>
      <c r="F2">
        <v>9.1090919171757059E-2</v>
      </c>
      <c r="G2">
        <v>1.5916666666666666</v>
      </c>
      <c r="H2">
        <v>5.9873941651513933E-2</v>
      </c>
      <c r="I2">
        <v>23.867398917542182</v>
      </c>
      <c r="J2">
        <v>0.89782319381926334</v>
      </c>
      <c r="K2">
        <f>E2/C2</f>
        <v>1.4321488194610064</v>
      </c>
      <c r="L2">
        <v>1.9540093109973222</v>
      </c>
      <c r="M2">
        <v>46.673624363577481</v>
      </c>
      <c r="N2">
        <v>58.107759328699295</v>
      </c>
      <c r="O2">
        <v>0.10330060099207598</v>
      </c>
      <c r="P2">
        <v>2.7274384650641714</v>
      </c>
      <c r="Q2">
        <v>3481.2786997858202</v>
      </c>
      <c r="R2">
        <v>2.7362850845224158</v>
      </c>
      <c r="S2">
        <v>1.3934981685200463</v>
      </c>
      <c r="T2">
        <v>0.39582011564793207</v>
      </c>
      <c r="U2">
        <v>0.30006220760597258</v>
      </c>
      <c r="V2">
        <v>1274.6446634866566</v>
      </c>
    </row>
    <row r="3" spans="1:22" x14ac:dyDescent="0.25">
      <c r="A3">
        <v>300</v>
      </c>
      <c r="B3">
        <v>600</v>
      </c>
      <c r="C3">
        <v>0.16066666666666665</v>
      </c>
      <c r="D3">
        <v>2.4239545283597157E-2</v>
      </c>
      <c r="E3">
        <v>1.3043333333333333</v>
      </c>
      <c r="F3">
        <v>6.7706884599885594E-2</v>
      </c>
      <c r="G3">
        <v>0.10666666666666665</v>
      </c>
      <c r="H3">
        <v>9.8092926463747704E-3</v>
      </c>
      <c r="I3">
        <v>4.7984718242597886</v>
      </c>
      <c r="J3">
        <v>0.44127763480826326</v>
      </c>
      <c r="K3">
        <f>E3/C3</f>
        <v>8.1182572614107897</v>
      </c>
      <c r="L3">
        <v>0.4833114548913966</v>
      </c>
      <c r="M3">
        <v>54.3917233212266</v>
      </c>
      <c r="N3">
        <v>67.280271496777729</v>
      </c>
      <c r="O3">
        <v>0.33675638679164943</v>
      </c>
      <c r="P3">
        <v>2.9959089532251748</v>
      </c>
      <c r="Q3">
        <v>1357.9266779150864</v>
      </c>
      <c r="R3">
        <v>3.821494469513635</v>
      </c>
      <c r="S3">
        <v>3.5568277846320542</v>
      </c>
      <c r="T3">
        <v>0.36471783724371976</v>
      </c>
      <c r="U3">
        <v>0.38805036584224956</v>
      </c>
      <c r="V3">
        <v>58.89009253782136</v>
      </c>
    </row>
    <row r="4" spans="1:22" x14ac:dyDescent="0.25">
      <c r="A4">
        <v>300</v>
      </c>
      <c r="B4">
        <v>1000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 t="s">
        <v>3</v>
      </c>
      <c r="M4">
        <v>2.49395887461041</v>
      </c>
      <c r="N4">
        <v>3.2261619518891105</v>
      </c>
      <c r="O4">
        <v>-0.20874657734235771</v>
      </c>
      <c r="P4">
        <v>3.9611076582978426</v>
      </c>
      <c r="Q4">
        <v>2692.2811940443298</v>
      </c>
      <c r="R4">
        <v>0.20986195690848075</v>
      </c>
      <c r="S4">
        <v>0.20820341756125521</v>
      </c>
      <c r="T4">
        <v>0.27699015598337129</v>
      </c>
      <c r="U4">
        <v>1.1620932339423686</v>
      </c>
      <c r="V4">
        <v>52.743844679620956</v>
      </c>
    </row>
    <row r="5" spans="1:22" x14ac:dyDescent="0.25">
      <c r="A5">
        <v>300</v>
      </c>
      <c r="B5">
        <v>1400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t="s">
        <v>3</v>
      </c>
      <c r="M5">
        <v>2.5482261528895727</v>
      </c>
      <c r="N5">
        <v>3.2121350216489404</v>
      </c>
      <c r="O5">
        <v>-0.1460121356745292</v>
      </c>
      <c r="P5">
        <v>3.5617310466389847</v>
      </c>
      <c r="Q5">
        <v>3786.8215780292826</v>
      </c>
      <c r="R5">
        <v>0.1961955916691773</v>
      </c>
      <c r="S5">
        <v>0.158053970119129</v>
      </c>
      <c r="T5">
        <v>0.16257982120214026</v>
      </c>
      <c r="U5">
        <v>1.1011428518847326</v>
      </c>
      <c r="V5">
        <v>1447.3051697394003</v>
      </c>
    </row>
    <row r="6" spans="1:22" x14ac:dyDescent="0.25">
      <c r="A6">
        <v>300</v>
      </c>
      <c r="B6">
        <v>1800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 t="s">
        <v>3</v>
      </c>
      <c r="M6">
        <v>3.1519757510855548</v>
      </c>
      <c r="N6">
        <v>3.9775394126035111</v>
      </c>
      <c r="O6">
        <v>-0.72220337031061799</v>
      </c>
      <c r="P6">
        <v>3.558532960969131</v>
      </c>
      <c r="Q6">
        <v>1644.8463054834422</v>
      </c>
      <c r="R6">
        <v>0.22906322587001413</v>
      </c>
      <c r="S6">
        <v>0.2073441894445042</v>
      </c>
      <c r="T6">
        <v>0.15451156161121715</v>
      </c>
      <c r="U6">
        <v>0.39563734589351923</v>
      </c>
      <c r="V6">
        <v>169.40860865383576</v>
      </c>
    </row>
    <row r="7" spans="1:22" x14ac:dyDescent="0.25">
      <c r="A7">
        <v>300</v>
      </c>
      <c r="B7">
        <v>2200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 t="s">
        <v>3</v>
      </c>
      <c r="M7">
        <v>2.3248425405267183</v>
      </c>
      <c r="N7">
        <v>3.0355702480765632</v>
      </c>
      <c r="O7">
        <v>-0.85115182432999881</v>
      </c>
      <c r="P7">
        <v>4.188900774504055</v>
      </c>
      <c r="Q7">
        <v>2089.5254229047578</v>
      </c>
      <c r="R7">
        <v>7.29018299816689E-2</v>
      </c>
      <c r="S7">
        <v>0.15144772052115188</v>
      </c>
      <c r="T7">
        <v>0.41962883033362125</v>
      </c>
      <c r="U7">
        <v>1.511468533822488</v>
      </c>
      <c r="V7">
        <v>55.373882388723864</v>
      </c>
    </row>
    <row r="8" spans="1:22" x14ac:dyDescent="0.25">
      <c r="A8">
        <v>300</v>
      </c>
      <c r="B8">
        <v>2600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v>1.5344876565579035E-2</v>
      </c>
      <c r="M8">
        <v>2.3369468573745298</v>
      </c>
      <c r="N8">
        <v>3.2456464477959024</v>
      </c>
      <c r="O8">
        <v>0.37915898533234832</v>
      </c>
      <c r="P8">
        <v>7.9292036627354028</v>
      </c>
      <c r="Q8">
        <v>2609.9520134922109</v>
      </c>
      <c r="R8">
        <v>0.34198324370411859</v>
      </c>
      <c r="S8">
        <v>0.74353967491264483</v>
      </c>
      <c r="T8">
        <v>1.4163890252479538</v>
      </c>
      <c r="U8">
        <v>5.3493940398284225</v>
      </c>
      <c r="V8">
        <v>1246.6427195542317</v>
      </c>
    </row>
    <row r="9" spans="1:22" x14ac:dyDescent="0.25">
      <c r="A9">
        <v>300</v>
      </c>
      <c r="B9">
        <v>3000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v>1.4923679596048345E-3</v>
      </c>
      <c r="M9">
        <v>3.7778010602695229</v>
      </c>
      <c r="N9">
        <v>5.0099100720776768</v>
      </c>
      <c r="O9">
        <v>-1.1958452381984845</v>
      </c>
      <c r="P9">
        <v>4.699036839362531</v>
      </c>
      <c r="Q9">
        <v>2139.3352775725839</v>
      </c>
      <c r="R9">
        <v>0.64523870809571593</v>
      </c>
      <c r="S9">
        <v>0.86698647884113278</v>
      </c>
      <c r="T9">
        <v>4.5558142660733327E-3</v>
      </c>
      <c r="U9">
        <v>0.66531496752610286</v>
      </c>
      <c r="V9">
        <v>329.63932396073858</v>
      </c>
    </row>
    <row r="10" spans="1:22" x14ac:dyDescent="0.25">
      <c r="A10">
        <v>900</v>
      </c>
      <c r="B10">
        <v>200</v>
      </c>
      <c r="C10">
        <v>2.0143333333333331</v>
      </c>
      <c r="D10">
        <v>1.2472191289246561E-2</v>
      </c>
      <c r="E10">
        <v>3.1189999999999998</v>
      </c>
      <c r="F10">
        <v>6.687301398920191E-2</v>
      </c>
      <c r="G10">
        <v>4.5270000000000001</v>
      </c>
      <c r="H10">
        <v>1.7146428199482068E-2</v>
      </c>
      <c r="I10">
        <v>67.883381088825217</v>
      </c>
      <c r="J10">
        <v>0.25711453938096318</v>
      </c>
      <c r="K10">
        <f>E10/C10</f>
        <v>1.5484031110375642</v>
      </c>
      <c r="L10">
        <v>1.7076645058104019</v>
      </c>
      <c r="M10">
        <v>14.957759699867259</v>
      </c>
      <c r="N10">
        <v>18.929626053363037</v>
      </c>
      <c r="O10">
        <v>0.21420722178652066</v>
      </c>
      <c r="P10">
        <v>3.1417186231524568</v>
      </c>
      <c r="Q10">
        <v>1657.2114591425009</v>
      </c>
      <c r="R10">
        <v>2.6861241026866525</v>
      </c>
      <c r="S10">
        <v>3.2465892049122584</v>
      </c>
      <c r="T10">
        <v>0.27837169231377806</v>
      </c>
      <c r="U10">
        <v>0.24290241759665385</v>
      </c>
      <c r="V10">
        <v>183.72390026758259</v>
      </c>
    </row>
    <row r="11" spans="1:22" x14ac:dyDescent="0.25">
      <c r="A11">
        <v>900</v>
      </c>
      <c r="B11">
        <v>600</v>
      </c>
      <c r="C11">
        <v>0.6386666666666666</v>
      </c>
      <c r="D11">
        <v>1.1115554667022055E-2</v>
      </c>
      <c r="E11">
        <v>2.7086666666666663</v>
      </c>
      <c r="F11">
        <v>1.7556258776351516E-2</v>
      </c>
      <c r="G11">
        <v>1.1313333333333333</v>
      </c>
      <c r="H11">
        <v>1.782008853949819E-2</v>
      </c>
      <c r="I11">
        <v>50.893791786055388</v>
      </c>
      <c r="J11">
        <v>0.80164868214934548</v>
      </c>
      <c r="K11">
        <f>E11/C11</f>
        <v>4.2411273486430066</v>
      </c>
      <c r="L11">
        <v>0.20614254728065973</v>
      </c>
      <c r="M11">
        <v>11.129661105026559</v>
      </c>
      <c r="N11">
        <v>13.752501369802593</v>
      </c>
      <c r="O11">
        <v>0.22211334749336145</v>
      </c>
      <c r="P11">
        <v>2.92201211681324</v>
      </c>
      <c r="Q11">
        <v>2872.9972458717511</v>
      </c>
      <c r="R11">
        <v>1.7499694746175092</v>
      </c>
      <c r="S11">
        <v>1.926078852611931</v>
      </c>
      <c r="T11">
        <v>0.15879078199253452</v>
      </c>
      <c r="U11">
        <v>0.2717815819829093</v>
      </c>
      <c r="V11">
        <v>207.97892048736389</v>
      </c>
    </row>
    <row r="12" spans="1:22" x14ac:dyDescent="0.25">
      <c r="A12">
        <v>900</v>
      </c>
      <c r="B12">
        <v>1000</v>
      </c>
      <c r="C12">
        <v>0.36366666666666664</v>
      </c>
      <c r="D12">
        <v>3.8586123009300786E-3</v>
      </c>
      <c r="E12">
        <v>2.4643333333333328</v>
      </c>
      <c r="F12">
        <v>8.0205292150137344E-2</v>
      </c>
      <c r="G12">
        <v>0.54066666666666663</v>
      </c>
      <c r="H12">
        <v>6.9442222186665587E-3</v>
      </c>
      <c r="I12">
        <v>40.537090098694676</v>
      </c>
      <c r="J12">
        <v>0.52065085402609823</v>
      </c>
      <c r="K12">
        <f>E12/C12</f>
        <v>6.7763519706691104</v>
      </c>
      <c r="L12">
        <v>9.2082431412622956E-2</v>
      </c>
      <c r="M12">
        <v>10.997065288662208</v>
      </c>
      <c r="N12">
        <v>13.249245697815626</v>
      </c>
      <c r="O12">
        <v>-3.9438561034931853E-2</v>
      </c>
      <c r="P12">
        <v>2.440618749694512</v>
      </c>
      <c r="Q12">
        <v>2596.3606215809823</v>
      </c>
      <c r="R12">
        <v>0.8440987584390659</v>
      </c>
      <c r="S12">
        <v>0.92834247228650291</v>
      </c>
      <c r="T12">
        <v>0.24724933958773002</v>
      </c>
      <c r="U12">
        <v>0.27578195046572629</v>
      </c>
      <c r="V12">
        <v>553.05945734986199</v>
      </c>
    </row>
    <row r="13" spans="1:22" x14ac:dyDescent="0.25">
      <c r="A13">
        <v>900</v>
      </c>
      <c r="B13">
        <v>1400</v>
      </c>
      <c r="C13">
        <v>0.24266666666666667</v>
      </c>
      <c r="D13">
        <v>5.9066817155564557E-3</v>
      </c>
      <c r="E13">
        <v>2.2436666666666665</v>
      </c>
      <c r="F13">
        <v>8.4814830988191897E-2</v>
      </c>
      <c r="G13">
        <v>0.30733333333333329</v>
      </c>
      <c r="H13">
        <v>6.9442222186665587E-3</v>
      </c>
      <c r="I13">
        <v>32.25972620184654</v>
      </c>
      <c r="J13">
        <v>0.72891119563653761</v>
      </c>
      <c r="K13">
        <f>E13/C13</f>
        <v>9.2458791208791204</v>
      </c>
      <c r="L13">
        <v>5.773936956135417E-2</v>
      </c>
      <c r="M13">
        <v>10.449335776053418</v>
      </c>
      <c r="N13">
        <v>13.133094282090751</v>
      </c>
      <c r="O13">
        <v>1.1326155462774526E-2</v>
      </c>
      <c r="P13">
        <v>3.1451111266853062</v>
      </c>
      <c r="Q13">
        <v>2365.1741263093832</v>
      </c>
      <c r="R13">
        <v>1.1349701562135106</v>
      </c>
      <c r="S13">
        <v>1.654932982447505</v>
      </c>
      <c r="T13">
        <v>0.25968252169176415</v>
      </c>
      <c r="U13">
        <v>0.69653044165642597</v>
      </c>
      <c r="V13">
        <v>536.93239817897393</v>
      </c>
    </row>
    <row r="14" spans="1:22" x14ac:dyDescent="0.25">
      <c r="A14">
        <v>900</v>
      </c>
      <c r="B14">
        <v>1800</v>
      </c>
      <c r="C14">
        <v>0.19433333333333333</v>
      </c>
      <c r="D14">
        <v>9.4280904158206415E-4</v>
      </c>
      <c r="E14">
        <v>2.1929999999999996</v>
      </c>
      <c r="F14">
        <v>6.9761498454854479E-2</v>
      </c>
      <c r="G14">
        <v>0.20199999999999999</v>
      </c>
      <c r="H14">
        <v>1.6329931618554421E-3</v>
      </c>
      <c r="I14">
        <v>27.261318051575927</v>
      </c>
      <c r="J14">
        <v>0.22038389089796939</v>
      </c>
      <c r="K14">
        <f>E14/C14</f>
        <v>11.284734133790735</v>
      </c>
      <c r="L14">
        <v>0.10262986805569407</v>
      </c>
      <c r="M14">
        <v>9.7203539022066305</v>
      </c>
      <c r="N14">
        <v>12.608624633488509</v>
      </c>
      <c r="O14">
        <v>0.33812353551882318</v>
      </c>
      <c r="P14">
        <v>3.7992430277777589</v>
      </c>
      <c r="Q14">
        <v>1968.5474122523476</v>
      </c>
      <c r="R14">
        <v>0.36307210823836245</v>
      </c>
      <c r="S14">
        <v>0.39833922883916117</v>
      </c>
      <c r="T14">
        <v>0.16976222630448667</v>
      </c>
      <c r="U14">
        <v>0.63409925058858552</v>
      </c>
      <c r="V14">
        <v>283.56238297322085</v>
      </c>
    </row>
    <row r="15" spans="1:22" x14ac:dyDescent="0.25">
      <c r="A15">
        <v>900</v>
      </c>
      <c r="B15">
        <v>2200</v>
      </c>
      <c r="C15">
        <v>0.153</v>
      </c>
      <c r="D15">
        <v>4.3204937989385775E-3</v>
      </c>
      <c r="E15">
        <v>1.9080000000000001</v>
      </c>
      <c r="F15">
        <v>1.0984838035522745E-2</v>
      </c>
      <c r="G15">
        <v>0.12466666666666666</v>
      </c>
      <c r="H15">
        <v>3.858612300930079E-3</v>
      </c>
      <c r="I15">
        <v>20.563451130213306</v>
      </c>
      <c r="J15">
        <v>0.63646833273221071</v>
      </c>
      <c r="K15">
        <f>E15/C15</f>
        <v>12.47058823529412</v>
      </c>
      <c r="L15">
        <v>0.10862549776122399</v>
      </c>
      <c r="M15">
        <v>11.739973857851162</v>
      </c>
      <c r="N15">
        <v>14.850548188972773</v>
      </c>
      <c r="O15">
        <v>0.10408201488917256</v>
      </c>
      <c r="P15">
        <v>3.4553397713651446</v>
      </c>
      <c r="Q15">
        <v>1840.4007802263611</v>
      </c>
      <c r="R15">
        <v>0.34345292100477248</v>
      </c>
      <c r="S15">
        <v>0.21470032813004289</v>
      </c>
      <c r="T15">
        <v>0.38348847617681442</v>
      </c>
      <c r="U15">
        <v>0.5162801779416708</v>
      </c>
      <c r="V15">
        <v>238.33818249041306</v>
      </c>
    </row>
    <row r="16" spans="1:22" x14ac:dyDescent="0.25">
      <c r="A16">
        <v>900</v>
      </c>
      <c r="B16">
        <v>2600</v>
      </c>
      <c r="C16">
        <v>0.12433333333333334</v>
      </c>
      <c r="D16">
        <v>4.6427960923947111E-3</v>
      </c>
      <c r="E16">
        <v>1.8460000000000001</v>
      </c>
      <c r="F16">
        <v>2.8879058156387291E-2</v>
      </c>
      <c r="G16">
        <v>8.433333333333333E-2</v>
      </c>
      <c r="H16">
        <v>4.9216076867444657E-3</v>
      </c>
      <c r="I16">
        <v>16.439764406240052</v>
      </c>
      <c r="J16">
        <v>0.95940795498046372</v>
      </c>
      <c r="K16">
        <f>E16/C16</f>
        <v>14.847184986595174</v>
      </c>
      <c r="L16">
        <v>0.15120364282741305</v>
      </c>
      <c r="M16">
        <v>17.881246901723348</v>
      </c>
      <c r="N16">
        <v>24.488923619710608</v>
      </c>
      <c r="O16">
        <v>-0.69431262879930189</v>
      </c>
      <c r="P16">
        <v>5.5989082150121794</v>
      </c>
      <c r="Q16">
        <v>2693.2272026774367</v>
      </c>
      <c r="R16">
        <v>1.4637088050111655</v>
      </c>
      <c r="S16">
        <v>1.2526411010031613</v>
      </c>
      <c r="T16">
        <v>0.21891608107279142</v>
      </c>
      <c r="U16">
        <v>1.2658522078770937</v>
      </c>
      <c r="V16">
        <v>805.90440851103392</v>
      </c>
    </row>
    <row r="17" spans="1:22" x14ac:dyDescent="0.25">
      <c r="A17">
        <v>900</v>
      </c>
      <c r="B17">
        <v>3000</v>
      </c>
      <c r="C17">
        <v>8.8666666666666671E-2</v>
      </c>
      <c r="D17">
        <v>1.2472191289246482E-3</v>
      </c>
      <c r="E17">
        <v>1.7186666666666666</v>
      </c>
      <c r="F17">
        <v>3.2673468679580951E-2</v>
      </c>
      <c r="G17">
        <v>5.7666666666666665E-2</v>
      </c>
      <c r="H17">
        <v>1.6996731711975933E-3</v>
      </c>
      <c r="I17">
        <v>12.970869149952245</v>
      </c>
      <c r="J17">
        <v>0.38230471042696579</v>
      </c>
      <c r="K17">
        <f>E17/C17</f>
        <v>19.383458646616539</v>
      </c>
      <c r="L17">
        <v>0.19335066541390122</v>
      </c>
      <c r="M17">
        <v>32.579816476804972</v>
      </c>
      <c r="N17">
        <v>38.814824967385199</v>
      </c>
      <c r="O17">
        <v>-1.4544701086750544E-3</v>
      </c>
      <c r="P17">
        <v>2.1604214068195655</v>
      </c>
      <c r="Q17">
        <v>977.97551518942771</v>
      </c>
      <c r="R17">
        <v>1.2028746302876903</v>
      </c>
      <c r="S17">
        <v>0.4853363160246581</v>
      </c>
      <c r="T17">
        <v>0.22522411198051334</v>
      </c>
      <c r="U17">
        <v>0.27537002184240661</v>
      </c>
      <c r="V17">
        <v>29.006565002584377</v>
      </c>
    </row>
    <row r="18" spans="1:22" x14ac:dyDescent="0.25">
      <c r="A18">
        <v>1500</v>
      </c>
      <c r="B18">
        <v>200</v>
      </c>
      <c r="C18">
        <v>1.9866666666666666</v>
      </c>
      <c r="D18">
        <v>1.0208928554075639E-2</v>
      </c>
      <c r="E18">
        <v>3.7703333333333333</v>
      </c>
      <c r="F18">
        <v>5.4689019820151133E-2</v>
      </c>
      <c r="G18">
        <v>5.4393333333333329</v>
      </c>
      <c r="H18">
        <v>4.805783552715976E-2</v>
      </c>
      <c r="I18">
        <v>81.564024196115881</v>
      </c>
      <c r="J18">
        <v>0.7206380303499601</v>
      </c>
      <c r="K18">
        <f>E18/C18</f>
        <v>1.8978187919463088</v>
      </c>
      <c r="L18">
        <v>0.95545093055274344</v>
      </c>
      <c r="M18">
        <v>14.399588370654596</v>
      </c>
      <c r="N18">
        <v>17.538290516693792</v>
      </c>
      <c r="O18">
        <v>0.22889351814331607</v>
      </c>
      <c r="P18">
        <v>2.8957781678606946</v>
      </c>
      <c r="Q18">
        <v>2757.6149186398511</v>
      </c>
      <c r="R18">
        <v>0.56240441989080592</v>
      </c>
      <c r="S18">
        <v>0.47323197496316749</v>
      </c>
      <c r="T18">
        <v>0.33557861994612831</v>
      </c>
      <c r="U18">
        <v>0.59839614394364227</v>
      </c>
      <c r="V18">
        <v>566.24899091936072</v>
      </c>
    </row>
    <row r="19" spans="1:22" x14ac:dyDescent="0.25">
      <c r="A19">
        <v>1500</v>
      </c>
      <c r="B19">
        <v>600</v>
      </c>
      <c r="C19">
        <v>0.71866666666666668</v>
      </c>
      <c r="D19">
        <v>1.1614167593456241E-2</v>
      </c>
      <c r="E19">
        <v>3.0070000000000001</v>
      </c>
      <c r="F19">
        <v>5.3485200445232112E-2</v>
      </c>
      <c r="G19">
        <v>1.4733333333333334</v>
      </c>
      <c r="H19">
        <v>2.4004629183185081E-2</v>
      </c>
      <c r="I19">
        <v>66.278892072588349</v>
      </c>
      <c r="J19">
        <v>1.0798644073811052</v>
      </c>
      <c r="K19">
        <f>E19/C19</f>
        <v>4.1841372912801482</v>
      </c>
      <c r="L19">
        <v>0.16440088818125065</v>
      </c>
      <c r="M19">
        <v>6.8362543887299081</v>
      </c>
      <c r="N19">
        <v>8.5679042248641188</v>
      </c>
      <c r="O19">
        <v>-0.10944659372459782</v>
      </c>
      <c r="P19">
        <v>2.9807797782860832</v>
      </c>
      <c r="Q19">
        <v>2913.7179136026703</v>
      </c>
      <c r="R19">
        <v>0.91627540459835577</v>
      </c>
      <c r="S19">
        <v>0.91397395448214658</v>
      </c>
      <c r="T19">
        <v>0.38136737558096029</v>
      </c>
      <c r="U19">
        <v>0.47400578786809372</v>
      </c>
      <c r="V19">
        <v>538.38957112846492</v>
      </c>
    </row>
    <row r="20" spans="1:22" x14ac:dyDescent="0.25">
      <c r="A20">
        <v>1500</v>
      </c>
      <c r="B20">
        <v>1000</v>
      </c>
      <c r="C20">
        <v>0.42033333333333328</v>
      </c>
      <c r="D20">
        <v>6.1282587702834171E-3</v>
      </c>
      <c r="E20">
        <v>2.7106666666666666</v>
      </c>
      <c r="F20">
        <v>6.8631058728699748E-2</v>
      </c>
      <c r="G20">
        <v>0.79400000000000004</v>
      </c>
      <c r="H20">
        <v>1.2569805089976547E-2</v>
      </c>
      <c r="I20">
        <v>59.531041069723017</v>
      </c>
      <c r="J20">
        <v>0.94243524313577731</v>
      </c>
      <c r="K20">
        <f>E20/C20</f>
        <v>6.4488501189532119</v>
      </c>
      <c r="L20">
        <v>6.9296657655042448E-2</v>
      </c>
      <c r="M20">
        <v>5.3260589331300556</v>
      </c>
      <c r="N20">
        <v>6.5235486305356405</v>
      </c>
      <c r="O20">
        <v>0.26034998411876481</v>
      </c>
      <c r="P20">
        <v>2.6025968254091425</v>
      </c>
      <c r="Q20">
        <v>3445.5475410187623</v>
      </c>
      <c r="R20">
        <v>0.61780371170178083</v>
      </c>
      <c r="S20">
        <v>0.75741306102429895</v>
      </c>
      <c r="T20">
        <v>0.27050107201597512</v>
      </c>
      <c r="U20">
        <v>0.14997727914894807</v>
      </c>
      <c r="V20">
        <v>632.12456446613191</v>
      </c>
    </row>
    <row r="21" spans="1:22" x14ac:dyDescent="0.25">
      <c r="A21">
        <v>1500</v>
      </c>
      <c r="B21">
        <v>1400</v>
      </c>
      <c r="C21">
        <v>0.29199999999999998</v>
      </c>
      <c r="D21">
        <v>4.3204937989385775E-3</v>
      </c>
      <c r="E21">
        <v>2.4763333333333333</v>
      </c>
      <c r="F21">
        <v>3.8663792996664038E-2</v>
      </c>
      <c r="G21">
        <v>0.51700000000000002</v>
      </c>
      <c r="H21">
        <v>1.0424330514074603E-2</v>
      </c>
      <c r="I21">
        <v>54.267717287488061</v>
      </c>
      <c r="J21">
        <v>1.0942062306559683</v>
      </c>
      <c r="K21">
        <f>E21/C21</f>
        <v>8.480593607305936</v>
      </c>
      <c r="L21">
        <v>3.6946912865790216E-2</v>
      </c>
      <c r="M21">
        <v>7.1206098619258897</v>
      </c>
      <c r="N21">
        <v>8.7456793552216485</v>
      </c>
      <c r="O21">
        <v>-9.581424824818785E-2</v>
      </c>
      <c r="P21">
        <v>2.7596816832105566</v>
      </c>
      <c r="Q21">
        <v>3645.096375738603</v>
      </c>
      <c r="R21">
        <v>0.47591867080892464</v>
      </c>
      <c r="S21">
        <v>0.24730940066402554</v>
      </c>
      <c r="T21">
        <v>0.33356984119176014</v>
      </c>
      <c r="U21">
        <v>0.52269122240786781</v>
      </c>
      <c r="V21">
        <v>1435.7673794318932</v>
      </c>
    </row>
    <row r="22" spans="1:22" x14ac:dyDescent="0.25">
      <c r="A22">
        <v>1500</v>
      </c>
      <c r="B22">
        <v>1800</v>
      </c>
      <c r="C22">
        <v>0.23233333333333331</v>
      </c>
      <c r="D22">
        <v>4.9888765156985808E-3</v>
      </c>
      <c r="E22">
        <v>2.359666666666667</v>
      </c>
      <c r="F22">
        <v>3.0466739606039617E-2</v>
      </c>
      <c r="G22">
        <v>0.36433333333333334</v>
      </c>
      <c r="H22">
        <v>5.4365021434333687E-3</v>
      </c>
      <c r="I22">
        <v>49.169340974212034</v>
      </c>
      <c r="J22">
        <v>0.73369412881292728</v>
      </c>
      <c r="K22">
        <f>E22/C22</f>
        <v>10.156384505021524</v>
      </c>
      <c r="L22">
        <v>4.032221786707324E-2</v>
      </c>
      <c r="M22">
        <v>5.8962852098360443</v>
      </c>
      <c r="N22">
        <v>7.7777433177979667</v>
      </c>
      <c r="O22">
        <v>-0.39987735646769407</v>
      </c>
      <c r="P22">
        <v>4.4877791487456431</v>
      </c>
      <c r="Q22">
        <v>2685.4176465861215</v>
      </c>
      <c r="R22">
        <v>0.31415081782319926</v>
      </c>
      <c r="S22">
        <v>0.7046043171675902</v>
      </c>
      <c r="T22">
        <v>0.66516660064568156</v>
      </c>
      <c r="U22">
        <v>2.3225279122108358</v>
      </c>
      <c r="V22">
        <v>283.17378435091246</v>
      </c>
    </row>
    <row r="23" spans="1:22" x14ac:dyDescent="0.25">
      <c r="A23">
        <v>1500</v>
      </c>
      <c r="B23">
        <v>2200</v>
      </c>
      <c r="C23">
        <v>0.19099999999999998</v>
      </c>
      <c r="D23">
        <v>3.5590260840104404E-3</v>
      </c>
      <c r="E23">
        <v>2.2286666666666668</v>
      </c>
      <c r="F23">
        <v>4.1899350299922705E-3</v>
      </c>
      <c r="G23">
        <v>0.27166666666666667</v>
      </c>
      <c r="H23">
        <v>6.8475461947247185E-3</v>
      </c>
      <c r="I23">
        <v>44.810729067176055</v>
      </c>
      <c r="J23">
        <v>1.1294854133991965</v>
      </c>
      <c r="K23">
        <f>E23/C23</f>
        <v>11.66841186736475</v>
      </c>
      <c r="L23">
        <v>2.9191888476346017E-2</v>
      </c>
      <c r="M23">
        <v>6.4698763315426335</v>
      </c>
      <c r="N23">
        <v>8.2567870902247815</v>
      </c>
      <c r="O23">
        <v>0.3071267906197096</v>
      </c>
      <c r="P23">
        <v>3.2809337821661799</v>
      </c>
      <c r="Q23">
        <v>2243.3348610134049</v>
      </c>
      <c r="R23">
        <v>0.80547908232454524</v>
      </c>
      <c r="S23">
        <v>1.2947756837897961</v>
      </c>
      <c r="T23">
        <v>0.33824089288885129</v>
      </c>
      <c r="U23">
        <v>0.49814362126936085</v>
      </c>
      <c r="V23">
        <v>152.62246464190687</v>
      </c>
    </row>
    <row r="24" spans="1:22" x14ac:dyDescent="0.25">
      <c r="A24">
        <v>1500</v>
      </c>
      <c r="B24">
        <v>2600</v>
      </c>
      <c r="C24">
        <v>0.16466666666666666</v>
      </c>
      <c r="D24">
        <v>3.0912061651652374E-3</v>
      </c>
      <c r="E24">
        <v>2.0926666666666667</v>
      </c>
      <c r="F24">
        <v>1.6659998666133092E-2</v>
      </c>
      <c r="G24">
        <v>0.20699999999999999</v>
      </c>
      <c r="H24">
        <v>4.2426406871192892E-3</v>
      </c>
      <c r="I24">
        <v>40.35214899713467</v>
      </c>
      <c r="J24">
        <v>0.82705154177750417</v>
      </c>
      <c r="K24">
        <f>E24/C24</f>
        <v>12.7085020242915</v>
      </c>
      <c r="L24">
        <v>2.47433718627601E-2</v>
      </c>
      <c r="M24">
        <v>7.1790498103436748</v>
      </c>
      <c r="N24">
        <v>9.0689477864237187</v>
      </c>
      <c r="O24">
        <v>-0.54327041518995645</v>
      </c>
      <c r="P24">
        <v>3.398863980872322</v>
      </c>
      <c r="Q24">
        <v>2218.5816813426568</v>
      </c>
      <c r="R24">
        <v>0.42618342091089662</v>
      </c>
      <c r="S24">
        <v>0.74952498445185423</v>
      </c>
      <c r="T24">
        <v>0.21547321430674612</v>
      </c>
      <c r="U24">
        <v>0.66045206700830206</v>
      </c>
      <c r="V24">
        <v>515.19147529727616</v>
      </c>
    </row>
    <row r="25" spans="1:22" x14ac:dyDescent="0.25">
      <c r="A25">
        <v>1500</v>
      </c>
      <c r="B25">
        <v>3000</v>
      </c>
      <c r="C25">
        <v>0.14566666666666664</v>
      </c>
      <c r="D25">
        <v>2.8674417556808782E-3</v>
      </c>
      <c r="E25">
        <v>1.9640000000000002</v>
      </c>
      <c r="F25">
        <v>2.8577380332470488E-2</v>
      </c>
      <c r="G25">
        <v>0.16300000000000001</v>
      </c>
      <c r="H25">
        <v>3.7416573867739451E-3</v>
      </c>
      <c r="I25">
        <v>36.663323782234954</v>
      </c>
      <c r="J25">
        <v>0.84160488499070107</v>
      </c>
      <c r="K25">
        <f>E25/C25</f>
        <v>13.482837528604122</v>
      </c>
      <c r="L25">
        <v>2.0298805230550609E-2</v>
      </c>
      <c r="M25">
        <v>9.2142198664898292</v>
      </c>
      <c r="N25">
        <v>11.713517353268328</v>
      </c>
      <c r="O25">
        <v>-8.5503096046337143E-2</v>
      </c>
      <c r="P25">
        <v>3.3103284397495387</v>
      </c>
      <c r="Q25">
        <v>2699.2520699590309</v>
      </c>
      <c r="R25">
        <v>0.53891776940244795</v>
      </c>
      <c r="S25">
        <v>0.6219430559902982</v>
      </c>
      <c r="T25">
        <v>0.48483599838919811</v>
      </c>
      <c r="U25">
        <v>0.10036485306182791</v>
      </c>
      <c r="V25">
        <v>659.9162001609119</v>
      </c>
    </row>
    <row r="26" spans="1:22" x14ac:dyDescent="0.25">
      <c r="A26">
        <v>2100</v>
      </c>
      <c r="B26">
        <v>200</v>
      </c>
      <c r="C26">
        <v>1.984</v>
      </c>
      <c r="D26">
        <v>1.0614455552060477E-2</v>
      </c>
      <c r="E26">
        <v>4.3676666666666675</v>
      </c>
      <c r="F26">
        <v>2.5772509040103392E-2</v>
      </c>
      <c r="G26">
        <v>5.8916666666666666</v>
      </c>
      <c r="H26">
        <v>4.4753646654645665E-2</v>
      </c>
      <c r="I26">
        <v>88.346864056033098</v>
      </c>
      <c r="J26">
        <v>0.6710909765787364</v>
      </c>
      <c r="K26">
        <f>E26/C26</f>
        <v>2.2014448924731189</v>
      </c>
      <c r="L26">
        <v>0.58956713297416563</v>
      </c>
      <c r="M26">
        <v>10.881026623312813</v>
      </c>
      <c r="N26">
        <v>13.260775735203383</v>
      </c>
      <c r="O26">
        <v>0.31192708203444791</v>
      </c>
      <c r="P26">
        <v>2.389137498973148</v>
      </c>
      <c r="Q26">
        <v>5799.1649211757294</v>
      </c>
      <c r="R26">
        <v>1.0954778022864384</v>
      </c>
      <c r="S26">
        <v>1.5018613985591023</v>
      </c>
      <c r="T26">
        <v>0.24562232722298685</v>
      </c>
      <c r="U26">
        <v>6.3765135168103018E-2</v>
      </c>
      <c r="V26">
        <v>2379.2716804735728</v>
      </c>
    </row>
    <row r="27" spans="1:22" x14ac:dyDescent="0.25">
      <c r="A27">
        <v>2100</v>
      </c>
      <c r="B27">
        <v>600</v>
      </c>
      <c r="C27">
        <v>0.78166666666666662</v>
      </c>
      <c r="D27">
        <v>1.3670731102939931E-2</v>
      </c>
      <c r="E27">
        <v>3.2183333333333337</v>
      </c>
      <c r="F27">
        <v>4.9701330185642149E-2</v>
      </c>
      <c r="G27">
        <v>1.6659999999999997</v>
      </c>
      <c r="H27">
        <v>2.5935818218569245E-2</v>
      </c>
      <c r="I27">
        <v>74.946131805157577</v>
      </c>
      <c r="J27">
        <v>1.1667402465087024</v>
      </c>
      <c r="K27">
        <f>E27/C27</f>
        <v>4.117270788912581</v>
      </c>
      <c r="L27">
        <v>0.14416370046223115</v>
      </c>
      <c r="M27">
        <v>6.8654962009581295</v>
      </c>
      <c r="N27">
        <v>8.1556037362991596</v>
      </c>
      <c r="O27">
        <v>-0.31543150153244187</v>
      </c>
      <c r="P27">
        <v>2.1242174798907847</v>
      </c>
      <c r="Q27">
        <v>4353.2701943067032</v>
      </c>
      <c r="R27">
        <v>1.2430789834465823</v>
      </c>
      <c r="S27">
        <v>1.6652985621494962</v>
      </c>
      <c r="T27">
        <v>0.23769986294888829</v>
      </c>
      <c r="U27">
        <v>0.18583189207808143</v>
      </c>
      <c r="V27">
        <v>247.99664607373339</v>
      </c>
    </row>
    <row r="28" spans="1:22" x14ac:dyDescent="0.25">
      <c r="A28">
        <v>2100</v>
      </c>
      <c r="B28">
        <v>1000</v>
      </c>
      <c r="C28">
        <v>0.46799999999999997</v>
      </c>
      <c r="D28">
        <v>9.2014491612281563E-3</v>
      </c>
      <c r="E28">
        <v>2.9599999999999995</v>
      </c>
      <c r="F28">
        <v>5.1581650484127273E-2</v>
      </c>
      <c r="G28">
        <v>0.92066666666666663</v>
      </c>
      <c r="H28">
        <v>1.633673433979043E-2</v>
      </c>
      <c r="I28">
        <v>69.028016555237173</v>
      </c>
      <c r="J28">
        <v>1.2248649910922147</v>
      </c>
      <c r="K28">
        <f>E28/C28</f>
        <v>6.3247863247863245</v>
      </c>
      <c r="L28">
        <v>5.8059178775840881E-2</v>
      </c>
      <c r="M28">
        <v>5.1824185201173121</v>
      </c>
      <c r="N28">
        <v>6.1586998918615796</v>
      </c>
      <c r="O28">
        <v>-0.19024900451162099</v>
      </c>
      <c r="P28">
        <v>2.161681318287803</v>
      </c>
      <c r="Q28">
        <v>2916.346532488707</v>
      </c>
      <c r="R28">
        <v>0.53036139612200683</v>
      </c>
      <c r="S28">
        <v>0.65742086165137115</v>
      </c>
      <c r="T28">
        <v>0.34901372977276562</v>
      </c>
      <c r="U28">
        <v>0.15637283089727266</v>
      </c>
      <c r="V28">
        <v>114.9571616113039</v>
      </c>
    </row>
    <row r="29" spans="1:22" x14ac:dyDescent="0.25">
      <c r="A29">
        <v>2100</v>
      </c>
      <c r="B29">
        <v>1400</v>
      </c>
      <c r="C29">
        <v>0.32633333333333336</v>
      </c>
      <c r="D29">
        <v>3.3993463423951931E-3</v>
      </c>
      <c r="E29">
        <v>2.783666666666667</v>
      </c>
      <c r="F29">
        <v>3.542441091802212E-2</v>
      </c>
      <c r="G29">
        <v>0.61199999999999999</v>
      </c>
      <c r="H29">
        <v>7.8740078740118184E-3</v>
      </c>
      <c r="I29">
        <v>64.239541547277923</v>
      </c>
      <c r="J29">
        <v>0.82650760778786891</v>
      </c>
      <c r="K29">
        <f>E29/C29</f>
        <v>8.5301327885597544</v>
      </c>
      <c r="L29">
        <v>3.0932533021303943E-2</v>
      </c>
      <c r="M29">
        <v>5.6194757499538035</v>
      </c>
      <c r="N29">
        <v>7.0790408288594584</v>
      </c>
      <c r="O29">
        <v>-9.2340331107534368E-3</v>
      </c>
      <c r="P29">
        <v>3.3367997131900768</v>
      </c>
      <c r="Q29">
        <v>4485.697405948019</v>
      </c>
      <c r="R29">
        <v>1.8632692469481384</v>
      </c>
      <c r="S29">
        <v>2.1973569875072982</v>
      </c>
      <c r="T29">
        <v>0.40035211004026083</v>
      </c>
      <c r="U29">
        <v>1.1462981329645658</v>
      </c>
      <c r="V29">
        <v>1171.1887840462189</v>
      </c>
    </row>
    <row r="30" spans="1:22" x14ac:dyDescent="0.25">
      <c r="A30">
        <v>2100</v>
      </c>
      <c r="B30">
        <v>1800</v>
      </c>
      <c r="C30">
        <v>0.26333333333333336</v>
      </c>
      <c r="D30">
        <v>2.4944382578492965E-3</v>
      </c>
      <c r="E30">
        <v>2.6649999999999996</v>
      </c>
      <c r="F30">
        <v>3.4215006454283527E-2</v>
      </c>
      <c r="G30">
        <v>0.45</v>
      </c>
      <c r="H30">
        <v>6.5319726474218145E-3</v>
      </c>
      <c r="I30">
        <v>60.730659025787958</v>
      </c>
      <c r="J30">
        <v>0.88153556359188379</v>
      </c>
      <c r="K30">
        <f>E30/C30</f>
        <v>10.12025316455696</v>
      </c>
      <c r="L30">
        <v>3.4692448668094178E-2</v>
      </c>
      <c r="M30">
        <v>3.9952937668030888</v>
      </c>
      <c r="N30">
        <v>4.8978790376050902</v>
      </c>
      <c r="O30">
        <v>0.13012100541874083</v>
      </c>
      <c r="P30">
        <v>2.9024098327629546</v>
      </c>
      <c r="Q30">
        <v>4086.0832832073033</v>
      </c>
      <c r="R30">
        <v>1.073068114995317</v>
      </c>
      <c r="S30">
        <v>1.3484190263541442</v>
      </c>
      <c r="T30">
        <v>0.38957680131304473</v>
      </c>
      <c r="U30">
        <v>0.5379263940353225</v>
      </c>
      <c r="V30">
        <v>1328.3027035668279</v>
      </c>
    </row>
    <row r="31" spans="1:22" x14ac:dyDescent="0.25">
      <c r="A31">
        <v>2100</v>
      </c>
      <c r="B31">
        <v>2200</v>
      </c>
      <c r="C31">
        <v>0.21333333333333335</v>
      </c>
      <c r="D31">
        <v>3.2998316455372248E-3</v>
      </c>
      <c r="E31">
        <v>2.5733333333333328</v>
      </c>
      <c r="F31">
        <v>2.828819934570288E-2</v>
      </c>
      <c r="G31">
        <v>0.34933333333333333</v>
      </c>
      <c r="H31">
        <v>4.7140452079103207E-4</v>
      </c>
      <c r="I31">
        <v>57.621649156319634</v>
      </c>
      <c r="J31">
        <v>7.7756982560278159E-2</v>
      </c>
      <c r="K31">
        <f>E31/C31</f>
        <v>12.062499999999996</v>
      </c>
      <c r="L31">
        <v>2.5644666235920432E-2</v>
      </c>
      <c r="M31">
        <v>5.5138567057886334</v>
      </c>
      <c r="N31">
        <v>7.3102666292339036</v>
      </c>
      <c r="O31">
        <v>-0.36798977859536947</v>
      </c>
      <c r="P31">
        <v>3.6128290805317427</v>
      </c>
      <c r="Q31">
        <v>6083.0042143193059</v>
      </c>
      <c r="R31">
        <v>0.22572363440421939</v>
      </c>
      <c r="S31">
        <v>0.57913892660643707</v>
      </c>
      <c r="T31">
        <v>0.61602974514920672</v>
      </c>
      <c r="U31">
        <v>0.70281587639291854</v>
      </c>
      <c r="V31">
        <v>1896.2891897350157</v>
      </c>
    </row>
    <row r="32" spans="1:22" x14ac:dyDescent="0.25">
      <c r="A32">
        <v>2100</v>
      </c>
      <c r="B32">
        <v>2600</v>
      </c>
      <c r="C32">
        <v>0.18466666666666667</v>
      </c>
      <c r="D32">
        <v>3.0912061651652374E-3</v>
      </c>
      <c r="E32">
        <v>2.5123333333333338</v>
      </c>
      <c r="F32">
        <v>2.8122746823325877E-2</v>
      </c>
      <c r="G32">
        <v>0.28899999999999998</v>
      </c>
      <c r="H32">
        <v>2.9439202887759515E-3</v>
      </c>
      <c r="I32">
        <v>56.337058261700093</v>
      </c>
      <c r="J32">
        <v>0.57388169144142476</v>
      </c>
      <c r="K32">
        <f>E32/C32</f>
        <v>13.604693140794225</v>
      </c>
      <c r="L32">
        <v>2.0655460181705054E-2</v>
      </c>
      <c r="M32">
        <v>4.6337051124983963</v>
      </c>
      <c r="N32">
        <v>6.609341356814336</v>
      </c>
      <c r="O32">
        <v>1.4244964145679868</v>
      </c>
      <c r="P32">
        <v>11.690650747341572</v>
      </c>
      <c r="Q32">
        <v>6204.5835608858324</v>
      </c>
      <c r="R32">
        <v>0.6856938993981766</v>
      </c>
      <c r="S32">
        <v>1.7443700647021068</v>
      </c>
      <c r="T32">
        <v>2.0993098566987394</v>
      </c>
      <c r="U32">
        <v>13.09620073045236</v>
      </c>
      <c r="V32">
        <v>4976.389011870293</v>
      </c>
    </row>
    <row r="33" spans="1:22" x14ac:dyDescent="0.25">
      <c r="A33">
        <v>2100</v>
      </c>
      <c r="B33">
        <v>3000</v>
      </c>
      <c r="C33">
        <v>0.16033333333333333</v>
      </c>
      <c r="D33">
        <v>4.7140452079103207E-4</v>
      </c>
      <c r="E33">
        <v>2.4256666666666669</v>
      </c>
      <c r="F33">
        <v>1.1614167593456324E-2</v>
      </c>
      <c r="G33">
        <v>0.23566666666666666</v>
      </c>
      <c r="H33">
        <v>3.3993463423951801E-3</v>
      </c>
      <c r="I33">
        <v>53.008118433619863</v>
      </c>
      <c r="J33">
        <v>0.76460942085393024</v>
      </c>
      <c r="K33">
        <f>E33/C33</f>
        <v>15.128898128898131</v>
      </c>
      <c r="L33">
        <v>1.7149218386012688E-2</v>
      </c>
      <c r="M33">
        <v>4.8091157204938755</v>
      </c>
      <c r="N33">
        <v>5.9025887871519176</v>
      </c>
      <c r="O33">
        <v>0.3963593658056086</v>
      </c>
      <c r="P33">
        <v>2.9784765192146381</v>
      </c>
      <c r="Q33">
        <v>2895.5385723468621</v>
      </c>
      <c r="R33">
        <v>0.97080573312368723</v>
      </c>
      <c r="S33">
        <v>1.0553797974462449</v>
      </c>
      <c r="T33">
        <v>0.2368720208661102</v>
      </c>
      <c r="U33">
        <v>0.54205566395481974</v>
      </c>
      <c r="V33">
        <v>383.01855309270127</v>
      </c>
    </row>
    <row r="34" spans="1:22" x14ac:dyDescent="0.25">
      <c r="A34">
        <v>2700</v>
      </c>
      <c r="B34">
        <v>200</v>
      </c>
      <c r="C34">
        <v>2.0420000000000003</v>
      </c>
      <c r="D34">
        <v>3.0232432915661987E-2</v>
      </c>
      <c r="E34">
        <v>4.71</v>
      </c>
      <c r="F34">
        <v>9.8309036546325168E-2</v>
      </c>
      <c r="G34">
        <v>6.2263333333333337</v>
      </c>
      <c r="H34">
        <v>7.1210174054617187E-2</v>
      </c>
      <c r="I34">
        <v>93.365265838904804</v>
      </c>
      <c r="J34">
        <v>1.0678125431303627</v>
      </c>
      <c r="K34">
        <f>E34/C34</f>
        <v>2.3065621939275216</v>
      </c>
      <c r="L34">
        <v>0.49065896503966533</v>
      </c>
      <c r="M34">
        <v>24.982910487314371</v>
      </c>
      <c r="N34">
        <v>30.199677137191884</v>
      </c>
      <c r="O34">
        <v>0.37092352428217917</v>
      </c>
      <c r="P34">
        <v>2.3715493035224893</v>
      </c>
      <c r="Q34">
        <v>7132.7049279320581</v>
      </c>
      <c r="R34">
        <v>3.4661673583061052</v>
      </c>
      <c r="S34">
        <v>3.5839895588747632</v>
      </c>
      <c r="T34">
        <v>0.37857832048744916</v>
      </c>
      <c r="U34">
        <v>0.47123594847166755</v>
      </c>
      <c r="V34">
        <v>2297.6360880458406</v>
      </c>
    </row>
    <row r="35" spans="1:22" x14ac:dyDescent="0.25">
      <c r="A35">
        <v>2700</v>
      </c>
      <c r="B35">
        <v>600</v>
      </c>
      <c r="C35">
        <v>0.79800000000000004</v>
      </c>
      <c r="D35">
        <v>5.0990195135927896E-3</v>
      </c>
      <c r="E35">
        <v>3.5390000000000001</v>
      </c>
      <c r="F35">
        <v>9.6253138476969438E-2</v>
      </c>
      <c r="G35">
        <v>1.806</v>
      </c>
      <c r="H35">
        <v>4.0422765862815555E-2</v>
      </c>
      <c r="I35">
        <v>81.244126074498553</v>
      </c>
      <c r="J35">
        <v>1.8184453411066019</v>
      </c>
      <c r="K35">
        <f>E35/C35</f>
        <v>4.4348370927318292</v>
      </c>
      <c r="L35">
        <v>0.11662832898508424</v>
      </c>
      <c r="M35">
        <v>7.0377986178958922</v>
      </c>
      <c r="N35">
        <v>8.6096195783736071</v>
      </c>
      <c r="O35">
        <v>8.3978828614424392E-2</v>
      </c>
      <c r="P35">
        <v>2.3636942132155152</v>
      </c>
      <c r="Q35">
        <v>4732.0801066093709</v>
      </c>
      <c r="R35">
        <v>7.634384307823619E-2</v>
      </c>
      <c r="S35">
        <v>0.16058975232364972</v>
      </c>
      <c r="T35">
        <v>0.1096813456795461</v>
      </c>
      <c r="U35">
        <v>0.23704758345401278</v>
      </c>
      <c r="V35">
        <v>728.09625700656409</v>
      </c>
    </row>
    <row r="36" spans="1:22" x14ac:dyDescent="0.25">
      <c r="A36">
        <v>2700</v>
      </c>
      <c r="B36">
        <v>1000</v>
      </c>
      <c r="C36">
        <v>0.49033333333333334</v>
      </c>
      <c r="D36">
        <v>3.7712361663282566E-3</v>
      </c>
      <c r="E36">
        <v>3.1873333333333331</v>
      </c>
      <c r="F36">
        <v>5.3754586367635311E-2</v>
      </c>
      <c r="G36">
        <v>1.0093333333333334</v>
      </c>
      <c r="H36">
        <v>1.2229290885229453E-2</v>
      </c>
      <c r="I36">
        <v>75.67589939509709</v>
      </c>
      <c r="J36">
        <v>0.91690480849141542</v>
      </c>
      <c r="K36">
        <f>E36/C36</f>
        <v>6.5003399048266477</v>
      </c>
      <c r="L36">
        <v>5.140511447988505E-2</v>
      </c>
      <c r="M36">
        <v>6.9053678780379038</v>
      </c>
      <c r="N36">
        <v>8.234133164308334</v>
      </c>
      <c r="O36">
        <v>-0.57228785275284955</v>
      </c>
      <c r="P36">
        <v>2.5491799651895017</v>
      </c>
      <c r="Q36">
        <v>4530.4127287570927</v>
      </c>
      <c r="R36">
        <v>1.3073574723684682</v>
      </c>
      <c r="S36">
        <v>1.4894379810966982</v>
      </c>
      <c r="T36">
        <v>0.29462894994317756</v>
      </c>
      <c r="U36">
        <v>0.32256270487629457</v>
      </c>
      <c r="V36">
        <v>1044.031321381761</v>
      </c>
    </row>
    <row r="37" spans="1:22" x14ac:dyDescent="0.25">
      <c r="A37">
        <v>2700</v>
      </c>
      <c r="B37">
        <v>1400</v>
      </c>
      <c r="C37">
        <v>0.34100000000000003</v>
      </c>
      <c r="D37">
        <v>8.1649658092772682E-4</v>
      </c>
      <c r="E37">
        <v>3.0683333333333334</v>
      </c>
      <c r="F37">
        <v>5.142200134399879E-2</v>
      </c>
      <c r="G37">
        <v>0.68933333333333335</v>
      </c>
      <c r="H37">
        <v>1.0656244908763813E-2</v>
      </c>
      <c r="I37">
        <v>72.35695638331741</v>
      </c>
      <c r="J37">
        <v>1.1185494894681403</v>
      </c>
      <c r="K37">
        <f>E37/C37</f>
        <v>8.9980449657869013</v>
      </c>
      <c r="L37">
        <v>2.7567934844699993E-2</v>
      </c>
      <c r="M37">
        <v>5.2988559270709841</v>
      </c>
      <c r="N37">
        <v>6.5303481999050819</v>
      </c>
      <c r="O37">
        <v>3.912110026434823E-3</v>
      </c>
      <c r="P37">
        <v>3.1289558122556484</v>
      </c>
      <c r="Q37">
        <v>3704.7332494296152</v>
      </c>
      <c r="R37">
        <v>0.49644171988141828</v>
      </c>
      <c r="S37">
        <v>0.32313022351238141</v>
      </c>
      <c r="T37">
        <v>0.4195312007583592</v>
      </c>
      <c r="U37">
        <v>1.3044209406261844</v>
      </c>
      <c r="V37">
        <v>187.14516725593253</v>
      </c>
    </row>
    <row r="38" spans="1:22" x14ac:dyDescent="0.25">
      <c r="A38">
        <v>2700</v>
      </c>
      <c r="B38">
        <v>1800</v>
      </c>
      <c r="C38">
        <v>0.27733333333333332</v>
      </c>
      <c r="D38">
        <v>6.2360956446232216E-3</v>
      </c>
      <c r="E38">
        <v>2.9120000000000004</v>
      </c>
      <c r="F38">
        <v>2.3537204591879621E-2</v>
      </c>
      <c r="G38">
        <v>0.50900000000000001</v>
      </c>
      <c r="H38">
        <v>8.0415587212098859E-3</v>
      </c>
      <c r="I38">
        <v>68.693123209169045</v>
      </c>
      <c r="J38">
        <v>1.0852648016303312</v>
      </c>
      <c r="K38">
        <f>E38/C38</f>
        <v>10.500000000000002</v>
      </c>
      <c r="L38">
        <v>3.3829096350872057E-2</v>
      </c>
      <c r="M38">
        <v>5.2017073663850306</v>
      </c>
      <c r="N38">
        <v>6.2994742046902941</v>
      </c>
      <c r="O38">
        <v>-2.2726845573843246E-2</v>
      </c>
      <c r="P38">
        <v>2.480813045808993</v>
      </c>
      <c r="Q38">
        <v>3764.4266132560965</v>
      </c>
      <c r="R38">
        <v>1.3138635009315844</v>
      </c>
      <c r="S38">
        <v>1.5019701285142055</v>
      </c>
      <c r="T38">
        <v>0.3346922212260437</v>
      </c>
      <c r="U38">
        <v>0.27998882631878508</v>
      </c>
      <c r="V38">
        <v>893.19495327606865</v>
      </c>
    </row>
    <row r="39" spans="1:22" x14ac:dyDescent="0.25">
      <c r="A39">
        <v>2700</v>
      </c>
      <c r="B39">
        <v>2200</v>
      </c>
      <c r="C39">
        <v>0.22933333333333336</v>
      </c>
      <c r="D39">
        <v>4.7140452079103207E-4</v>
      </c>
      <c r="E39">
        <v>2.8616666666666668</v>
      </c>
      <c r="F39">
        <v>1.5627610892974712E-2</v>
      </c>
      <c r="G39">
        <v>0.40266666666666673</v>
      </c>
      <c r="H39">
        <v>2.8674417556808782E-3</v>
      </c>
      <c r="I39">
        <v>66.418847500795934</v>
      </c>
      <c r="J39">
        <v>0.4729772599867122</v>
      </c>
      <c r="K39">
        <f>E39/C39</f>
        <v>12.478197674418604</v>
      </c>
      <c r="L39">
        <v>2.4701415763615397E-2</v>
      </c>
      <c r="M39">
        <v>3.7965456699233986</v>
      </c>
      <c r="N39">
        <v>4.5722034081755956</v>
      </c>
      <c r="O39">
        <v>-0.26562640542814159</v>
      </c>
      <c r="P39">
        <v>2.4468650626229884</v>
      </c>
      <c r="Q39">
        <v>3841.6852582018687</v>
      </c>
      <c r="R39">
        <v>0.16707095404262945</v>
      </c>
      <c r="S39">
        <v>0.18471538399490484</v>
      </c>
      <c r="T39">
        <v>0.14945263617504109</v>
      </c>
      <c r="U39">
        <v>0.31850090626805599</v>
      </c>
      <c r="V39">
        <v>1574.1127110718226</v>
      </c>
    </row>
    <row r="40" spans="1:22" x14ac:dyDescent="0.25">
      <c r="A40">
        <v>2700</v>
      </c>
      <c r="B40">
        <v>2600</v>
      </c>
      <c r="C40">
        <v>0.20399999999999999</v>
      </c>
      <c r="D40">
        <v>1.4142135623730833E-3</v>
      </c>
      <c r="E40">
        <v>2.7509999999999999</v>
      </c>
      <c r="F40">
        <v>1.5121728296284977E-2</v>
      </c>
      <c r="G40">
        <v>0.32833333333333337</v>
      </c>
      <c r="H40">
        <v>2.6246692913372729E-3</v>
      </c>
      <c r="I40">
        <v>64.004616364215224</v>
      </c>
      <c r="J40">
        <v>0.51164756672582368</v>
      </c>
      <c r="K40">
        <f>E40/C40</f>
        <v>13.48529411764706</v>
      </c>
      <c r="L40">
        <v>1.9531644026889339E-2</v>
      </c>
      <c r="M40">
        <v>4.0461873703378863</v>
      </c>
      <c r="N40">
        <v>4.9270855853483448</v>
      </c>
      <c r="O40">
        <v>-0.33644060699658129</v>
      </c>
      <c r="P40">
        <v>2.4086329707319716</v>
      </c>
      <c r="Q40">
        <v>3402.9705762034441</v>
      </c>
      <c r="R40">
        <v>0.43688023745767535</v>
      </c>
      <c r="S40">
        <v>0.40029214030398519</v>
      </c>
      <c r="T40">
        <v>0.22598546385118384</v>
      </c>
      <c r="U40">
        <v>0.43746933374071417</v>
      </c>
      <c r="V40">
        <v>816.47838836317294</v>
      </c>
    </row>
    <row r="41" spans="1:22" x14ac:dyDescent="0.25">
      <c r="A41">
        <v>2700</v>
      </c>
      <c r="B41">
        <v>3000</v>
      </c>
      <c r="C41">
        <v>0.18066666666666667</v>
      </c>
      <c r="D41">
        <v>3.2998316455372244E-3</v>
      </c>
      <c r="E41">
        <v>2.7143333333333337</v>
      </c>
      <c r="F41">
        <v>1.9362047641943526E-2</v>
      </c>
      <c r="G41">
        <v>0.27966666666666667</v>
      </c>
      <c r="H41">
        <v>4.1899350299921629E-3</v>
      </c>
      <c r="I41">
        <v>62.904966571155683</v>
      </c>
      <c r="J41">
        <v>0.94243524313577298</v>
      </c>
      <c r="K41">
        <f>E41/C41</f>
        <v>15.023985239852401</v>
      </c>
      <c r="L41">
        <v>1.6929071696428766E-2</v>
      </c>
      <c r="M41">
        <v>3.7579715560188744</v>
      </c>
      <c r="N41">
        <v>4.8670022764645102</v>
      </c>
      <c r="O41">
        <v>0.25143437251721334</v>
      </c>
      <c r="P41">
        <v>3.2045695741336004</v>
      </c>
      <c r="Q41">
        <v>4370.5101989999639</v>
      </c>
      <c r="R41">
        <v>0.40755046432959308</v>
      </c>
      <c r="S41">
        <v>0.68235381680521578</v>
      </c>
      <c r="T41">
        <v>0.43270290397135758</v>
      </c>
      <c r="U41">
        <v>0.52408170695298917</v>
      </c>
      <c r="V41">
        <v>1081.1751759684962</v>
      </c>
    </row>
  </sheetData>
  <sortState xmlns:xlrd2="http://schemas.microsoft.com/office/spreadsheetml/2017/richdata2" ref="A2:V41">
    <sortCondition ref="A2:A41"/>
    <sortCondition ref="B2:B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Loli</dc:creator>
  <cp:lastModifiedBy>Jose Loli</cp:lastModifiedBy>
  <dcterms:created xsi:type="dcterms:W3CDTF">2015-06-05T18:17:20Z</dcterms:created>
  <dcterms:modified xsi:type="dcterms:W3CDTF">2022-07-06T23:31:59Z</dcterms:modified>
</cp:coreProperties>
</file>