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查詢3-2" sheetId="1" r:id="rId1"/>
  </sheets>
  <calcPr calcId="144525"/>
</workbook>
</file>

<file path=xl/calcChain.xml><?xml version="1.0" encoding="utf-8"?>
<calcChain xmlns="http://schemas.openxmlformats.org/spreadsheetml/2006/main">
  <c r="C21" i="1" l="1"/>
  <c r="D21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<sst xmlns="http://schemas.openxmlformats.org/spreadsheetml/2006/main" count="39" uniqueCount="27">
  <si>
    <t>部門名稱</t>
  </si>
  <si>
    <t>業務姓名</t>
  </si>
  <si>
    <t>業績目標</t>
  </si>
  <si>
    <t>90年業績</t>
  </si>
  <si>
    <t>達成毛利</t>
  </si>
  <si>
    <t>業務一課</t>
  </si>
  <si>
    <t>王玉治</t>
  </si>
  <si>
    <t>吳美成</t>
  </si>
  <si>
    <t>林鳳春</t>
  </si>
  <si>
    <t>陳曉蘭</t>
  </si>
  <si>
    <t>業務二課</t>
  </si>
  <si>
    <t>向大鵬</t>
  </si>
  <si>
    <t>吳國信</t>
  </si>
  <si>
    <t>莊國雄</t>
  </si>
  <si>
    <t>陳雅賢</t>
  </si>
  <si>
    <t>業務三課</t>
  </si>
  <si>
    <t>朱金倉</t>
  </si>
  <si>
    <t>林玉堂</t>
  </si>
  <si>
    <t>張志輝</t>
  </si>
  <si>
    <t>謝穎青</t>
  </si>
  <si>
    <t>業務四課</t>
  </si>
  <si>
    <t>毛渝南</t>
  </si>
  <si>
    <t>李進祿</t>
  </si>
  <si>
    <t>林鵬翔</t>
  </si>
  <si>
    <t>郭曜明</t>
  </si>
  <si>
    <t>業績達成率</t>
    <phoneticPr fontId="2" type="noConversion"/>
  </si>
  <si>
    <t>總計金額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</si>
</sst>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rgb="FFC0C0C0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5" borderId="0" xfId="0" applyFont="1" applyFill="1" applyBorder="1" applyAlignment="1" applyProtection="1">
      <alignment horizontal="center" vertical="center"/>
    </xf>
    <xf numFmtId="0" fontId="4" fillId="0" borderId="0" xfId="0" applyFont="1"/>
    <xf numFmtId="0" fontId="3" fillId="2" borderId="4" xfId="0" applyFont="1" applyFill="1" applyBorder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right" vertical="center" wrapText="1"/>
    </xf>
    <xf numFmtId="0" fontId="3" fillId="4" borderId="4" xfId="0" applyFont="1" applyFill="1" applyBorder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10" fontId="3" fillId="4" borderId="4" xfId="1" applyNumberFormat="1" applyFont="1" applyFill="1" applyBorder="1" applyAlignment="1" applyProtection="1">
      <alignment horizontal="right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sqref="A1:F21"/>
    </sheetView>
  </sheetViews>
  <sheetFormatPr defaultRowHeight="16.2" x14ac:dyDescent="0.3"/>
  <cols>
    <col min="1" max="6" width="13.875" style="2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4</v>
      </c>
    </row>
    <row r="2" spans="1:6" x14ac:dyDescent="0.3">
      <c r="A2" s="3" t="s">
        <v>5</v>
      </c>
      <c r="B2" s="3" t="s">
        <v>6</v>
      </c>
      <c r="C2" s="4">
        <v>90000000</v>
      </c>
      <c r="D2" s="5">
        <v>64734770</v>
      </c>
      <c r="E2" s="9">
        <f>D2/C2</f>
        <v>0.71927522222222218</v>
      </c>
      <c r="F2" s="5">
        <v>27838310</v>
      </c>
    </row>
    <row r="3" spans="1:6" x14ac:dyDescent="0.3">
      <c r="A3" s="6" t="s">
        <v>5</v>
      </c>
      <c r="B3" s="6" t="s">
        <v>7</v>
      </c>
      <c r="C3" s="7">
        <v>90000000</v>
      </c>
      <c r="D3" s="8">
        <v>76279300</v>
      </c>
      <c r="E3" s="9">
        <f t="shared" ref="E3:E17" si="0">D3/C3</f>
        <v>0.84754777777777779</v>
      </c>
      <c r="F3" s="8">
        <v>32804450</v>
      </c>
    </row>
    <row r="4" spans="1:6" x14ac:dyDescent="0.3">
      <c r="A4" s="6" t="s">
        <v>5</v>
      </c>
      <c r="B4" s="6" t="s">
        <v>8</v>
      </c>
      <c r="C4" s="7">
        <v>90000000</v>
      </c>
      <c r="D4" s="8">
        <v>78041640</v>
      </c>
      <c r="E4" s="9">
        <f t="shared" si="0"/>
        <v>0.86712933333333331</v>
      </c>
      <c r="F4" s="8">
        <v>33560100</v>
      </c>
    </row>
    <row r="5" spans="1:6" x14ac:dyDescent="0.3">
      <c r="A5" s="6" t="s">
        <v>5</v>
      </c>
      <c r="B5" s="6" t="s">
        <v>9</v>
      </c>
      <c r="C5" s="7">
        <v>90000000</v>
      </c>
      <c r="D5" s="8">
        <v>52139390</v>
      </c>
      <c r="E5" s="9">
        <f t="shared" si="0"/>
        <v>0.57932655555555557</v>
      </c>
      <c r="F5" s="8">
        <v>22422290</v>
      </c>
    </row>
    <row r="6" spans="1:6" x14ac:dyDescent="0.3">
      <c r="A6" s="6" t="s">
        <v>10</v>
      </c>
      <c r="B6" s="6" t="s">
        <v>11</v>
      </c>
      <c r="C6" s="7">
        <v>100000000</v>
      </c>
      <c r="D6" s="8">
        <v>95725790</v>
      </c>
      <c r="E6" s="9">
        <f t="shared" si="0"/>
        <v>0.95725789999999999</v>
      </c>
      <c r="F6" s="8">
        <v>41165710</v>
      </c>
    </row>
    <row r="7" spans="1:6" x14ac:dyDescent="0.3">
      <c r="A7" s="6" t="s">
        <v>10</v>
      </c>
      <c r="B7" s="6" t="s">
        <v>12</v>
      </c>
      <c r="C7" s="7">
        <v>100000000</v>
      </c>
      <c r="D7" s="8">
        <v>52435710</v>
      </c>
      <c r="E7" s="9">
        <f t="shared" si="0"/>
        <v>0.52435710000000002</v>
      </c>
      <c r="F7" s="8">
        <v>22550250</v>
      </c>
    </row>
    <row r="8" spans="1:6" x14ac:dyDescent="0.3">
      <c r="A8" s="6" t="s">
        <v>10</v>
      </c>
      <c r="B8" s="6" t="s">
        <v>13</v>
      </c>
      <c r="C8" s="7">
        <v>100000000</v>
      </c>
      <c r="D8" s="8">
        <v>46507170</v>
      </c>
      <c r="E8" s="9">
        <f t="shared" si="0"/>
        <v>0.46507169999999998</v>
      </c>
      <c r="F8" s="8">
        <v>19999400</v>
      </c>
    </row>
    <row r="9" spans="1:6" x14ac:dyDescent="0.3">
      <c r="A9" s="6" t="s">
        <v>10</v>
      </c>
      <c r="B9" s="6" t="s">
        <v>14</v>
      </c>
      <c r="C9" s="7">
        <v>100000000</v>
      </c>
      <c r="D9" s="8">
        <v>97432500</v>
      </c>
      <c r="E9" s="9">
        <f t="shared" si="0"/>
        <v>0.974325</v>
      </c>
      <c r="F9" s="8">
        <v>41898010</v>
      </c>
    </row>
    <row r="10" spans="1:6" x14ac:dyDescent="0.3">
      <c r="A10" s="6" t="s">
        <v>15</v>
      </c>
      <c r="B10" s="6" t="s">
        <v>16</v>
      </c>
      <c r="C10" s="7">
        <v>88000000</v>
      </c>
      <c r="D10" s="8">
        <v>55852170</v>
      </c>
      <c r="E10" s="9">
        <f t="shared" si="0"/>
        <v>0.63468374999999999</v>
      </c>
      <c r="F10" s="8">
        <v>24018540</v>
      </c>
    </row>
    <row r="11" spans="1:6" x14ac:dyDescent="0.3">
      <c r="A11" s="6" t="s">
        <v>15</v>
      </c>
      <c r="B11" s="6" t="s">
        <v>17</v>
      </c>
      <c r="C11" s="7">
        <v>88000000</v>
      </c>
      <c r="D11" s="8">
        <v>72297370</v>
      </c>
      <c r="E11" s="9">
        <f t="shared" si="0"/>
        <v>0.82156102272727272</v>
      </c>
      <c r="F11" s="8">
        <v>31090170</v>
      </c>
    </row>
    <row r="12" spans="1:6" x14ac:dyDescent="0.3">
      <c r="A12" s="6" t="s">
        <v>15</v>
      </c>
      <c r="B12" s="6" t="s">
        <v>18</v>
      </c>
      <c r="C12" s="7">
        <v>88000000</v>
      </c>
      <c r="D12" s="8">
        <v>65960970</v>
      </c>
      <c r="E12" s="9">
        <f t="shared" si="0"/>
        <v>0.74955647727272723</v>
      </c>
      <c r="F12" s="8">
        <v>28364290</v>
      </c>
    </row>
    <row r="13" spans="1:6" x14ac:dyDescent="0.3">
      <c r="A13" s="6" t="s">
        <v>15</v>
      </c>
      <c r="B13" s="6" t="s">
        <v>19</v>
      </c>
      <c r="C13" s="7">
        <v>88000000</v>
      </c>
      <c r="D13" s="8">
        <v>38662440</v>
      </c>
      <c r="E13" s="9">
        <f t="shared" si="0"/>
        <v>0.43934590909090909</v>
      </c>
      <c r="F13" s="8">
        <v>16626550</v>
      </c>
    </row>
    <row r="14" spans="1:6" x14ac:dyDescent="0.3">
      <c r="A14" s="6" t="s">
        <v>20</v>
      </c>
      <c r="B14" s="6" t="s">
        <v>21</v>
      </c>
      <c r="C14" s="7">
        <v>77000000</v>
      </c>
      <c r="D14" s="8">
        <v>25887360</v>
      </c>
      <c r="E14" s="9">
        <f t="shared" si="0"/>
        <v>0.33619948051948051</v>
      </c>
      <c r="F14" s="8">
        <v>11132140</v>
      </c>
    </row>
    <row r="15" spans="1:6" x14ac:dyDescent="0.3">
      <c r="A15" s="6" t="s">
        <v>20</v>
      </c>
      <c r="B15" s="6" t="s">
        <v>22</v>
      </c>
      <c r="C15" s="7">
        <v>77000000</v>
      </c>
      <c r="D15" s="8">
        <v>77636860</v>
      </c>
      <c r="E15" s="9">
        <f t="shared" si="0"/>
        <v>1.008270909090909</v>
      </c>
      <c r="F15" s="8">
        <v>33385180</v>
      </c>
    </row>
    <row r="16" spans="1:6" x14ac:dyDescent="0.3">
      <c r="A16" s="6" t="s">
        <v>20</v>
      </c>
      <c r="B16" s="6" t="s">
        <v>23</v>
      </c>
      <c r="C16" s="7">
        <v>77000000</v>
      </c>
      <c r="D16" s="8">
        <v>62697510</v>
      </c>
      <c r="E16" s="9">
        <f t="shared" si="0"/>
        <v>0.8142533766233766</v>
      </c>
      <c r="F16" s="8">
        <v>26962760</v>
      </c>
    </row>
    <row r="17" spans="1:6" x14ac:dyDescent="0.3">
      <c r="A17" s="6" t="s">
        <v>20</v>
      </c>
      <c r="B17" s="6" t="s">
        <v>24</v>
      </c>
      <c r="C17" s="7">
        <v>77000000</v>
      </c>
      <c r="D17" s="8">
        <v>57634490</v>
      </c>
      <c r="E17" s="9">
        <f t="shared" si="0"/>
        <v>0.74849987012987018</v>
      </c>
      <c r="F17" s="8">
        <v>24783670</v>
      </c>
    </row>
    <row r="21" spans="1:6" x14ac:dyDescent="0.3">
      <c r="A21" s="2" t="s">
        <v>26</v>
      </c>
      <c r="C21" s="2">
        <f>SUM(C2:C20)</f>
        <v>1420000000</v>
      </c>
      <c r="D21" s="2">
        <f t="shared" ref="D21:F21" si="1">SUM(D2:D20)</f>
        <v>1019925440</v>
      </c>
      <c r="F21" s="2">
        <f t="shared" si="1"/>
        <v>438601820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查詢3-2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2020-12-09T05:48:13Z</dcterms:created>
  <dcterms:modified xsi:type="dcterms:W3CDTF">2020-12-09T06:09:35Z</dcterms:modified>
</cp:coreProperties>
</file>