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查詢3-2" sheetId="1" r:id="rId1"/>
  </sheets>
  <calcPr calcId="144525"/>
</workbook>
</file>

<file path=xl/calcChain.xml><?xml version="1.0" encoding="utf-8"?>
<calcChain xmlns="http://schemas.openxmlformats.org/spreadsheetml/2006/main">
  <c r="D21" i="1" l="1"/>
  <c r="F21" i="1"/>
  <c r="C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<sst xmlns="http://schemas.openxmlformats.org/spreadsheetml/2006/main" count="39" uniqueCount="27">
  <si>
    <t>業務姓名</t>
  </si>
  <si>
    <t>90年業績</t>
  </si>
  <si>
    <t>達成毛利</t>
  </si>
  <si>
    <t>業務一課</t>
  </si>
  <si>
    <t>王玉治</t>
  </si>
  <si>
    <t>吳美成</t>
  </si>
  <si>
    <t>林鳳春</t>
  </si>
  <si>
    <t>陳曉蘭</t>
  </si>
  <si>
    <t>業務二課</t>
  </si>
  <si>
    <t>向大鵬</t>
  </si>
  <si>
    <t>吳國信</t>
  </si>
  <si>
    <t>莊國雄</t>
  </si>
  <si>
    <t>陳雅賢</t>
  </si>
  <si>
    <t>業務三課</t>
  </si>
  <si>
    <t>朱金倉</t>
  </si>
  <si>
    <t>林玉堂</t>
  </si>
  <si>
    <t>張志輝</t>
  </si>
  <si>
    <t>謝穎青</t>
  </si>
  <si>
    <t>業務四課</t>
  </si>
  <si>
    <t>毛渝南</t>
  </si>
  <si>
    <t>李進祿</t>
  </si>
  <si>
    <t>林鵬翔</t>
  </si>
  <si>
    <t>郭曜明</t>
  </si>
  <si>
    <t>業績目標</t>
    <phoneticPr fontId="2" type="noConversion"/>
  </si>
  <si>
    <t>業績達成率</t>
    <phoneticPr fontId="2" type="noConversion"/>
  </si>
  <si>
    <t>總計金額</t>
    <phoneticPr fontId="2" type="noConversion"/>
  </si>
  <si>
    <t>部門名稱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</si>
</sst>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2" borderId="1" xfId="0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3" fillId="2" borderId="4" xfId="0" applyFont="1" applyFill="1" applyBorder="1" applyAlignment="1" applyProtection="1">
      <alignment vertical="center" wrapText="1"/>
    </xf>
    <xf numFmtId="0" fontId="3" fillId="3" borderId="4" xfId="0" applyFont="1" applyFill="1" applyBorder="1" applyAlignment="1" applyProtection="1">
      <alignment horizontal="right" vertical="center" wrapText="1"/>
    </xf>
    <xf numFmtId="0" fontId="3" fillId="4" borderId="4" xfId="0" applyFont="1" applyFill="1" applyBorder="1" applyAlignment="1" applyProtection="1">
      <alignment horizontal="righ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10" fontId="3" fillId="4" borderId="4" xfId="1" applyNumberFormat="1" applyFont="1" applyFill="1" applyBorder="1" applyAlignment="1" applyProtection="1">
      <alignment horizontal="right" vertical="center" wrapText="1"/>
    </xf>
    <xf numFmtId="0" fontId="4" fillId="0" borderId="0" xfId="0" applyFo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1" sqref="F21"/>
    </sheetView>
  </sheetViews>
  <sheetFormatPr defaultRowHeight="16.2" x14ac:dyDescent="0.3"/>
  <cols>
    <col min="1" max="2" width="11.875" style="9" bestFit="1" customWidth="1"/>
    <col min="3" max="4" width="13.25" style="9" bestFit="1" customWidth="1"/>
    <col min="5" max="5" width="14.75" style="9" bestFit="1" customWidth="1"/>
    <col min="6" max="6" width="12" style="9" bestFit="1" customWidth="1"/>
    <col min="7" max="16384" width="9" style="9"/>
  </cols>
  <sheetData>
    <row r="1" spans="1:6" x14ac:dyDescent="0.3">
      <c r="A1" s="7" t="s">
        <v>26</v>
      </c>
      <c r="B1" s="7" t="s">
        <v>0</v>
      </c>
      <c r="C1" s="7" t="s">
        <v>23</v>
      </c>
      <c r="D1" s="7" t="s">
        <v>1</v>
      </c>
      <c r="E1" s="7" t="s">
        <v>24</v>
      </c>
      <c r="F1" s="7" t="s">
        <v>2</v>
      </c>
    </row>
    <row r="2" spans="1:6" x14ac:dyDescent="0.3">
      <c r="A2" s="4" t="s">
        <v>3</v>
      </c>
      <c r="B2" s="4" t="s">
        <v>4</v>
      </c>
      <c r="C2" s="5">
        <v>86920000</v>
      </c>
      <c r="D2" s="6">
        <v>59329290</v>
      </c>
      <c r="E2" s="8">
        <f>D2/C2</f>
        <v>0.68257351587666815</v>
      </c>
      <c r="F2" s="6">
        <v>25514060</v>
      </c>
    </row>
    <row r="3" spans="1:6" x14ac:dyDescent="0.3">
      <c r="A3" s="1" t="s">
        <v>3</v>
      </c>
      <c r="B3" s="1" t="s">
        <v>5</v>
      </c>
      <c r="C3" s="2">
        <v>86920000</v>
      </c>
      <c r="D3" s="3">
        <v>77134650</v>
      </c>
      <c r="E3" s="8">
        <f t="shared" ref="E3:E17" si="0">D3/C3</f>
        <v>0.88742119190059821</v>
      </c>
      <c r="F3" s="3">
        <v>33170560</v>
      </c>
    </row>
    <row r="4" spans="1:6" x14ac:dyDescent="0.3">
      <c r="A4" s="1" t="s">
        <v>3</v>
      </c>
      <c r="B4" s="1" t="s">
        <v>6</v>
      </c>
      <c r="C4" s="2">
        <v>86920000</v>
      </c>
      <c r="D4" s="3">
        <v>70161300</v>
      </c>
      <c r="E4" s="8">
        <f t="shared" si="0"/>
        <v>0.80719397146801652</v>
      </c>
      <c r="F4" s="3">
        <v>30170840</v>
      </c>
    </row>
    <row r="5" spans="1:6" x14ac:dyDescent="0.3">
      <c r="A5" s="1" t="s">
        <v>3</v>
      </c>
      <c r="B5" s="1" t="s">
        <v>7</v>
      </c>
      <c r="C5" s="2">
        <v>86920000</v>
      </c>
      <c r="D5" s="3">
        <v>41242150</v>
      </c>
      <c r="E5" s="8">
        <f t="shared" si="0"/>
        <v>0.47448400828347909</v>
      </c>
      <c r="F5" s="3">
        <v>17737890</v>
      </c>
    </row>
    <row r="6" spans="1:6" x14ac:dyDescent="0.3">
      <c r="A6" s="1" t="s">
        <v>8</v>
      </c>
      <c r="B6" s="1" t="s">
        <v>9</v>
      </c>
      <c r="C6" s="2">
        <v>74930000</v>
      </c>
      <c r="D6" s="3">
        <v>27513690</v>
      </c>
      <c r="E6" s="8">
        <f t="shared" si="0"/>
        <v>0.36719191245162153</v>
      </c>
      <c r="F6" s="3">
        <v>11832440</v>
      </c>
    </row>
    <row r="7" spans="1:6" x14ac:dyDescent="0.3">
      <c r="A7" s="1" t="s">
        <v>8</v>
      </c>
      <c r="B7" s="1" t="s">
        <v>10</v>
      </c>
      <c r="C7" s="2">
        <v>74930000</v>
      </c>
      <c r="D7" s="3">
        <v>64682552</v>
      </c>
      <c r="E7" s="8">
        <f t="shared" si="0"/>
        <v>0.86323971706926461</v>
      </c>
      <c r="F7" s="3">
        <v>27814650</v>
      </c>
    </row>
    <row r="8" spans="1:6" x14ac:dyDescent="0.3">
      <c r="A8" s="1" t="s">
        <v>8</v>
      </c>
      <c r="B8" s="1" t="s">
        <v>11</v>
      </c>
      <c r="C8" s="2">
        <v>74930000</v>
      </c>
      <c r="D8" s="3">
        <v>66217360</v>
      </c>
      <c r="E8" s="8">
        <f t="shared" si="0"/>
        <v>0.88372294141198449</v>
      </c>
      <c r="F8" s="3">
        <v>28476860</v>
      </c>
    </row>
    <row r="9" spans="1:6" x14ac:dyDescent="0.3">
      <c r="A9" s="1" t="s">
        <v>8</v>
      </c>
      <c r="B9" s="1" t="s">
        <v>12</v>
      </c>
      <c r="C9" s="2">
        <v>74930000</v>
      </c>
      <c r="D9" s="3">
        <v>61356130</v>
      </c>
      <c r="E9" s="8">
        <f t="shared" si="0"/>
        <v>0.81884598959028432</v>
      </c>
      <c r="F9" s="3">
        <v>26383670</v>
      </c>
    </row>
    <row r="10" spans="1:6" x14ac:dyDescent="0.3">
      <c r="A10" s="1" t="s">
        <v>13</v>
      </c>
      <c r="B10" s="1" t="s">
        <v>14</v>
      </c>
      <c r="C10" s="2">
        <v>100000000</v>
      </c>
      <c r="D10" s="3">
        <v>101364940</v>
      </c>
      <c r="E10" s="8">
        <f t="shared" si="0"/>
        <v>1.0136494</v>
      </c>
      <c r="F10" s="3">
        <v>43594490</v>
      </c>
    </row>
    <row r="11" spans="1:6" x14ac:dyDescent="0.3">
      <c r="A11" s="1" t="s">
        <v>13</v>
      </c>
      <c r="B11" s="1" t="s">
        <v>15</v>
      </c>
      <c r="C11" s="2">
        <v>100000000</v>
      </c>
      <c r="D11" s="3">
        <v>55465540</v>
      </c>
      <c r="E11" s="8">
        <f t="shared" si="0"/>
        <v>0.55465540000000002</v>
      </c>
      <c r="F11" s="3">
        <v>23854150</v>
      </c>
    </row>
    <row r="12" spans="1:6" x14ac:dyDescent="0.3">
      <c r="A12" s="1" t="s">
        <v>13</v>
      </c>
      <c r="B12" s="1" t="s">
        <v>16</v>
      </c>
      <c r="C12" s="2">
        <v>100000000</v>
      </c>
      <c r="D12" s="3">
        <v>49453610</v>
      </c>
      <c r="E12" s="8">
        <f t="shared" si="0"/>
        <v>0.49453609999999998</v>
      </c>
      <c r="F12" s="3">
        <v>21266930</v>
      </c>
    </row>
    <row r="13" spans="1:6" x14ac:dyDescent="0.3">
      <c r="A13" s="1" t="s">
        <v>13</v>
      </c>
      <c r="B13" s="1" t="s">
        <v>17</v>
      </c>
      <c r="C13" s="2">
        <v>100000000</v>
      </c>
      <c r="D13" s="3">
        <v>103868250</v>
      </c>
      <c r="E13" s="8">
        <f t="shared" si="0"/>
        <v>1.0386825</v>
      </c>
      <c r="F13" s="3">
        <v>44666610</v>
      </c>
    </row>
    <row r="14" spans="1:6" x14ac:dyDescent="0.3">
      <c r="A14" s="1" t="s">
        <v>18</v>
      </c>
      <c r="B14" s="1" t="s">
        <v>19</v>
      </c>
      <c r="C14" s="2">
        <v>89100000</v>
      </c>
      <c r="D14" s="3">
        <v>69012160</v>
      </c>
      <c r="E14" s="8">
        <f t="shared" si="0"/>
        <v>0.77454725028058358</v>
      </c>
      <c r="F14" s="3">
        <v>29679270</v>
      </c>
    </row>
    <row r="15" spans="1:6" x14ac:dyDescent="0.3">
      <c r="A15" s="1" t="s">
        <v>18</v>
      </c>
      <c r="B15" s="1" t="s">
        <v>20</v>
      </c>
      <c r="C15" s="2">
        <v>89100000</v>
      </c>
      <c r="D15" s="3">
        <v>81077210</v>
      </c>
      <c r="E15" s="8">
        <f t="shared" si="0"/>
        <v>0.90995746352413021</v>
      </c>
      <c r="F15" s="3">
        <v>34869930</v>
      </c>
    </row>
    <row r="16" spans="1:6" x14ac:dyDescent="0.3">
      <c r="A16" s="1" t="s">
        <v>18</v>
      </c>
      <c r="B16" s="1" t="s">
        <v>21</v>
      </c>
      <c r="C16" s="2">
        <v>89100000</v>
      </c>
      <c r="D16" s="3">
        <v>82954970</v>
      </c>
      <c r="E16" s="8">
        <f t="shared" si="0"/>
        <v>0.93103221099887767</v>
      </c>
      <c r="F16" s="3">
        <v>35674760</v>
      </c>
    </row>
    <row r="17" spans="1:6" x14ac:dyDescent="0.3">
      <c r="A17" s="1" t="s">
        <v>18</v>
      </c>
      <c r="B17" s="1" t="s">
        <v>22</v>
      </c>
      <c r="C17" s="2">
        <v>89100000</v>
      </c>
      <c r="D17" s="3">
        <v>55400550</v>
      </c>
      <c r="E17" s="8">
        <f t="shared" si="0"/>
        <v>0.62177946127946127</v>
      </c>
      <c r="F17" s="3">
        <v>23826550</v>
      </c>
    </row>
    <row r="21" spans="1:6" x14ac:dyDescent="0.3">
      <c r="A21" s="9" t="s">
        <v>25</v>
      </c>
      <c r="C21" s="9">
        <f>SUM(C2:C17)</f>
        <v>1403800000</v>
      </c>
      <c r="D21" s="9">
        <f t="shared" ref="D21:F21" si="1">SUM(D2:D17)</f>
        <v>1066234352</v>
      </c>
      <c r="F21" s="9">
        <f t="shared" si="1"/>
        <v>458533660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查詢3-2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2020-12-09T05:30:04Z</dcterms:created>
  <dcterms:modified xsi:type="dcterms:W3CDTF">2020-12-09T05:36:26Z</dcterms:modified>
</cp:coreProperties>
</file>