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8.100.125\SBM_Bike_Common\EDP\IT-BPR\40. Project\10 APPS\IDA - BIKE\PRJ_SBM-BIKE-e-Recruitment PHASE II FRM 210203 TILL -\70. MASTER DATA\"/>
    </mc:Choice>
  </mc:AlternateContent>
  <xr:revisionPtr revIDLastSave="0" documentId="13_ncr:1_{C880F032-DACF-4157-9A19-BE19B855095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BD2" i="1" l="1"/>
  <c r="AT2" i="1"/>
  <c r="E2" i="1"/>
  <c r="AJ2" i="1" l="1"/>
</calcChain>
</file>

<file path=xl/sharedStrings.xml><?xml version="1.0" encoding="utf-8"?>
<sst xmlns="http://schemas.openxmlformats.org/spreadsheetml/2006/main" count="204" uniqueCount="149">
  <si>
    <t>SHARLENE USMAN</t>
  </si>
  <si>
    <t>SHARLENEHUANG27@GMAIL.COM</t>
  </si>
  <si>
    <t>JAKARTA</t>
  </si>
  <si>
    <t>FEMALE</t>
  </si>
  <si>
    <t>SINGLE</t>
  </si>
  <si>
    <t>BUDDHIST</t>
  </si>
  <si>
    <t>CHINESE</t>
  </si>
  <si>
    <t>S1</t>
  </si>
  <si>
    <t>BIOTECHNOLOGY</t>
  </si>
  <si>
    <t>SINGAPURA</t>
  </si>
  <si>
    <t>DKI JAKARTA</t>
  </si>
  <si>
    <t>FATHER</t>
  </si>
  <si>
    <t>PERUMAHAN TANJUNG DUREN UTARA</t>
  </si>
  <si>
    <t>-</t>
  </si>
  <si>
    <t>TANJUNG DUREN UTARA</t>
  </si>
  <si>
    <t>GROGOL PETAMBURAN</t>
  </si>
  <si>
    <t>YA</t>
  </si>
  <si>
    <t>NO</t>
  </si>
  <si>
    <t>BERAPA LAMA BEKERJA DI PT SHIMANO?</t>
  </si>
  <si>
    <t>PERNAH BEKERJA DI PT SHIMANO ?</t>
  </si>
  <si>
    <t>MEMILIKI RIWAYAT PENYAKIT ASMA</t>
  </si>
  <si>
    <t>MEMILIKI RIWAYAT PENYAKIT PARU - PARU BOCOR ?</t>
  </si>
  <si>
    <t>MEMILIKI RIWAYAT PENYAKIT PARU - PARU BASAH ?</t>
  </si>
  <si>
    <t>ALERGI DENGAN CAIRAN THINNER ?</t>
  </si>
  <si>
    <t>ALERGI BAHAN KIMIA ?</t>
  </si>
  <si>
    <t>MEMILIKI RIWAYAT PENYAKIT MAAG AKUT ?</t>
  </si>
  <si>
    <t>PENGALAMAN KERJA KETIGA</t>
  </si>
  <si>
    <t>PENGALAMAN KERJA KEDUA</t>
  </si>
  <si>
    <t>PENGALAMAN KERJA PERTAMA</t>
  </si>
  <si>
    <t>TANGGAL LAHIR ANAK KETIGA</t>
  </si>
  <si>
    <t>TEMPAT LAHIR ANAK KETIGA</t>
  </si>
  <si>
    <t>NOMOR NIK ANAK KETIGA</t>
  </si>
  <si>
    <t>NAMA ANAK ANDA YANG KETIGA</t>
  </si>
  <si>
    <t>TANGGAL LAHIR ANAK KEDUA</t>
  </si>
  <si>
    <t>TEMPAT LAHIR ANAK KEDUA</t>
  </si>
  <si>
    <t>NOMOR NIK ANAK KEDUA</t>
  </si>
  <si>
    <t>NAMA ANAK ANDA YANG KEDUA</t>
  </si>
  <si>
    <t>TANGGAL LAHIR ANAK PERTAMA</t>
  </si>
  <si>
    <t>TEMPAT LAHIR ANAK PERTAMA</t>
  </si>
  <si>
    <t>NOMOR NIK ANAK PERTAMA</t>
  </si>
  <si>
    <t>NAMA ANAK ANDA YANG PERTAMA</t>
  </si>
  <si>
    <t>NOMOR HP ISTRI/SUAMI</t>
  </si>
  <si>
    <t>TANGGAL LAHIR ISTRI/SUAMI</t>
  </si>
  <si>
    <t>NOMOR NIK ISTRI / SUAMI</t>
  </si>
  <si>
    <t>NAMA ISTRI / SUAMI</t>
  </si>
  <si>
    <t>STATUS PEKERJAAN DAN LOKASI PEKERJAAN ANGGOTA YANG TINGGAL SERUMAH DENGAN ANDA</t>
  </si>
  <si>
    <t>JUMLAH ORANG YANG TINGGAL BERSAMA ANDA ?</t>
  </si>
  <si>
    <t>TINGGAL DENGAN SIAPA ?</t>
  </si>
  <si>
    <t>NOMOR HP IBU</t>
  </si>
  <si>
    <t>TANGGAL LAHIR IBU</t>
  </si>
  <si>
    <t>TEMPAT LAHIR IBU</t>
  </si>
  <si>
    <t>NOMOR NIK IBU KANDUNG</t>
  </si>
  <si>
    <t>NAMA IBU KANDUNG</t>
  </si>
  <si>
    <t>APAKAH IBU MASIH HIDUP?</t>
  </si>
  <si>
    <t>NOMOR HP AYAH</t>
  </si>
  <si>
    <t>TANGGAL LAHIR AYAH</t>
  </si>
  <si>
    <t>TEMPAT LAHIR AYAH</t>
  </si>
  <si>
    <t>NOMOR NIK AYAH KANDUNG</t>
  </si>
  <si>
    <t>NAMA AYAH KANDUNG</t>
  </si>
  <si>
    <t>APAKAH AYAH MASIH HIDUP?</t>
  </si>
  <si>
    <t>NO EFIN</t>
  </si>
  <si>
    <t>NOMOR KARTU KELUARGA</t>
  </si>
  <si>
    <t>NOMOR BPJS TK / BP JAMSOSTEK</t>
  </si>
  <si>
    <t>NOMOR BPJS KES / KIS (KARTU INDONESIA SEHAT)</t>
  </si>
  <si>
    <t>NOMOR NPWP</t>
  </si>
  <si>
    <t>NOMOR REKENING BCA</t>
  </si>
  <si>
    <t>NOMOR KTP PRIBADI</t>
  </si>
  <si>
    <t>PROVINSI KONTAK DARURAT</t>
  </si>
  <si>
    <t>KOTA KONTAK DARURAT</t>
  </si>
  <si>
    <t>ALAMAT LENGKAP KONTAK DARURAT</t>
  </si>
  <si>
    <t>KECAMATAN KONTAK DARURAT</t>
  </si>
  <si>
    <t>KELURAHAN KONTAK DARURAT</t>
  </si>
  <si>
    <t>RT/RW KONTAK DARURAT</t>
  </si>
  <si>
    <t>NOMOR RUMAH KONTAK DARURAT</t>
  </si>
  <si>
    <t xml:space="preserve"> BLOK RUMAH KONTAK DARURAT</t>
  </si>
  <si>
    <t>ALAMAT RUMAH KONTAK DARURAT</t>
  </si>
  <si>
    <t>RELASI HUBUNGAN KONTAK DARURAT</t>
  </si>
  <si>
    <t>NOMOR HP DARURAT</t>
  </si>
  <si>
    <t>NAMA KONTAK DARURAT</t>
  </si>
  <si>
    <t>ALAMAT LENGKAP PRIBADI</t>
  </si>
  <si>
    <t>KECAMATAN</t>
  </si>
  <si>
    <t>KELURAHAN</t>
  </si>
  <si>
    <t>RT/RW</t>
  </si>
  <si>
    <t>NOMOR RUMAH</t>
  </si>
  <si>
    <t>BLOK RUMAH</t>
  </si>
  <si>
    <t>ALAMAT RUMAH</t>
  </si>
  <si>
    <t>NEGARA TEMPAT KELULUSAN</t>
  </si>
  <si>
    <t>PROVINSI TEMPAT KELULUSAN</t>
  </si>
  <si>
    <t>NOMOR IJAZAH</t>
  </si>
  <si>
    <t>TAHUN KELULUSAN</t>
  </si>
  <si>
    <t>TANGGAL SERTIFIKAT IJAZAH</t>
  </si>
  <si>
    <t>KOTA TEMPAT KELULUSAN</t>
  </si>
  <si>
    <t>KOMPETENSI KEAHLIAN / JURUSAN KULIAH</t>
  </si>
  <si>
    <t>PROGRAM STUDI KEAHLIAN / NAMA FAKULTAS</t>
  </si>
  <si>
    <t>NAMA SEKOLAH</t>
  </si>
  <si>
    <t>PENDIDIKAN TERAKHIR</t>
  </si>
  <si>
    <t>MEMORI</t>
  </si>
  <si>
    <t>INGGRIS</t>
  </si>
  <si>
    <t>AKURASI</t>
  </si>
  <si>
    <t>MTK</t>
  </si>
  <si>
    <t>IQ</t>
  </si>
  <si>
    <t>CELANA</t>
  </si>
  <si>
    <t>BAJU</t>
  </si>
  <si>
    <t>BERAT BADAN</t>
  </si>
  <si>
    <t>TINGGI</t>
  </si>
  <si>
    <t>SUKU</t>
  </si>
  <si>
    <t>AGAMA</t>
  </si>
  <si>
    <t>STATUS</t>
  </si>
  <si>
    <t>KELAMIN</t>
  </si>
  <si>
    <t>TANGGAL LAHIR</t>
  </si>
  <si>
    <t>TEMPAT LAHIR</t>
  </si>
  <si>
    <t>NOMOR HP</t>
  </si>
  <si>
    <t>NOMOR WA</t>
  </si>
  <si>
    <t>E-MAIL</t>
  </si>
  <si>
    <t>DEPARTEMEN</t>
  </si>
  <si>
    <t>PANGKAT</t>
  </si>
  <si>
    <t>KODE PAJAK</t>
  </si>
  <si>
    <t>GAJI</t>
  </si>
  <si>
    <t>NAMA LENGKAP</t>
  </si>
  <si>
    <t>DOE</t>
  </si>
  <si>
    <t>DOJ</t>
  </si>
  <si>
    <t>KONTRAK</t>
  </si>
  <si>
    <t>NO KARYAWAN</t>
  </si>
  <si>
    <t>JAKARTA BARAT</t>
  </si>
  <si>
    <t>BALOI PERMAI</t>
  </si>
  <si>
    <t>BATAM KOTA</t>
  </si>
  <si>
    <t>155</t>
  </si>
  <si>
    <t/>
  </si>
  <si>
    <t>1. TEMAN
2. AYAH TEMAN
3. IBU TEMAN</t>
  </si>
  <si>
    <t>1. TEMAN - BELUM BEKERJA
2. AYAH TEMAN - KARYAWAN SWASTA
3. IBU TEMAN - IRT</t>
  </si>
  <si>
    <t>16045266/1/ 7976</t>
  </si>
  <si>
    <t>TK0</t>
  </si>
  <si>
    <t>6 MONTHS</t>
  </si>
  <si>
    <t>BPR</t>
  </si>
  <si>
    <t>NORTHUMBRIA UNIVERSITY</t>
  </si>
  <si>
    <t>SCIENCE</t>
  </si>
  <si>
    <t>SINGAPORE</t>
  </si>
  <si>
    <t>XS</t>
  </si>
  <si>
    <t>UMUR</t>
  </si>
  <si>
    <t>T00</t>
  </si>
  <si>
    <t>082119898xxx</t>
  </si>
  <si>
    <t>TAMAN DUTAMAS</t>
  </si>
  <si>
    <t>0816113xxxx</t>
  </si>
  <si>
    <t>xxx</t>
  </si>
  <si>
    <t>dd/mm/yyyy</t>
  </si>
  <si>
    <t>08161xxxxxx</t>
  </si>
  <si>
    <t>xx/xx</t>
  </si>
  <si>
    <t>xxxxxxxxxx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</si>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</sst>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37" fontId="2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80.%20Details%20Information%20-%20Staff.xlsx" TargetMode="External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8</xdr:row>
      <xdr:rowOff>124557</xdr:rowOff>
    </xdr:from>
    <xdr:to>
      <xdr:col>25</xdr:col>
      <xdr:colOff>117231</xdr:colOff>
      <xdr:row>11</xdr:row>
      <xdr:rowOff>8302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6CC220A8-7515-497D-971C-F9003DFEE4ED}"/>
            </a:ext>
          </a:extLst>
        </xdr:cNvPr>
        <xdr:cNvSpPr/>
      </xdr:nvSpPr>
      <xdr:spPr>
        <a:xfrm>
          <a:off x="22500981" y="2278672"/>
          <a:ext cx="2036885" cy="433265"/>
        </a:xfrm>
        <a:prstGeom prst="wedgeRoundRectCallout">
          <a:avLst>
            <a:gd name="adj1" fmla="val -14567"/>
            <a:gd name="adj2" fmla="val -35565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SG" sz="1050"/>
            <a:t>XXS,XS,S,M,L,XL,XXL</a:t>
          </a:r>
        </a:p>
      </xdr:txBody>
    </xdr:sp>
    <xdr:clientData/>
  </xdr:twoCellAnchor>
  <xdr:twoCellAnchor>
    <xdr:from>
      <xdr:col>59</xdr:col>
      <xdr:colOff>131884</xdr:colOff>
      <xdr:row>7</xdr:row>
      <xdr:rowOff>106729</xdr:rowOff>
    </xdr:from>
    <xdr:to>
      <xdr:col>59</xdr:col>
      <xdr:colOff>1007939</xdr:colOff>
      <xdr:row>9</xdr:row>
      <xdr:rowOff>11479</xdr:rowOff>
    </xdr:to>
    <xdr:sp macro="" textlink="">
      <xdr:nvSpPr>
        <xdr:cNvPr id="7" name="Speech Bubble: Rectangle with Corners Rounded 6">
          <a:extLst>
            <a:ext uri="{FF2B5EF4-FFF2-40B4-BE49-F238E27FC236}">
              <a16:creationId xmlns:a16="http://schemas.microsoft.com/office/drawing/2014/main" id="{703EC820-080B-472C-821D-B30FA77A5760}"/>
            </a:ext>
          </a:extLst>
        </xdr:cNvPr>
        <xdr:cNvSpPr/>
      </xdr:nvSpPr>
      <xdr:spPr>
        <a:xfrm>
          <a:off x="92561019" y="2077671"/>
          <a:ext cx="876055" cy="271096"/>
        </a:xfrm>
        <a:prstGeom prst="wedgeRoundRectCallout">
          <a:avLst>
            <a:gd name="adj1" fmla="val 8481"/>
            <a:gd name="adj2" fmla="val -40366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SG" sz="1050"/>
            <a:t>10 digits</a:t>
          </a:r>
        </a:p>
      </xdr:txBody>
    </xdr:sp>
    <xdr:clientData/>
  </xdr:twoCellAnchor>
  <xdr:twoCellAnchor>
    <xdr:from>
      <xdr:col>99</xdr:col>
      <xdr:colOff>395654</xdr:colOff>
      <xdr:row>5</xdr:row>
      <xdr:rowOff>175846</xdr:rowOff>
    </xdr:from>
    <xdr:to>
      <xdr:col>99</xdr:col>
      <xdr:colOff>1271709</xdr:colOff>
      <xdr:row>7</xdr:row>
      <xdr:rowOff>80596</xdr:rowOff>
    </xdr:to>
    <xdr:sp macro="" textlink="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854EE9D1-DDE0-48D2-BA39-3452A08CC68F}"/>
            </a:ext>
          </a:extLst>
        </xdr:cNvPr>
        <xdr:cNvSpPr/>
      </xdr:nvSpPr>
      <xdr:spPr>
        <a:xfrm>
          <a:off x="171860308" y="1780442"/>
          <a:ext cx="876055" cy="271096"/>
        </a:xfrm>
        <a:prstGeom prst="wedgeRoundRectCallout">
          <a:avLst>
            <a:gd name="adj1" fmla="val 80407"/>
            <a:gd name="adj2" fmla="val -27934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SG" sz="1050"/>
            <a:t>Yes or No</a:t>
          </a:r>
        </a:p>
      </xdr:txBody>
    </xdr:sp>
    <xdr:clientData/>
  </xdr:twoCellAnchor>
  <xdr:twoCellAnchor editAs="oneCell">
    <xdr:from>
      <xdr:col>4</xdr:col>
      <xdr:colOff>801809</xdr:colOff>
      <xdr:row>0</xdr:row>
      <xdr:rowOff>0</xdr:rowOff>
    </xdr:from>
    <xdr:to>
      <xdr:col>5</xdr:col>
      <xdr:colOff>11436</xdr:colOff>
      <xdr:row>1</xdr:row>
      <xdr:rowOff>27067</xdr:rowOff>
    </xdr:to>
    <xdr:pic>
      <xdr:nvPicPr>
        <xdr:cNvPr id="11" name="Graphic 10" descr="Flip calendar outline">
          <a:extLst>
            <a:ext uri="{FF2B5EF4-FFF2-40B4-BE49-F238E27FC236}">
              <a16:creationId xmlns:a16="http://schemas.microsoft.com/office/drawing/2014/main" id="{52D6F6B6-EECE-4AAC-BC97-0E7724302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011001" y="0"/>
          <a:ext cx="250050" cy="246875"/>
        </a:xfrm>
        <a:prstGeom prst="rect">
          <a:avLst/>
        </a:prstGeom>
      </xdr:spPr>
    </xdr:pic>
    <xdr:clientData/>
  </xdr:twoCellAnchor>
  <xdr:twoCellAnchor editAs="oneCell">
    <xdr:from>
      <xdr:col>3</xdr:col>
      <xdr:colOff>658447</xdr:colOff>
      <xdr:row>0</xdr:row>
      <xdr:rowOff>0</xdr:rowOff>
    </xdr:from>
    <xdr:to>
      <xdr:col>3</xdr:col>
      <xdr:colOff>902147</xdr:colOff>
      <xdr:row>1</xdr:row>
      <xdr:rowOff>27067</xdr:rowOff>
    </xdr:to>
    <xdr:pic>
      <xdr:nvPicPr>
        <xdr:cNvPr id="12" name="Graphic 11" descr="Flip calendar outline">
          <a:extLst>
            <a:ext uri="{FF2B5EF4-FFF2-40B4-BE49-F238E27FC236}">
              <a16:creationId xmlns:a16="http://schemas.microsoft.com/office/drawing/2014/main" id="{A36AAF0E-C68E-4AAB-98E0-17ACCCA59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51774" y="0"/>
          <a:ext cx="250050" cy="246875"/>
        </a:xfrm>
        <a:prstGeom prst="rect">
          <a:avLst/>
        </a:prstGeom>
      </xdr:spPr>
    </xdr:pic>
    <xdr:clientData/>
  </xdr:twoCellAnchor>
  <xdr:twoCellAnchor editAs="oneCell">
    <xdr:from>
      <xdr:col>8</xdr:col>
      <xdr:colOff>1099038</xdr:colOff>
      <xdr:row>0</xdr:row>
      <xdr:rowOff>14655</xdr:rowOff>
    </xdr:from>
    <xdr:to>
      <xdr:col>9</xdr:col>
      <xdr:colOff>10990</xdr:colOff>
      <xdr:row>1</xdr:row>
      <xdr:rowOff>29797</xdr:rowOff>
    </xdr:to>
    <xdr:pic>
      <xdr:nvPicPr>
        <xdr:cNvPr id="13" name="Graphic 12" descr="Caret Down with solid fill">
          <a:extLst>
            <a:ext uri="{FF2B5EF4-FFF2-40B4-BE49-F238E27FC236}">
              <a16:creationId xmlns:a16="http://schemas.microsoft.com/office/drawing/2014/main" id="{8DE8AA3E-5398-4AAD-9CB3-72243FA80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927730" y="14655"/>
          <a:ext cx="231775" cy="228600"/>
        </a:xfrm>
        <a:prstGeom prst="rect">
          <a:avLst/>
        </a:prstGeom>
      </xdr:spPr>
    </xdr:pic>
    <xdr:clientData/>
  </xdr:twoCellAnchor>
  <xdr:twoCellAnchor editAs="oneCell">
    <xdr:from>
      <xdr:col>9</xdr:col>
      <xdr:colOff>1186961</xdr:colOff>
      <xdr:row>0</xdr:row>
      <xdr:rowOff>14653</xdr:rowOff>
    </xdr:from>
    <xdr:to>
      <xdr:col>10</xdr:col>
      <xdr:colOff>488</xdr:colOff>
      <xdr:row>1</xdr:row>
      <xdr:rowOff>29795</xdr:rowOff>
    </xdr:to>
    <xdr:pic>
      <xdr:nvPicPr>
        <xdr:cNvPr id="14" name="Graphic 13" descr="Caret Down with solid fill">
          <a:extLst>
            <a:ext uri="{FF2B5EF4-FFF2-40B4-BE49-F238E27FC236}">
              <a16:creationId xmlns:a16="http://schemas.microsoft.com/office/drawing/2014/main" id="{25FA64EA-B886-4C71-858C-82D7A28A8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341826" y="14653"/>
          <a:ext cx="234950" cy="228600"/>
        </a:xfrm>
        <a:prstGeom prst="rect">
          <a:avLst/>
        </a:prstGeom>
      </xdr:spPr>
    </xdr:pic>
    <xdr:clientData/>
  </xdr:twoCellAnchor>
  <xdr:twoCellAnchor editAs="oneCell">
    <xdr:from>
      <xdr:col>16</xdr:col>
      <xdr:colOff>923192</xdr:colOff>
      <xdr:row>0</xdr:row>
      <xdr:rowOff>7327</xdr:rowOff>
    </xdr:from>
    <xdr:to>
      <xdr:col>16</xdr:col>
      <xdr:colOff>1154967</xdr:colOff>
      <xdr:row>1</xdr:row>
      <xdr:rowOff>16119</xdr:rowOff>
    </xdr:to>
    <xdr:pic>
      <xdr:nvPicPr>
        <xdr:cNvPr id="16" name="Graphic 15" descr="Caret Down with solid fill">
          <a:extLst>
            <a:ext uri="{FF2B5EF4-FFF2-40B4-BE49-F238E27FC236}">
              <a16:creationId xmlns:a16="http://schemas.microsoft.com/office/drawing/2014/main" id="{5BC20473-144E-4FDA-9AD5-EADF0AB78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317307" y="7327"/>
          <a:ext cx="234950" cy="228600"/>
        </a:xfrm>
        <a:prstGeom prst="rect">
          <a:avLst/>
        </a:prstGeom>
      </xdr:spPr>
    </xdr:pic>
    <xdr:clientData/>
  </xdr:twoCellAnchor>
  <xdr:twoCellAnchor editAs="oneCell">
    <xdr:from>
      <xdr:col>17</xdr:col>
      <xdr:colOff>835270</xdr:colOff>
      <xdr:row>0</xdr:row>
      <xdr:rowOff>21980</xdr:rowOff>
    </xdr:from>
    <xdr:to>
      <xdr:col>17</xdr:col>
      <xdr:colOff>1076570</xdr:colOff>
      <xdr:row>1</xdr:row>
      <xdr:rowOff>30772</xdr:rowOff>
    </xdr:to>
    <xdr:pic>
      <xdr:nvPicPr>
        <xdr:cNvPr id="17" name="Graphic 16" descr="Caret Down with solid fill">
          <a:extLst>
            <a:ext uri="{FF2B5EF4-FFF2-40B4-BE49-F238E27FC236}">
              <a16:creationId xmlns:a16="http://schemas.microsoft.com/office/drawing/2014/main" id="{7ED7B638-72AA-4439-87B7-ECB6EAC5D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409020" y="21980"/>
          <a:ext cx="234950" cy="228600"/>
        </a:xfrm>
        <a:prstGeom prst="rect">
          <a:avLst/>
        </a:prstGeom>
      </xdr:spPr>
    </xdr:pic>
    <xdr:clientData/>
  </xdr:twoCellAnchor>
  <xdr:twoCellAnchor>
    <xdr:from>
      <xdr:col>15</xdr:col>
      <xdr:colOff>578826</xdr:colOff>
      <xdr:row>7</xdr:row>
      <xdr:rowOff>65943</xdr:rowOff>
    </xdr:from>
    <xdr:to>
      <xdr:col>16</xdr:col>
      <xdr:colOff>838443</xdr:colOff>
      <xdr:row>9</xdr:row>
      <xdr:rowOff>123337</xdr:rowOff>
    </xdr:to>
    <xdr:sp macro="" textlink="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18F9C2D8-4500-463C-9FC6-90CBD96DF23A}"/>
            </a:ext>
          </a:extLst>
        </xdr:cNvPr>
        <xdr:cNvSpPr/>
      </xdr:nvSpPr>
      <xdr:spPr>
        <a:xfrm>
          <a:off x="16829941" y="2036885"/>
          <a:ext cx="1402617" cy="423740"/>
        </a:xfrm>
        <a:prstGeom prst="wedgeRoundRectCallout">
          <a:avLst>
            <a:gd name="adj1" fmla="val 35572"/>
            <a:gd name="adj2" fmla="val -327327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SG" sz="1050"/>
            <a:t>Male or Female</a:t>
          </a:r>
        </a:p>
      </xdr:txBody>
    </xdr:sp>
    <xdr:clientData/>
  </xdr:twoCellAnchor>
  <xdr:twoCellAnchor>
    <xdr:from>
      <xdr:col>16</xdr:col>
      <xdr:colOff>970328</xdr:colOff>
      <xdr:row>7</xdr:row>
      <xdr:rowOff>86947</xdr:rowOff>
    </xdr:from>
    <xdr:to>
      <xdr:col>18</xdr:col>
      <xdr:colOff>105750</xdr:colOff>
      <xdr:row>9</xdr:row>
      <xdr:rowOff>144341</xdr:rowOff>
    </xdr:to>
    <xdr:sp macro="" textlink="">
      <xdr:nvSpPr>
        <xdr:cNvPr id="19" name="Speech Bubble: Rectangle with Corners Rounded 18">
          <a:extLst>
            <a:ext uri="{FF2B5EF4-FFF2-40B4-BE49-F238E27FC236}">
              <a16:creationId xmlns:a16="http://schemas.microsoft.com/office/drawing/2014/main" id="{D7F33345-416F-46AC-BC0F-ABD18A5F183E}"/>
            </a:ext>
          </a:extLst>
        </xdr:cNvPr>
        <xdr:cNvSpPr/>
      </xdr:nvSpPr>
      <xdr:spPr>
        <a:xfrm>
          <a:off x="18364443" y="2057889"/>
          <a:ext cx="1399442" cy="423740"/>
        </a:xfrm>
        <a:prstGeom prst="wedgeRoundRectCallout">
          <a:avLst>
            <a:gd name="adj1" fmla="val 6776"/>
            <a:gd name="adj2" fmla="val -337701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SG" sz="1050"/>
            <a:t>Single or married</a:t>
          </a:r>
        </a:p>
      </xdr:txBody>
    </xdr:sp>
    <xdr:clientData/>
  </xdr:twoCellAnchor>
  <xdr:twoCellAnchor>
    <xdr:from>
      <xdr:col>18</xdr:col>
      <xdr:colOff>198802</xdr:colOff>
      <xdr:row>7</xdr:row>
      <xdr:rowOff>95249</xdr:rowOff>
    </xdr:from>
    <xdr:to>
      <xdr:col>21</xdr:col>
      <xdr:colOff>227135</xdr:colOff>
      <xdr:row>10</xdr:row>
      <xdr:rowOff>183172</xdr:rowOff>
    </xdr:to>
    <xdr:sp macro="" textlink="">
      <xdr:nvSpPr>
        <xdr:cNvPr id="20" name="Speech Bubble: Rectangle with Corners Rounded 19">
          <a:extLst>
            <a:ext uri="{FF2B5EF4-FFF2-40B4-BE49-F238E27FC236}">
              <a16:creationId xmlns:a16="http://schemas.microsoft.com/office/drawing/2014/main" id="{0265C7CB-7041-4D36-AAD4-33972DCC519F}"/>
            </a:ext>
          </a:extLst>
        </xdr:cNvPr>
        <xdr:cNvSpPr/>
      </xdr:nvSpPr>
      <xdr:spPr>
        <a:xfrm>
          <a:off x="19856937" y="2066191"/>
          <a:ext cx="1867390" cy="637443"/>
        </a:xfrm>
        <a:prstGeom prst="wedgeRoundRectCallout">
          <a:avLst>
            <a:gd name="adj1" fmla="val -40540"/>
            <a:gd name="adj2" fmla="val -24514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SG" sz="1050"/>
            <a:t>Islam, Kristen, Katolik, Buddha, Hindu, Khong Hu Cu</a:t>
          </a:r>
        </a:p>
      </xdr:txBody>
    </xdr:sp>
    <xdr:clientData/>
  </xdr:twoCellAnchor>
  <xdr:twoCellAnchor editAs="oneCell">
    <xdr:from>
      <xdr:col>22</xdr:col>
      <xdr:colOff>527538</xdr:colOff>
      <xdr:row>0</xdr:row>
      <xdr:rowOff>14653</xdr:rowOff>
    </xdr:from>
    <xdr:to>
      <xdr:col>23</xdr:col>
      <xdr:colOff>20271</xdr:colOff>
      <xdr:row>1</xdr:row>
      <xdr:rowOff>23445</xdr:rowOff>
    </xdr:to>
    <xdr:pic>
      <xdr:nvPicPr>
        <xdr:cNvPr id="21" name="Graphic 20" descr="Caret Down with solid fill">
          <a:extLst>
            <a:ext uri="{FF2B5EF4-FFF2-40B4-BE49-F238E27FC236}">
              <a16:creationId xmlns:a16="http://schemas.microsoft.com/office/drawing/2014/main" id="{4E3CD775-D19E-4D4C-B7E6-72DB17508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028519" y="14653"/>
          <a:ext cx="225425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692882</xdr:colOff>
      <xdr:row>0</xdr:row>
      <xdr:rowOff>11478</xdr:rowOff>
    </xdr:from>
    <xdr:to>
      <xdr:col>24</xdr:col>
      <xdr:colOff>9768</xdr:colOff>
      <xdr:row>1</xdr:row>
      <xdr:rowOff>17095</xdr:rowOff>
    </xdr:to>
    <xdr:pic>
      <xdr:nvPicPr>
        <xdr:cNvPr id="22" name="Graphic 21" descr="Caret Down with solid fill">
          <a:extLst>
            <a:ext uri="{FF2B5EF4-FFF2-40B4-BE49-F238E27FC236}">
              <a16:creationId xmlns:a16="http://schemas.microsoft.com/office/drawing/2014/main" id="{0698A528-B06F-4224-A4C4-4F2240D68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926555" y="11478"/>
          <a:ext cx="225425" cy="22542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250050</xdr:colOff>
      <xdr:row>1</xdr:row>
      <xdr:rowOff>27067</xdr:rowOff>
    </xdr:to>
    <xdr:pic>
      <xdr:nvPicPr>
        <xdr:cNvPr id="23" name="Graphic 22" descr="Flip calendar outline">
          <a:extLst>
            <a:ext uri="{FF2B5EF4-FFF2-40B4-BE49-F238E27FC236}">
              <a16:creationId xmlns:a16="http://schemas.microsoft.com/office/drawing/2014/main" id="{D5C03F85-7379-444A-8B96-2882E5345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727115" y="0"/>
          <a:ext cx="250050" cy="246875"/>
        </a:xfrm>
        <a:prstGeom prst="rect">
          <a:avLst/>
        </a:prstGeom>
      </xdr:spPr>
    </xdr:pic>
    <xdr:clientData/>
  </xdr:twoCellAnchor>
  <xdr:twoCellAnchor>
    <xdr:from>
      <xdr:col>1</xdr:col>
      <xdr:colOff>317278</xdr:colOff>
      <xdr:row>7</xdr:row>
      <xdr:rowOff>145521</xdr:rowOff>
    </xdr:from>
    <xdr:to>
      <xdr:col>3</xdr:col>
      <xdr:colOff>377031</xdr:colOff>
      <xdr:row>9</xdr:row>
      <xdr:rowOff>152135</xdr:rowOff>
    </xdr:to>
    <xdr:sp macro="" textlink="">
      <xdr:nvSpPr>
        <xdr:cNvPr id="24" name="Speech Bubble: Rectangle with Corners Rounded 2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1486882-078D-4A62-9BF8-4FE65F3622AE}"/>
            </a:ext>
          </a:extLst>
        </xdr:cNvPr>
        <xdr:cNvSpPr/>
      </xdr:nvSpPr>
      <xdr:spPr>
        <a:xfrm>
          <a:off x="568632" y="2129896"/>
          <a:ext cx="2097045" cy="377031"/>
        </a:xfrm>
        <a:prstGeom prst="wedgeRoundRectCallout">
          <a:avLst>
            <a:gd name="adj1" fmla="val 20413"/>
            <a:gd name="adj2" fmla="val -31183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SG" sz="1050"/>
            <a:t>All</a:t>
          </a:r>
          <a:r>
            <a:rPr lang="en-SG" sz="1050" baseline="0"/>
            <a:t> information based on </a:t>
          </a:r>
          <a:r>
            <a:rPr lang="en-SG" sz="1050" b="1" u="sng" baseline="0"/>
            <a:t>this file </a:t>
          </a:r>
          <a:endParaRPr lang="en-SG" sz="1050" b="1" u="sng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5"/>
  <sheetViews>
    <sheetView tabSelected="1" zoomScale="96" zoomScaleNormal="96" workbookViewId="0">
      <selection activeCell="E9" sqref="E9"/>
    </sheetView>
  </sheetViews>
  <sheetFormatPr defaultRowHeight="14.5" x14ac:dyDescent="0.35"/>
  <cols>
    <col min="1" max="1" width="3.6328125" bestFit="1" customWidth="1"/>
    <col min="2" max="2" width="18.54296875" bestFit="1" customWidth="1"/>
    <col min="3" max="3" width="10.6328125" bestFit="1" customWidth="1"/>
    <col min="4" max="4" width="13.08984375" customWidth="1"/>
    <col min="5" max="5" width="14.90625" customWidth="1"/>
    <col min="6" max="6" width="18.54296875" bestFit="1" customWidth="1"/>
    <col min="7" max="7" width="5.36328125" bestFit="1" customWidth="1"/>
    <col min="8" max="8" width="12.90625" bestFit="1" customWidth="1"/>
    <col min="9" max="9" width="19" customWidth="1"/>
    <col min="10" max="10" width="20.36328125" customWidth="1"/>
    <col min="11" max="11" width="32.6328125" bestFit="1" customWidth="1"/>
    <col min="12" max="13" width="13.08984375" bestFit="1" customWidth="1"/>
    <col min="14" max="14" width="14.90625" bestFit="1" customWidth="1"/>
    <col min="15" max="15" width="21.81640625" customWidth="1"/>
    <col min="16" max="16" width="16.36328125" customWidth="1"/>
    <col min="17" max="17" width="16.90625" customWidth="1"/>
    <col min="18" max="18" width="15.54296875" customWidth="1"/>
    <col min="19" max="19" width="10.08984375" bestFit="1" customWidth="1"/>
    <col min="21" max="21" width="7.453125" bestFit="1" customWidth="1"/>
    <col min="22" max="22" width="14.36328125" bestFit="1" customWidth="1"/>
    <col min="23" max="23" width="10.54296875" customWidth="1"/>
    <col min="24" max="24" width="13" customWidth="1"/>
    <col min="25" max="25" width="4" bestFit="1" customWidth="1"/>
    <col min="26" max="26" width="5" bestFit="1" customWidth="1"/>
    <col min="27" max="27" width="9.36328125" bestFit="1" customWidth="1"/>
    <col min="28" max="28" width="8.90625" bestFit="1" customWidth="1"/>
    <col min="29" max="29" width="8.54296875" bestFit="1" customWidth="1"/>
    <col min="30" max="30" width="22.54296875" bestFit="1" customWidth="1"/>
    <col min="31" max="31" width="45.08984375" bestFit="1" customWidth="1"/>
    <col min="32" max="32" width="45.36328125" bestFit="1" customWidth="1"/>
    <col min="33" max="33" width="41.90625" bestFit="1" customWidth="1"/>
    <col min="34" max="34" width="26.54296875" bestFit="1" customWidth="1"/>
    <col min="35" max="35" width="29" bestFit="1" customWidth="1"/>
    <col min="36" max="36" width="19.36328125" bestFit="1" customWidth="1"/>
    <col min="37" max="37" width="18.90625" customWidth="1"/>
    <col min="38" max="38" width="30.54296875" bestFit="1" customWidth="1"/>
    <col min="39" max="39" width="29.08984375" bestFit="1" customWidth="1"/>
    <col min="40" max="40" width="48.54296875" bestFit="1" customWidth="1"/>
    <col min="41" max="41" width="13.54296875" bestFit="1" customWidth="1"/>
    <col min="42" max="42" width="15.453125" bestFit="1" customWidth="1"/>
    <col min="43" max="43" width="7.08984375" bestFit="1" customWidth="1"/>
    <col min="44" max="44" width="14.36328125" bestFit="1" customWidth="1"/>
    <col min="45" max="45" width="13.08984375" bestFit="1" customWidth="1"/>
    <col min="46" max="46" width="107.08984375" bestFit="1" customWidth="1"/>
    <col min="47" max="47" width="24.54296875" bestFit="1" customWidth="1"/>
    <col min="48" max="48" width="20.90625" bestFit="1" customWidth="1"/>
    <col min="49" max="49" width="37.36328125" bestFit="1" customWidth="1"/>
    <col min="50" max="50" width="36.453125" bestFit="1" customWidth="1"/>
    <col min="51" max="51" width="32.453125" bestFit="1" customWidth="1"/>
    <col min="52" max="52" width="33.90625" bestFit="1" customWidth="1"/>
    <col min="53" max="53" width="25.36328125" bestFit="1" customWidth="1"/>
    <col min="54" max="54" width="30.6328125" bestFit="1" customWidth="1"/>
    <col min="55" max="55" width="31" bestFit="1" customWidth="1"/>
    <col min="56" max="56" width="113.453125" bestFit="1" customWidth="1"/>
    <col min="57" max="57" width="24.36328125" bestFit="1" customWidth="1"/>
    <col min="58" max="58" width="35.36328125" bestFit="1" customWidth="1"/>
    <col min="59" max="59" width="20.6328125" bestFit="1" customWidth="1"/>
    <col min="60" max="60" width="22.90625" bestFit="1" customWidth="1"/>
    <col min="61" max="61" width="19.08984375" bestFit="1" customWidth="1"/>
    <col min="62" max="62" width="49.36328125" bestFit="1" customWidth="1"/>
    <col min="63" max="63" width="33.453125" bestFit="1" customWidth="1"/>
    <col min="64" max="64" width="26.08984375" bestFit="1" customWidth="1"/>
    <col min="65" max="65" width="8.453125" bestFit="1" customWidth="1"/>
    <col min="66" max="66" width="28.90625" bestFit="1" customWidth="1"/>
    <col min="67" max="67" width="22.08984375" bestFit="1" customWidth="1"/>
    <col min="68" max="68" width="27.54296875" bestFit="1" customWidth="1"/>
    <col min="69" max="69" width="20.54296875" bestFit="1" customWidth="1"/>
    <col min="70" max="70" width="22.08984375" bestFit="1" customWidth="1"/>
    <col min="71" max="71" width="16.90625" bestFit="1" customWidth="1"/>
    <col min="72" max="72" width="27" bestFit="1" customWidth="1"/>
    <col min="73" max="73" width="20.08984375" bestFit="1" customWidth="1"/>
    <col min="74" max="74" width="25.6328125" bestFit="1" customWidth="1"/>
    <col min="75" max="75" width="18.6328125" bestFit="1" customWidth="1"/>
    <col min="76" max="76" width="20.08984375" bestFit="1" customWidth="1"/>
    <col min="77" max="77" width="15" bestFit="1" customWidth="1"/>
    <col min="78" max="78" width="26.08984375" bestFit="1" customWidth="1"/>
    <col min="79" max="79" width="48.90625" bestFit="1" customWidth="1"/>
    <col min="80" max="80" width="94.54296875" bestFit="1" customWidth="1"/>
    <col min="81" max="81" width="19.90625" customWidth="1"/>
    <col min="82" max="82" width="25.36328125" customWidth="1"/>
    <col min="83" max="83" width="28.6328125" customWidth="1"/>
    <col min="84" max="84" width="23.54296875" customWidth="1"/>
    <col min="85" max="85" width="34" customWidth="1"/>
    <col min="86" max="86" width="27.54296875" customWidth="1"/>
    <col min="87" max="87" width="30.6328125" customWidth="1"/>
    <col min="88" max="88" width="32.08984375" customWidth="1"/>
    <col min="89" max="89" width="31.08984375" customWidth="1"/>
    <col min="90" max="90" width="24.6328125" customWidth="1"/>
    <col min="91" max="91" width="27.90625" customWidth="1"/>
    <col min="92" max="92" width="29.36328125" customWidth="1"/>
    <col min="93" max="93" width="31.6328125" customWidth="1"/>
    <col min="94" max="94" width="25.36328125" customWidth="1"/>
    <col min="95" max="95" width="28.453125" customWidth="1"/>
    <col min="96" max="96" width="30" customWidth="1"/>
    <col min="97" max="97" width="30.90625" customWidth="1"/>
    <col min="98" max="98" width="28" customWidth="1"/>
    <col min="99" max="99" width="28.54296875" customWidth="1"/>
    <col min="100" max="100" width="42.90625" customWidth="1"/>
    <col min="101" max="101" width="22.90625" customWidth="1"/>
    <col min="102" max="102" width="34.90625" customWidth="1"/>
    <col min="103" max="103" width="51" customWidth="1"/>
    <col min="104" max="104" width="51.36328125" customWidth="1"/>
    <col min="105" max="105" width="35.08984375" customWidth="1"/>
    <col min="106" max="106" width="34.90625" customWidth="1"/>
    <col min="107" max="107" width="40.36328125" customWidth="1"/>
    <col min="108" max="109" width="17.6328125" customWidth="1"/>
  </cols>
  <sheetData>
    <row r="1" spans="1:109" s="5" customFormat="1" ht="17.25" customHeight="1" x14ac:dyDescent="0.25">
      <c r="A1" s="7" t="s">
        <v>17</v>
      </c>
      <c r="B1" s="7" t="s">
        <v>122</v>
      </c>
      <c r="C1" s="7" t="s">
        <v>121</v>
      </c>
      <c r="D1" s="7" t="s">
        <v>120</v>
      </c>
      <c r="E1" s="7" t="s">
        <v>119</v>
      </c>
      <c r="F1" s="7" t="s">
        <v>118</v>
      </c>
      <c r="G1" s="11" t="s">
        <v>117</v>
      </c>
      <c r="H1" s="7" t="s">
        <v>116</v>
      </c>
      <c r="I1" s="7" t="s">
        <v>115</v>
      </c>
      <c r="J1" s="7" t="s">
        <v>114</v>
      </c>
      <c r="K1" s="7" t="s">
        <v>113</v>
      </c>
      <c r="L1" s="7" t="s">
        <v>112</v>
      </c>
      <c r="M1" s="7" t="s">
        <v>111</v>
      </c>
      <c r="N1" s="7" t="s">
        <v>110</v>
      </c>
      <c r="O1" s="8" t="s">
        <v>109</v>
      </c>
      <c r="P1" s="8" t="s">
        <v>138</v>
      </c>
      <c r="Q1" s="7" t="s">
        <v>108</v>
      </c>
      <c r="R1" s="7" t="s">
        <v>107</v>
      </c>
      <c r="S1" s="7" t="s">
        <v>106</v>
      </c>
      <c r="T1" s="7" t="s">
        <v>105</v>
      </c>
      <c r="U1" s="7" t="s">
        <v>104</v>
      </c>
      <c r="V1" s="7" t="s">
        <v>103</v>
      </c>
      <c r="W1" s="7" t="s">
        <v>102</v>
      </c>
      <c r="X1" s="7" t="s">
        <v>101</v>
      </c>
      <c r="Y1" s="7" t="s">
        <v>100</v>
      </c>
      <c r="Z1" s="7" t="s">
        <v>99</v>
      </c>
      <c r="AA1" s="7" t="s">
        <v>98</v>
      </c>
      <c r="AB1" s="7" t="s">
        <v>97</v>
      </c>
      <c r="AC1" s="7" t="s">
        <v>96</v>
      </c>
      <c r="AD1" s="7" t="s">
        <v>95</v>
      </c>
      <c r="AE1" s="7" t="s">
        <v>94</v>
      </c>
      <c r="AF1" s="7" t="s">
        <v>93</v>
      </c>
      <c r="AG1" s="7" t="s">
        <v>92</v>
      </c>
      <c r="AH1" s="7" t="s">
        <v>91</v>
      </c>
      <c r="AI1" s="8" t="s">
        <v>90</v>
      </c>
      <c r="AJ1" s="8" t="s">
        <v>89</v>
      </c>
      <c r="AK1" s="7" t="s">
        <v>88</v>
      </c>
      <c r="AL1" s="7" t="s">
        <v>87</v>
      </c>
      <c r="AM1" s="7" t="s">
        <v>86</v>
      </c>
      <c r="AN1" s="7" t="s">
        <v>85</v>
      </c>
      <c r="AO1" s="7" t="s">
        <v>84</v>
      </c>
      <c r="AP1" s="7" t="s">
        <v>83</v>
      </c>
      <c r="AQ1" s="7" t="s">
        <v>82</v>
      </c>
      <c r="AR1" s="7" t="s">
        <v>81</v>
      </c>
      <c r="AS1" s="7" t="s">
        <v>80</v>
      </c>
      <c r="AT1" s="7" t="s">
        <v>79</v>
      </c>
      <c r="AU1" s="7" t="s">
        <v>78</v>
      </c>
      <c r="AV1" s="7" t="s">
        <v>77</v>
      </c>
      <c r="AW1" s="7" t="s">
        <v>76</v>
      </c>
      <c r="AX1" s="7" t="s">
        <v>75</v>
      </c>
      <c r="AY1" s="7" t="s">
        <v>74</v>
      </c>
      <c r="AZ1" s="7" t="s">
        <v>73</v>
      </c>
      <c r="BA1" s="7" t="s">
        <v>72</v>
      </c>
      <c r="BB1" s="7" t="s">
        <v>71</v>
      </c>
      <c r="BC1" s="7" t="s">
        <v>70</v>
      </c>
      <c r="BD1" s="7" t="s">
        <v>69</v>
      </c>
      <c r="BE1" s="7" t="s">
        <v>68</v>
      </c>
      <c r="BF1" s="7" t="s">
        <v>67</v>
      </c>
      <c r="BG1" s="7" t="s">
        <v>66</v>
      </c>
      <c r="BH1" s="7" t="s">
        <v>65</v>
      </c>
      <c r="BI1" s="7" t="s">
        <v>64</v>
      </c>
      <c r="BJ1" s="7" t="s">
        <v>63</v>
      </c>
      <c r="BK1" s="7" t="s">
        <v>62</v>
      </c>
      <c r="BL1" s="7" t="s">
        <v>61</v>
      </c>
      <c r="BM1" s="7" t="s">
        <v>60</v>
      </c>
      <c r="BN1" s="7" t="s">
        <v>59</v>
      </c>
      <c r="BO1" s="7" t="s">
        <v>58</v>
      </c>
      <c r="BP1" s="7" t="s">
        <v>57</v>
      </c>
      <c r="BQ1" s="8" t="s">
        <v>56</v>
      </c>
      <c r="BR1" s="8" t="s">
        <v>55</v>
      </c>
      <c r="BS1" s="7" t="s">
        <v>54</v>
      </c>
      <c r="BT1" s="7" t="s">
        <v>53</v>
      </c>
      <c r="BU1" s="7" t="s">
        <v>52</v>
      </c>
      <c r="BV1" s="7" t="s">
        <v>51</v>
      </c>
      <c r="BW1" s="7" t="s">
        <v>50</v>
      </c>
      <c r="BX1" s="8" t="s">
        <v>49</v>
      </c>
      <c r="BY1" s="7" t="s">
        <v>48</v>
      </c>
      <c r="BZ1" s="9" t="s">
        <v>47</v>
      </c>
      <c r="CA1" s="10" t="s">
        <v>46</v>
      </c>
      <c r="CB1" s="9" t="s">
        <v>45</v>
      </c>
      <c r="CC1" s="7" t="s">
        <v>44</v>
      </c>
      <c r="CD1" s="7" t="s">
        <v>43</v>
      </c>
      <c r="CE1" s="8" t="s">
        <v>42</v>
      </c>
      <c r="CF1" s="7" t="s">
        <v>41</v>
      </c>
      <c r="CG1" s="7" t="s">
        <v>40</v>
      </c>
      <c r="CH1" s="7" t="s">
        <v>39</v>
      </c>
      <c r="CI1" s="7" t="s">
        <v>38</v>
      </c>
      <c r="CJ1" s="8" t="s">
        <v>37</v>
      </c>
      <c r="CK1" s="7" t="s">
        <v>36</v>
      </c>
      <c r="CL1" s="7" t="s">
        <v>35</v>
      </c>
      <c r="CM1" s="7" t="s">
        <v>34</v>
      </c>
      <c r="CN1" s="7" t="s">
        <v>33</v>
      </c>
      <c r="CO1" s="7" t="s">
        <v>32</v>
      </c>
      <c r="CP1" s="7" t="s">
        <v>31</v>
      </c>
      <c r="CQ1" s="7" t="s">
        <v>30</v>
      </c>
      <c r="CR1" s="7" t="s">
        <v>29</v>
      </c>
      <c r="CS1" s="7" t="s">
        <v>28</v>
      </c>
      <c r="CT1" s="7" t="s">
        <v>27</v>
      </c>
      <c r="CU1" s="7" t="s">
        <v>26</v>
      </c>
      <c r="CV1" s="6" t="s">
        <v>25</v>
      </c>
      <c r="CW1" s="6" t="s">
        <v>24</v>
      </c>
      <c r="CX1" s="6" t="s">
        <v>23</v>
      </c>
      <c r="CY1" s="6" t="s">
        <v>22</v>
      </c>
      <c r="CZ1" s="6" t="s">
        <v>21</v>
      </c>
      <c r="DA1" s="6" t="s">
        <v>20</v>
      </c>
      <c r="DB1" s="6" t="s">
        <v>19</v>
      </c>
      <c r="DC1" s="6" t="s">
        <v>18</v>
      </c>
      <c r="DD1" s="6" t="s">
        <v>107</v>
      </c>
      <c r="DE1" s="6" t="s">
        <v>148</v>
      </c>
    </row>
    <row r="2" spans="1:109" s="15" customFormat="1" ht="66" customHeight="1" x14ac:dyDescent="0.35">
      <c r="A2" s="1">
        <v>1</v>
      </c>
      <c r="B2" s="1">
        <v>210463</v>
      </c>
      <c r="C2" s="1" t="s">
        <v>132</v>
      </c>
      <c r="D2" s="2">
        <v>44375</v>
      </c>
      <c r="E2" s="2">
        <f>D2+182</f>
        <v>44557</v>
      </c>
      <c r="F2" s="3" t="s">
        <v>0</v>
      </c>
      <c r="G2" s="1" t="s">
        <v>13</v>
      </c>
      <c r="H2" s="1" t="s">
        <v>131</v>
      </c>
      <c r="I2" s="1" t="s">
        <v>139</v>
      </c>
      <c r="J2" s="1" t="s">
        <v>133</v>
      </c>
      <c r="K2" s="1" t="s">
        <v>1</v>
      </c>
      <c r="L2" s="4" t="s">
        <v>140</v>
      </c>
      <c r="M2" s="4" t="s">
        <v>140</v>
      </c>
      <c r="N2" s="1" t="s">
        <v>2</v>
      </c>
      <c r="O2" s="12">
        <v>36065</v>
      </c>
      <c r="P2" s="12" t="str">
        <f ca="1">INT((TODAY()-O2)/365)&amp;" TAHUN"</f>
        <v>22 TAHUN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126</v>
      </c>
      <c r="V2" s="1">
        <v>54</v>
      </c>
      <c r="W2" s="17" t="s">
        <v>137</v>
      </c>
      <c r="X2" s="17" t="s">
        <v>137</v>
      </c>
      <c r="Y2" s="1" t="s">
        <v>13</v>
      </c>
      <c r="Z2" s="1" t="s">
        <v>13</v>
      </c>
      <c r="AA2" s="1" t="s">
        <v>13</v>
      </c>
      <c r="AB2" s="1" t="s">
        <v>13</v>
      </c>
      <c r="AC2" s="1" t="s">
        <v>13</v>
      </c>
      <c r="AD2" s="1" t="s">
        <v>7</v>
      </c>
      <c r="AE2" s="1" t="s">
        <v>134</v>
      </c>
      <c r="AF2" s="1" t="s">
        <v>135</v>
      </c>
      <c r="AG2" s="1" t="s">
        <v>8</v>
      </c>
      <c r="AH2" s="1" t="s">
        <v>136</v>
      </c>
      <c r="AI2" s="12">
        <v>43998</v>
      </c>
      <c r="AJ2" s="1">
        <f>YEAR(AI2)</f>
        <v>2020</v>
      </c>
      <c r="AK2" s="1" t="s">
        <v>130</v>
      </c>
      <c r="AL2" s="1" t="s">
        <v>9</v>
      </c>
      <c r="AM2" s="1" t="s">
        <v>9</v>
      </c>
      <c r="AN2" s="1" t="s">
        <v>141</v>
      </c>
      <c r="AO2" s="1" t="s">
        <v>13</v>
      </c>
      <c r="AP2" s="1" t="s">
        <v>13</v>
      </c>
      <c r="AQ2" s="4" t="s">
        <v>146</v>
      </c>
      <c r="AR2" s="1" t="s">
        <v>124</v>
      </c>
      <c r="AS2" s="1" t="s">
        <v>125</v>
      </c>
      <c r="AT2" s="1" t="str">
        <f>CONCATENATE(AN2," BLOK ",AO2," NO ",AP2," RT/RW ",AQ2," KEL. ",AR2," KEC. ",AS2)</f>
        <v>TAMAN DUTAMAS BLOK - NO - RT/RW xx/xx KEL. BALOI PERMAI KEC. BATAM KOTA</v>
      </c>
      <c r="AU2" s="1"/>
      <c r="AV2" s="1" t="s">
        <v>142</v>
      </c>
      <c r="AW2" s="1" t="s">
        <v>11</v>
      </c>
      <c r="AX2" s="1" t="s">
        <v>12</v>
      </c>
      <c r="AY2" s="1" t="s">
        <v>13</v>
      </c>
      <c r="AZ2" s="1" t="s">
        <v>143</v>
      </c>
      <c r="BA2" s="1" t="s">
        <v>146</v>
      </c>
      <c r="BB2" s="1" t="s">
        <v>14</v>
      </c>
      <c r="BC2" s="1" t="s">
        <v>15</v>
      </c>
      <c r="BD2" s="1" t="str">
        <f>CONCATENATE(AX2," BLOK ",AY2," NO ",AZ2," RT/RW ",BA2," KEL. ",BB2," KEC. ",BC2)</f>
        <v>PERUMAHAN TANJUNG DUREN UTARA BLOK - NO xxx RT/RW xx/xx KEL. TANJUNG DUREN UTARA KEC. GROGOL PETAMBURAN</v>
      </c>
      <c r="BE2" s="1" t="s">
        <v>123</v>
      </c>
      <c r="BF2" s="1" t="s">
        <v>10</v>
      </c>
      <c r="BG2" s="4" t="s">
        <v>13</v>
      </c>
      <c r="BH2" s="1" t="s">
        <v>147</v>
      </c>
      <c r="BI2" s="17" t="s">
        <v>13</v>
      </c>
      <c r="BJ2" s="4" t="s">
        <v>13</v>
      </c>
      <c r="BK2" s="1" t="s">
        <v>13</v>
      </c>
      <c r="BL2" s="1" t="s">
        <v>13</v>
      </c>
      <c r="BM2" s="1" t="s">
        <v>13</v>
      </c>
      <c r="BN2" s="1" t="s">
        <v>16</v>
      </c>
      <c r="BO2" s="1"/>
      <c r="BP2" s="1" t="s">
        <v>13</v>
      </c>
      <c r="BQ2" s="1"/>
      <c r="BR2" s="12" t="s">
        <v>144</v>
      </c>
      <c r="BS2" s="1" t="s">
        <v>142</v>
      </c>
      <c r="BT2" s="1" t="s">
        <v>16</v>
      </c>
      <c r="BU2" s="1"/>
      <c r="BV2" s="1" t="s">
        <v>13</v>
      </c>
      <c r="BW2" s="1"/>
      <c r="BX2" s="12" t="s">
        <v>144</v>
      </c>
      <c r="BY2" s="1" t="s">
        <v>145</v>
      </c>
      <c r="BZ2" s="16" t="s">
        <v>128</v>
      </c>
      <c r="CA2" s="17">
        <v>3</v>
      </c>
      <c r="CB2" s="16" t="s">
        <v>129</v>
      </c>
      <c r="CC2" s="1" t="s">
        <v>13</v>
      </c>
      <c r="CD2" s="1" t="s">
        <v>13</v>
      </c>
      <c r="CE2" s="1" t="s">
        <v>13</v>
      </c>
      <c r="CF2" s="1" t="s">
        <v>13</v>
      </c>
      <c r="CG2" s="1" t="s">
        <v>13</v>
      </c>
      <c r="CH2" s="1" t="s">
        <v>13</v>
      </c>
      <c r="CI2" s="1" t="s">
        <v>13</v>
      </c>
      <c r="CJ2" s="1" t="s">
        <v>13</v>
      </c>
      <c r="CK2" s="1" t="s">
        <v>13</v>
      </c>
      <c r="CL2" s="1" t="s">
        <v>13</v>
      </c>
      <c r="CM2" s="1" t="s">
        <v>13</v>
      </c>
      <c r="CN2" s="1" t="s">
        <v>13</v>
      </c>
      <c r="CO2" s="1" t="s">
        <v>13</v>
      </c>
      <c r="CP2" s="1" t="s">
        <v>13</v>
      </c>
      <c r="CQ2" s="1" t="s">
        <v>13</v>
      </c>
      <c r="CR2" s="1" t="s">
        <v>13</v>
      </c>
      <c r="CS2" s="1" t="s">
        <v>13</v>
      </c>
      <c r="CT2" s="1" t="s">
        <v>13</v>
      </c>
      <c r="CU2" s="1" t="s">
        <v>13</v>
      </c>
      <c r="CV2" s="1" t="s">
        <v>17</v>
      </c>
      <c r="CW2" s="1" t="s">
        <v>17</v>
      </c>
      <c r="CX2" s="1" t="s">
        <v>17</v>
      </c>
      <c r="CY2" s="1" t="s">
        <v>17</v>
      </c>
      <c r="CZ2" s="1" t="s">
        <v>17</v>
      </c>
      <c r="DA2" s="1" t="s">
        <v>17</v>
      </c>
      <c r="DB2" s="1" t="s">
        <v>13</v>
      </c>
      <c r="DC2" s="1" t="s">
        <v>13</v>
      </c>
      <c r="DD2" s="2"/>
      <c r="DE2" s="19"/>
    </row>
    <row r="3" spans="1:109" x14ac:dyDescent="0.35">
      <c r="D3" s="13"/>
      <c r="E3" s="13"/>
      <c r="L3" s="13"/>
      <c r="M3" s="13"/>
      <c r="N3" s="14"/>
      <c r="O3" s="13"/>
      <c r="P3" s="13"/>
      <c r="W3" s="13" t="s">
        <v>127</v>
      </c>
      <c r="X3" s="13" t="s">
        <v>127</v>
      </c>
      <c r="Y3" s="13"/>
      <c r="Z3" s="13"/>
      <c r="AA3" s="13"/>
      <c r="AB3" s="13"/>
      <c r="AC3" s="13"/>
      <c r="AI3" s="13"/>
      <c r="AJ3" s="13"/>
      <c r="AT3" s="13"/>
      <c r="BD3" s="13"/>
      <c r="BR3" s="13"/>
      <c r="BX3" s="13"/>
      <c r="BZ3" s="13" t="s">
        <v>127</v>
      </c>
      <c r="CA3" s="13" t="s">
        <v>127</v>
      </c>
      <c r="CB3" s="13" t="s">
        <v>127</v>
      </c>
    </row>
    <row r="5" spans="1:109" x14ac:dyDescent="0.35">
      <c r="B5" s="18"/>
      <c r="C5" s="13"/>
    </row>
  </sheetData>
  <conditionalFormatting sqref="L2:M2">
    <cfRule type="duplicateValues" dxfId="5" priority="6"/>
  </conditionalFormatting>
  <conditionalFormatting sqref="AT2 BD2">
    <cfRule type="duplicateValues" dxfId="4" priority="5"/>
  </conditionalFormatting>
  <conditionalFormatting sqref="L1:M1">
    <cfRule type="duplicateValues" dxfId="3" priority="4"/>
  </conditionalFormatting>
  <conditionalFormatting sqref="AT1 BD1">
    <cfRule type="duplicateValues" dxfId="2" priority="3"/>
  </conditionalFormatting>
  <conditionalFormatting sqref="L1:M1">
    <cfRule type="duplicateValues" dxfId="1" priority="2"/>
  </conditionalFormatting>
  <conditionalFormatting sqref="AT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 Hadiyanto</dc:creator>
  <cp:lastModifiedBy>Sharlene Usman</cp:lastModifiedBy>
  <dcterms:created xsi:type="dcterms:W3CDTF">2021-06-14T01:21:14Z</dcterms:created>
  <dcterms:modified xsi:type="dcterms:W3CDTF">2021-08-13T06:31:59Z</dcterms:modified>
</cp:coreProperties>
</file>