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 Su\Desktop\"/>
    </mc:Choice>
  </mc:AlternateContent>
  <bookViews>
    <workbookView xWindow="0" yWindow="0" windowWidth="1342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102" i="1"/>
  <c r="L105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5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<sst xmlns="http://schemas.openxmlformats.org/spreadsheetml/2006/main" count="267" uniqueCount="17">
  <si>
    <t>Participant</t>
  </si>
  <si>
    <t>Predicted Speed</t>
  </si>
  <si>
    <t>Stanley</t>
  </si>
  <si>
    <t>Luke</t>
  </si>
  <si>
    <t>Measured</t>
  </si>
  <si>
    <t>Predicted</t>
  </si>
  <si>
    <t>Trial</t>
  </si>
  <si>
    <t>Cadence (steps/s)</t>
  </si>
  <si>
    <t>Stride length (Cm)</t>
  </si>
  <si>
    <t>Running/Walking</t>
  </si>
  <si>
    <t>Linear Regression</t>
  </si>
  <si>
    <t>Actual Speed (m/s)</t>
  </si>
  <si>
    <t>Walk</t>
  </si>
  <si>
    <t>Run</t>
  </si>
  <si>
    <t>Speed</t>
  </si>
  <si>
    <t>RMSE 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</si>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</sst>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zoomScale="85" zoomScaleNormal="85" workbookViewId="0">
      <selection activeCell="A53" sqref="A53"/>
    </sheetView>
  </sheetViews>
  <sheetFormatPr defaultRowHeight="15" x14ac:dyDescent="0.25"/>
  <cols>
    <col min="1" max="1" width="4.85546875" bestFit="1" customWidth="1"/>
    <col min="2" max="2" width="10.5703125" bestFit="1" customWidth="1"/>
    <col min="3" max="3" width="18.140625" bestFit="1" customWidth="1"/>
    <col min="4" max="4" width="16.5703125" bestFit="1" customWidth="1"/>
    <col min="5" max="5" width="17" bestFit="1" customWidth="1"/>
    <col min="6" max="6" width="17.42578125" bestFit="1" customWidth="1"/>
    <col min="7" max="7" width="15.7109375" bestFit="1" customWidth="1"/>
    <col min="8" max="8" width="16.5703125" bestFit="1" customWidth="1"/>
    <col min="9" max="9" width="17" bestFit="1" customWidth="1"/>
    <col min="10" max="10" width="17.42578125" bestFit="1" customWidth="1"/>
    <col min="11" max="11" width="20.5703125" customWidth="1"/>
    <col min="12" max="12" width="17.5703125" customWidth="1"/>
    <col min="13" max="13" width="9.140625" customWidth="1"/>
  </cols>
  <sheetData>
    <row r="1" spans="1:12" x14ac:dyDescent="0.25">
      <c r="C1" s="1" t="s">
        <v>4</v>
      </c>
      <c r="D1" s="1"/>
      <c r="E1" s="1"/>
      <c r="F1" s="1"/>
      <c r="G1" s="1" t="s">
        <v>5</v>
      </c>
      <c r="H1" s="1"/>
      <c r="I1" s="1"/>
      <c r="J1" s="1"/>
      <c r="K1" s="2" t="s">
        <v>10</v>
      </c>
      <c r="L1" s="3" t="s">
        <v>15</v>
      </c>
    </row>
    <row r="2" spans="1:12" x14ac:dyDescent="0.25">
      <c r="A2" s="3" t="s">
        <v>6</v>
      </c>
      <c r="B2" s="3" t="s">
        <v>0</v>
      </c>
      <c r="C2" s="3" t="s">
        <v>11</v>
      </c>
      <c r="D2" s="3" t="s">
        <v>9</v>
      </c>
      <c r="E2" s="3" t="s">
        <v>7</v>
      </c>
      <c r="F2" s="3" t="s">
        <v>8</v>
      </c>
      <c r="G2" s="3" t="s">
        <v>1</v>
      </c>
      <c r="H2" s="3" t="s">
        <v>9</v>
      </c>
      <c r="I2" s="3" t="s">
        <v>7</v>
      </c>
      <c r="J2" s="3" t="s">
        <v>8</v>
      </c>
      <c r="K2" s="3" t="s">
        <v>1</v>
      </c>
      <c r="L2" s="3" t="s">
        <v>14</v>
      </c>
    </row>
    <row r="3" spans="1:12" x14ac:dyDescent="0.25">
      <c r="A3">
        <v>1</v>
      </c>
      <c r="B3" s="5" t="s">
        <v>2</v>
      </c>
      <c r="C3" s="6">
        <v>0.72</v>
      </c>
      <c r="D3" s="6" t="s">
        <v>12</v>
      </c>
      <c r="E3" s="7">
        <v>0.98</v>
      </c>
      <c r="F3" s="6">
        <v>72.099999999999994</v>
      </c>
      <c r="G3" s="7">
        <v>0.79139999999999999</v>
      </c>
      <c r="H3" s="6" t="s">
        <v>12</v>
      </c>
      <c r="I3" s="6"/>
      <c r="J3" s="6"/>
      <c r="K3" s="6"/>
      <c r="L3" s="8">
        <f>(G3-C3)/C3</f>
        <v>9.9166666666666695E-2</v>
      </c>
    </row>
    <row r="4" spans="1:12" x14ac:dyDescent="0.25">
      <c r="A4">
        <v>2</v>
      </c>
      <c r="B4" s="5" t="s">
        <v>2</v>
      </c>
      <c r="C4">
        <v>0.78</v>
      </c>
      <c r="D4" s="6" t="s">
        <v>12</v>
      </c>
      <c r="E4" s="7">
        <f>(C4*100)/F4</f>
        <v>1.1126961483594866</v>
      </c>
      <c r="F4" s="6">
        <v>70.099999999999994</v>
      </c>
      <c r="G4" s="7">
        <v>0.85560000000000003</v>
      </c>
      <c r="H4" s="6" t="s">
        <v>12</v>
      </c>
      <c r="I4" s="6"/>
      <c r="J4" s="6"/>
      <c r="K4" s="6"/>
      <c r="L4" s="8">
        <f t="shared" ref="L4:L67" si="0">(G4-C4)/C4</f>
        <v>9.6923076923076917E-2</v>
      </c>
    </row>
    <row r="5" spans="1:12" x14ac:dyDescent="0.25">
      <c r="A5">
        <v>3</v>
      </c>
      <c r="B5" s="5" t="s">
        <v>2</v>
      </c>
      <c r="C5" s="6">
        <v>0.82</v>
      </c>
      <c r="D5" s="6" t="s">
        <v>12</v>
      </c>
      <c r="E5" s="7">
        <f t="shared" ref="E5:E26" si="1">(C5*100)/F5</f>
        <v>1.0962566844919786</v>
      </c>
      <c r="F5" s="6">
        <v>74.8</v>
      </c>
      <c r="G5" s="7">
        <v>0.87809999999999999</v>
      </c>
      <c r="H5" s="6" t="s">
        <v>12</v>
      </c>
      <c r="I5" s="6"/>
      <c r="J5" s="6"/>
      <c r="K5" s="6"/>
      <c r="L5" s="8">
        <f t="shared" si="0"/>
        <v>7.0853658536585415E-2</v>
      </c>
    </row>
    <row r="6" spans="1:12" x14ac:dyDescent="0.25">
      <c r="A6">
        <v>4</v>
      </c>
      <c r="B6" s="5" t="s">
        <v>2</v>
      </c>
      <c r="C6" s="6">
        <v>0.88</v>
      </c>
      <c r="D6" s="6" t="s">
        <v>12</v>
      </c>
      <c r="E6" s="7">
        <f t="shared" si="1"/>
        <v>1.1443433029908971</v>
      </c>
      <c r="F6" s="6">
        <v>76.900000000000006</v>
      </c>
      <c r="G6" s="7">
        <v>0.9627</v>
      </c>
      <c r="H6" s="6" t="s">
        <v>12</v>
      </c>
      <c r="I6" s="6"/>
      <c r="J6" s="6"/>
      <c r="K6" s="6"/>
      <c r="L6" s="8">
        <f t="shared" si="0"/>
        <v>9.3977272727272729E-2</v>
      </c>
    </row>
    <row r="7" spans="1:12" x14ac:dyDescent="0.25">
      <c r="A7">
        <v>5</v>
      </c>
      <c r="B7" s="5" t="s">
        <v>2</v>
      </c>
      <c r="C7" s="6">
        <v>0.91</v>
      </c>
      <c r="D7" s="6" t="s">
        <v>12</v>
      </c>
      <c r="E7" s="7">
        <f t="shared" si="1"/>
        <v>1.3362701908957417</v>
      </c>
      <c r="F7" s="6">
        <v>68.099999999999994</v>
      </c>
      <c r="G7" s="7">
        <v>1.0065999999999999</v>
      </c>
      <c r="H7" s="6" t="s">
        <v>12</v>
      </c>
      <c r="I7" s="6"/>
      <c r="J7" s="6"/>
      <c r="K7" s="6"/>
      <c r="L7" s="8">
        <f t="shared" si="0"/>
        <v>0.10615384615384604</v>
      </c>
    </row>
    <row r="8" spans="1:12" x14ac:dyDescent="0.25">
      <c r="A8">
        <v>6</v>
      </c>
      <c r="B8" s="5" t="s">
        <v>2</v>
      </c>
      <c r="C8" s="6">
        <v>0.95</v>
      </c>
      <c r="D8" s="6" t="s">
        <v>12</v>
      </c>
      <c r="E8" s="7">
        <f t="shared" si="1"/>
        <v>1.3268156424581006</v>
      </c>
      <c r="F8" s="6">
        <v>71.599999999999994</v>
      </c>
      <c r="G8" s="7">
        <v>1.0556000000000001</v>
      </c>
      <c r="H8" s="6" t="s">
        <v>12</v>
      </c>
      <c r="I8" s="6"/>
      <c r="J8" s="6"/>
      <c r="K8" s="6"/>
      <c r="L8" s="8">
        <f t="shared" si="0"/>
        <v>0.11115789473684226</v>
      </c>
    </row>
    <row r="9" spans="1:12" x14ac:dyDescent="0.25">
      <c r="A9">
        <v>7</v>
      </c>
      <c r="B9" s="5" t="s">
        <v>2</v>
      </c>
      <c r="C9" s="6">
        <v>1.02</v>
      </c>
      <c r="D9" s="6" t="s">
        <v>12</v>
      </c>
      <c r="E9" s="7">
        <f t="shared" si="1"/>
        <v>1.3263979193758126</v>
      </c>
      <c r="F9" s="6">
        <v>76.900000000000006</v>
      </c>
      <c r="G9" s="7">
        <v>1.1073</v>
      </c>
      <c r="H9" s="6" t="s">
        <v>12</v>
      </c>
      <c r="I9" s="6"/>
      <c r="J9" s="6"/>
      <c r="K9" s="6"/>
      <c r="L9" s="8">
        <f t="shared" si="0"/>
        <v>8.5588235294117576E-2</v>
      </c>
    </row>
    <row r="10" spans="1:12" x14ac:dyDescent="0.25">
      <c r="A10">
        <v>8</v>
      </c>
      <c r="B10" s="5" t="s">
        <v>2</v>
      </c>
      <c r="C10" s="6">
        <v>1.1100000000000001</v>
      </c>
      <c r="D10" s="6" t="s">
        <v>12</v>
      </c>
      <c r="E10" s="7">
        <f t="shared" si="1"/>
        <v>1.4212548015364919</v>
      </c>
      <c r="F10" s="6">
        <v>78.099999999999994</v>
      </c>
      <c r="G10" s="7">
        <v>1.2021999999999999</v>
      </c>
      <c r="H10" s="6" t="s">
        <v>12</v>
      </c>
      <c r="I10" s="6"/>
      <c r="J10" s="6"/>
      <c r="K10" s="6"/>
      <c r="L10" s="8">
        <f t="shared" si="0"/>
        <v>8.3063063063062909E-2</v>
      </c>
    </row>
    <row r="11" spans="1:12" x14ac:dyDescent="0.25">
      <c r="A11">
        <v>9</v>
      </c>
      <c r="B11" s="5" t="s">
        <v>2</v>
      </c>
      <c r="C11" s="6">
        <v>1.21</v>
      </c>
      <c r="D11" s="6" t="s">
        <v>12</v>
      </c>
      <c r="E11" s="7">
        <f t="shared" si="1"/>
        <v>1.6530054644808743</v>
      </c>
      <c r="F11" s="6">
        <v>73.2</v>
      </c>
      <c r="G11" s="7">
        <v>1.3781000000000001</v>
      </c>
      <c r="H11" s="6" t="s">
        <v>12</v>
      </c>
      <c r="I11" s="6"/>
      <c r="J11" s="6"/>
      <c r="K11" s="6"/>
      <c r="L11" s="8">
        <f t="shared" si="0"/>
        <v>0.13892561983471086</v>
      </c>
    </row>
    <row r="12" spans="1:12" x14ac:dyDescent="0.25">
      <c r="A12">
        <v>10</v>
      </c>
      <c r="B12" s="5" t="s">
        <v>2</v>
      </c>
      <c r="C12" s="6">
        <v>1.24</v>
      </c>
      <c r="D12" s="6" t="s">
        <v>12</v>
      </c>
      <c r="E12" s="7">
        <f t="shared" si="1"/>
        <v>1.6711590296495957</v>
      </c>
      <c r="F12" s="6">
        <v>74.2</v>
      </c>
      <c r="G12" s="7">
        <v>1.3062</v>
      </c>
      <c r="H12" s="6" t="s">
        <v>12</v>
      </c>
      <c r="I12" s="6"/>
      <c r="J12" s="6"/>
      <c r="K12" s="6"/>
      <c r="L12" s="8">
        <f t="shared" si="0"/>
        <v>5.3387096774193579E-2</v>
      </c>
    </row>
    <row r="13" spans="1:12" x14ac:dyDescent="0.25">
      <c r="A13">
        <v>11</v>
      </c>
      <c r="B13" s="5" t="s">
        <v>2</v>
      </c>
      <c r="C13" s="6">
        <v>1.32</v>
      </c>
      <c r="D13" s="6" t="s">
        <v>12</v>
      </c>
      <c r="E13" s="7">
        <f t="shared" si="1"/>
        <v>1.8911174785100286</v>
      </c>
      <c r="F13" s="6">
        <v>69.8</v>
      </c>
      <c r="G13" s="7">
        <v>1.4912000000000001</v>
      </c>
      <c r="H13" s="6" t="s">
        <v>12</v>
      </c>
      <c r="I13" s="6"/>
      <c r="J13" s="6"/>
      <c r="K13" s="6"/>
      <c r="L13" s="8">
        <f t="shared" si="0"/>
        <v>0.1296969696969697</v>
      </c>
    </row>
    <row r="14" spans="1:12" x14ac:dyDescent="0.25">
      <c r="A14">
        <v>12</v>
      </c>
      <c r="B14" s="5" t="s">
        <v>2</v>
      </c>
      <c r="C14" s="6">
        <v>1.54</v>
      </c>
      <c r="D14" s="6" t="s">
        <v>12</v>
      </c>
      <c r="E14" s="7">
        <f t="shared" si="1"/>
        <v>2.08955223880597</v>
      </c>
      <c r="F14" s="6">
        <v>73.7</v>
      </c>
      <c r="G14" s="7">
        <v>1.7436</v>
      </c>
      <c r="H14" s="6" t="s">
        <v>12</v>
      </c>
      <c r="I14" s="6"/>
      <c r="J14" s="6"/>
      <c r="K14" s="6"/>
      <c r="L14" s="8">
        <f t="shared" si="0"/>
        <v>0.13220779220779222</v>
      </c>
    </row>
    <row r="15" spans="1:12" x14ac:dyDescent="0.25">
      <c r="A15">
        <v>13</v>
      </c>
      <c r="B15" s="5" t="s">
        <v>2</v>
      </c>
      <c r="C15" s="6">
        <v>1.65</v>
      </c>
      <c r="D15" s="6" t="s">
        <v>12</v>
      </c>
      <c r="E15" s="7">
        <f t="shared" si="1"/>
        <v>2.2540983606557377</v>
      </c>
      <c r="F15" s="6">
        <v>73.2</v>
      </c>
      <c r="G15" s="7">
        <v>1.8507</v>
      </c>
      <c r="H15" s="6" t="s">
        <v>12</v>
      </c>
      <c r="I15" s="6"/>
      <c r="J15" s="6"/>
      <c r="K15" s="6"/>
      <c r="L15" s="8">
        <f t="shared" si="0"/>
        <v>0.12163636363636371</v>
      </c>
    </row>
    <row r="16" spans="1:12" x14ac:dyDescent="0.25">
      <c r="A16">
        <v>14</v>
      </c>
      <c r="B16" s="5" t="s">
        <v>2</v>
      </c>
      <c r="C16" s="6">
        <v>1.77</v>
      </c>
      <c r="D16" s="6" t="s">
        <v>12</v>
      </c>
      <c r="E16" s="7">
        <f t="shared" si="1"/>
        <v>2.3412698412698414</v>
      </c>
      <c r="F16" s="6">
        <v>75.599999999999994</v>
      </c>
      <c r="G16" s="7">
        <v>1.8742000000000001</v>
      </c>
      <c r="H16" s="6" t="s">
        <v>12</v>
      </c>
      <c r="I16" s="6"/>
      <c r="J16" s="6"/>
      <c r="K16" s="6"/>
      <c r="L16" s="8">
        <f t="shared" si="0"/>
        <v>5.887005649717518E-2</v>
      </c>
    </row>
    <row r="17" spans="1:12" x14ac:dyDescent="0.25">
      <c r="A17">
        <v>15</v>
      </c>
      <c r="B17" s="5" t="s">
        <v>2</v>
      </c>
      <c r="C17" s="6">
        <v>1.79</v>
      </c>
      <c r="D17" s="6" t="s">
        <v>12</v>
      </c>
      <c r="E17" s="7">
        <f t="shared" si="1"/>
        <v>2.3186528497409324</v>
      </c>
      <c r="F17" s="6">
        <v>77.2</v>
      </c>
      <c r="G17" s="7">
        <v>1.9217</v>
      </c>
      <c r="H17" s="6" t="s">
        <v>12</v>
      </c>
      <c r="I17" s="6"/>
      <c r="J17" s="6"/>
      <c r="K17" s="6"/>
      <c r="L17" s="8">
        <f t="shared" si="0"/>
        <v>7.3575418994413361E-2</v>
      </c>
    </row>
    <row r="18" spans="1:12" x14ac:dyDescent="0.25">
      <c r="A18">
        <v>16</v>
      </c>
      <c r="B18" s="5" t="s">
        <v>2</v>
      </c>
      <c r="C18" s="6">
        <v>1.81</v>
      </c>
      <c r="D18" s="6" t="s">
        <v>12</v>
      </c>
      <c r="E18" s="7">
        <f t="shared" si="1"/>
        <v>2.3116219667943807</v>
      </c>
      <c r="F18" s="6">
        <v>78.3</v>
      </c>
      <c r="G18" s="7">
        <v>1.9551000000000001</v>
      </c>
      <c r="H18" s="6" t="s">
        <v>12</v>
      </c>
      <c r="I18" s="6"/>
      <c r="J18" s="6"/>
      <c r="K18" s="6"/>
      <c r="L18" s="8">
        <f t="shared" si="0"/>
        <v>8.0165745856353596E-2</v>
      </c>
    </row>
    <row r="19" spans="1:12" x14ac:dyDescent="0.25">
      <c r="A19">
        <v>17</v>
      </c>
      <c r="B19" s="5" t="s">
        <v>2</v>
      </c>
      <c r="C19" s="6">
        <v>1.85</v>
      </c>
      <c r="D19" s="6" t="s">
        <v>12</v>
      </c>
      <c r="E19" s="7">
        <f t="shared" si="1"/>
        <v>2.3241206030150754</v>
      </c>
      <c r="F19" s="6">
        <v>79.599999999999994</v>
      </c>
      <c r="G19" s="7">
        <v>2.0556999999999999</v>
      </c>
      <c r="H19" s="6" t="s">
        <v>12</v>
      </c>
      <c r="I19" s="6"/>
      <c r="J19" s="6"/>
      <c r="K19" s="6"/>
      <c r="L19" s="8">
        <f t="shared" si="0"/>
        <v>0.11118918918918906</v>
      </c>
    </row>
    <row r="20" spans="1:12" x14ac:dyDescent="0.25">
      <c r="A20">
        <v>18</v>
      </c>
      <c r="B20" s="5" t="s">
        <v>2</v>
      </c>
      <c r="C20" s="6">
        <v>1.88</v>
      </c>
      <c r="D20" s="6" t="s">
        <v>12</v>
      </c>
      <c r="E20" s="7">
        <f t="shared" si="1"/>
        <v>2.4639580602883355</v>
      </c>
      <c r="F20" s="6">
        <v>76.3</v>
      </c>
      <c r="G20" s="7">
        <v>1.9971000000000001</v>
      </c>
      <c r="H20" s="6" t="s">
        <v>12</v>
      </c>
      <c r="I20" s="6"/>
      <c r="J20" s="6"/>
      <c r="K20" s="6"/>
      <c r="L20" s="8">
        <f t="shared" si="0"/>
        <v>6.2287234042553305E-2</v>
      </c>
    </row>
    <row r="21" spans="1:12" x14ac:dyDescent="0.25">
      <c r="A21">
        <v>19</v>
      </c>
      <c r="B21" s="5" t="s">
        <v>2</v>
      </c>
      <c r="C21" s="6">
        <v>1.89</v>
      </c>
      <c r="D21" s="6" t="s">
        <v>12</v>
      </c>
      <c r="E21" s="7">
        <f t="shared" si="1"/>
        <v>2.4387096774193546</v>
      </c>
      <c r="F21" s="6">
        <v>77.5</v>
      </c>
      <c r="G21" s="7">
        <v>2.1072000000000002</v>
      </c>
      <c r="H21" s="6" t="s">
        <v>12</v>
      </c>
      <c r="I21" s="6"/>
      <c r="J21" s="6"/>
      <c r="K21" s="6"/>
      <c r="L21" s="8">
        <f t="shared" si="0"/>
        <v>0.11492063492063508</v>
      </c>
    </row>
    <row r="22" spans="1:12" x14ac:dyDescent="0.25">
      <c r="A22">
        <v>20</v>
      </c>
      <c r="B22" s="5" t="s">
        <v>2</v>
      </c>
      <c r="C22" s="6">
        <v>1.93</v>
      </c>
      <c r="D22" s="6" t="s">
        <v>12</v>
      </c>
      <c r="E22" s="7">
        <f t="shared" si="1"/>
        <v>2.4711907810499363</v>
      </c>
      <c r="F22" s="6">
        <v>78.099999999999994</v>
      </c>
      <c r="G22" s="7">
        <v>2.0449999999999999</v>
      </c>
      <c r="H22" s="6" t="s">
        <v>12</v>
      </c>
      <c r="I22" s="6"/>
      <c r="J22" s="6"/>
      <c r="K22" s="6"/>
      <c r="L22" s="8">
        <f t="shared" si="0"/>
        <v>5.9585492227979271E-2</v>
      </c>
    </row>
    <row r="23" spans="1:12" x14ac:dyDescent="0.25">
      <c r="A23">
        <v>21</v>
      </c>
      <c r="B23" s="5" t="s">
        <v>2</v>
      </c>
      <c r="C23" s="6">
        <v>1.97</v>
      </c>
      <c r="D23" s="6" t="s">
        <v>12</v>
      </c>
      <c r="E23" s="7">
        <f t="shared" si="1"/>
        <v>2.4873737373737375</v>
      </c>
      <c r="F23" s="6">
        <v>79.2</v>
      </c>
      <c r="G23" s="7">
        <v>2.1844000000000001</v>
      </c>
      <c r="H23" s="6" t="s">
        <v>12</v>
      </c>
      <c r="I23" s="6"/>
      <c r="J23" s="6"/>
      <c r="K23" s="6"/>
      <c r="L23" s="8">
        <f t="shared" si="0"/>
        <v>0.10883248730964475</v>
      </c>
    </row>
    <row r="24" spans="1:12" x14ac:dyDescent="0.25">
      <c r="A24">
        <v>22</v>
      </c>
      <c r="B24" s="5" t="s">
        <v>2</v>
      </c>
      <c r="C24" s="6">
        <v>2.02</v>
      </c>
      <c r="D24" s="6" t="s">
        <v>12</v>
      </c>
      <c r="E24" s="7">
        <f t="shared" si="1"/>
        <v>2.4815724815724813</v>
      </c>
      <c r="F24" s="6">
        <v>81.400000000000006</v>
      </c>
      <c r="G24" s="7">
        <v>2.2107999999999999</v>
      </c>
      <c r="H24" s="6" t="s">
        <v>12</v>
      </c>
      <c r="I24" s="6"/>
      <c r="J24" s="6"/>
      <c r="K24" s="6"/>
      <c r="L24" s="8">
        <f t="shared" si="0"/>
        <v>9.4455445544554387E-2</v>
      </c>
    </row>
    <row r="25" spans="1:12" x14ac:dyDescent="0.25">
      <c r="A25">
        <v>23</v>
      </c>
      <c r="B25" s="5" t="s">
        <v>2</v>
      </c>
      <c r="C25" s="6">
        <v>2.12</v>
      </c>
      <c r="D25" s="6" t="s">
        <v>12</v>
      </c>
      <c r="E25" s="7">
        <f>(C25*100)/F25</f>
        <v>2.5790754257907542</v>
      </c>
      <c r="F25" s="6">
        <v>82.2</v>
      </c>
      <c r="G25" s="7">
        <v>2.3746</v>
      </c>
      <c r="H25" s="6" t="s">
        <v>12</v>
      </c>
      <c r="I25" s="6"/>
      <c r="J25" s="6"/>
      <c r="K25" s="6"/>
      <c r="L25" s="8">
        <f t="shared" si="0"/>
        <v>0.12009433962264147</v>
      </c>
    </row>
    <row r="26" spans="1:12" x14ac:dyDescent="0.25">
      <c r="A26">
        <v>24</v>
      </c>
      <c r="B26" s="5" t="s">
        <v>2</v>
      </c>
      <c r="C26" s="6">
        <v>2.23</v>
      </c>
      <c r="D26" s="6" t="s">
        <v>12</v>
      </c>
      <c r="E26" s="7">
        <f t="shared" si="1"/>
        <v>2.7161997563946407</v>
      </c>
      <c r="F26" s="6">
        <v>82.1</v>
      </c>
      <c r="G26" s="7">
        <v>2.4849999999999999</v>
      </c>
      <c r="H26" s="6" t="s">
        <v>12</v>
      </c>
      <c r="I26" s="6"/>
      <c r="J26" s="6"/>
      <c r="K26" s="6"/>
      <c r="L26" s="8">
        <f t="shared" si="0"/>
        <v>0.11434977578475332</v>
      </c>
    </row>
    <row r="27" spans="1:12" x14ac:dyDescent="0.25">
      <c r="A27">
        <v>25</v>
      </c>
      <c r="B27" s="5" t="s">
        <v>2</v>
      </c>
      <c r="C27" s="6">
        <v>2.44</v>
      </c>
      <c r="D27" s="6" t="s">
        <v>12</v>
      </c>
      <c r="E27" s="6">
        <v>2.86</v>
      </c>
      <c r="F27" s="6">
        <v>85.3</v>
      </c>
      <c r="G27" s="7">
        <v>2.7605</v>
      </c>
      <c r="H27" s="6" t="s">
        <v>13</v>
      </c>
      <c r="I27" s="6"/>
      <c r="J27" s="6"/>
      <c r="K27" s="6"/>
      <c r="L27" s="8">
        <f t="shared" si="0"/>
        <v>0.13135245901639345</v>
      </c>
    </row>
    <row r="28" spans="1:12" x14ac:dyDescent="0.25">
      <c r="A28">
        <v>26</v>
      </c>
      <c r="B28" s="5" t="s">
        <v>2</v>
      </c>
      <c r="C28" s="6">
        <v>2.61</v>
      </c>
      <c r="D28" s="6" t="s">
        <v>12</v>
      </c>
      <c r="E28" s="7">
        <f t="shared" ref="E28:E52" si="2">(C28*100)/F28</f>
        <v>2.7502634351949418</v>
      </c>
      <c r="F28" s="6">
        <v>94.9</v>
      </c>
      <c r="G28" s="7">
        <v>2.9498000000000002</v>
      </c>
      <c r="H28" s="6" t="s">
        <v>13</v>
      </c>
      <c r="I28" s="6"/>
      <c r="J28" s="6"/>
      <c r="K28" s="6"/>
      <c r="L28" s="8">
        <f t="shared" si="0"/>
        <v>0.13019157088122618</v>
      </c>
    </row>
    <row r="29" spans="1:12" x14ac:dyDescent="0.25">
      <c r="A29">
        <v>27</v>
      </c>
      <c r="B29" s="5" t="s">
        <v>2</v>
      </c>
      <c r="C29" s="6">
        <v>2.72</v>
      </c>
      <c r="D29" s="6" t="s">
        <v>13</v>
      </c>
      <c r="E29" s="7">
        <f t="shared" si="2"/>
        <v>2.6588465298142716</v>
      </c>
      <c r="F29" s="6">
        <v>102.3</v>
      </c>
      <c r="G29" s="7">
        <v>2.9378000000000002</v>
      </c>
      <c r="H29" s="6" t="s">
        <v>13</v>
      </c>
      <c r="I29" s="6"/>
      <c r="J29" s="6"/>
      <c r="K29" s="6"/>
      <c r="L29" s="8">
        <f t="shared" si="0"/>
        <v>8.0073529411764696E-2</v>
      </c>
    </row>
    <row r="30" spans="1:12" x14ac:dyDescent="0.25">
      <c r="A30">
        <v>28</v>
      </c>
      <c r="B30" s="5" t="s">
        <v>2</v>
      </c>
      <c r="C30" s="6">
        <v>2.78</v>
      </c>
      <c r="D30" s="6" t="s">
        <v>13</v>
      </c>
      <c r="E30" s="7">
        <f t="shared" si="2"/>
        <v>2.693798449612403</v>
      </c>
      <c r="F30" s="6">
        <v>103.2</v>
      </c>
      <c r="G30" s="7">
        <v>3.0937999999999999</v>
      </c>
      <c r="H30" s="6" t="s">
        <v>13</v>
      </c>
      <c r="I30" s="6"/>
      <c r="J30" s="6"/>
      <c r="K30" s="6"/>
      <c r="L30" s="8">
        <f t="shared" si="0"/>
        <v>0.11287769784172666</v>
      </c>
    </row>
    <row r="31" spans="1:12" x14ac:dyDescent="0.25">
      <c r="A31">
        <v>29</v>
      </c>
      <c r="B31" s="5" t="s">
        <v>2</v>
      </c>
      <c r="C31" s="6">
        <v>2.8</v>
      </c>
      <c r="D31" s="6" t="s">
        <v>13</v>
      </c>
      <c r="E31" s="7">
        <f t="shared" si="2"/>
        <v>2.4866785079928952</v>
      </c>
      <c r="F31" s="6">
        <v>112.6</v>
      </c>
      <c r="G31" s="7">
        <v>2.9897999999999998</v>
      </c>
      <c r="H31" s="6" t="s">
        <v>13</v>
      </c>
      <c r="I31" s="6"/>
      <c r="J31" s="6"/>
      <c r="K31" s="6"/>
      <c r="L31" s="8">
        <f t="shared" si="0"/>
        <v>6.7785714285714282E-2</v>
      </c>
    </row>
    <row r="32" spans="1:12" x14ac:dyDescent="0.25">
      <c r="A32">
        <v>30</v>
      </c>
      <c r="B32" s="5" t="s">
        <v>2</v>
      </c>
      <c r="C32" s="6">
        <v>2.83</v>
      </c>
      <c r="D32" s="6" t="s">
        <v>13</v>
      </c>
      <c r="E32" s="7">
        <f t="shared" si="2"/>
        <v>2.586837294332724</v>
      </c>
      <c r="F32" s="6">
        <v>109.4</v>
      </c>
      <c r="G32" s="7">
        <v>2.9792999999999998</v>
      </c>
      <c r="H32" s="6" t="s">
        <v>13</v>
      </c>
      <c r="I32" s="6"/>
      <c r="J32" s="6"/>
      <c r="K32" s="6"/>
      <c r="L32" s="8">
        <f t="shared" si="0"/>
        <v>5.2756183745582955E-2</v>
      </c>
    </row>
    <row r="33" spans="1:12" x14ac:dyDescent="0.25">
      <c r="A33">
        <v>31</v>
      </c>
      <c r="B33" s="5" t="s">
        <v>2</v>
      </c>
      <c r="C33" s="6">
        <v>2.92</v>
      </c>
      <c r="D33" s="6" t="s">
        <v>13</v>
      </c>
      <c r="E33" s="7">
        <f t="shared" si="2"/>
        <v>2.7573182247403207</v>
      </c>
      <c r="F33" s="6">
        <v>105.9</v>
      </c>
      <c r="G33" s="7">
        <v>3.2614999999999998</v>
      </c>
      <c r="H33" s="6" t="s">
        <v>13</v>
      </c>
      <c r="I33" s="6"/>
      <c r="J33" s="6"/>
      <c r="K33" s="6"/>
      <c r="L33" s="8">
        <f t="shared" si="0"/>
        <v>0.11695205479452052</v>
      </c>
    </row>
    <row r="34" spans="1:12" x14ac:dyDescent="0.25">
      <c r="A34">
        <v>32</v>
      </c>
      <c r="B34" s="5" t="s">
        <v>2</v>
      </c>
      <c r="C34" s="6">
        <v>3.12</v>
      </c>
      <c r="D34" s="6" t="s">
        <v>13</v>
      </c>
      <c r="E34" s="7">
        <f t="shared" si="2"/>
        <v>2.8032345013477089</v>
      </c>
      <c r="F34" s="6">
        <v>111.3</v>
      </c>
      <c r="G34" s="7">
        <v>3.4163999999999999</v>
      </c>
      <c r="H34" s="6" t="s">
        <v>13</v>
      </c>
      <c r="I34" s="6"/>
      <c r="J34" s="6"/>
      <c r="K34" s="6"/>
      <c r="L34" s="8">
        <f t="shared" si="0"/>
        <v>9.4999999999999918E-2</v>
      </c>
    </row>
    <row r="35" spans="1:12" x14ac:dyDescent="0.25">
      <c r="A35">
        <v>33</v>
      </c>
      <c r="B35" s="5" t="s">
        <v>2</v>
      </c>
      <c r="C35" s="6">
        <v>3.34</v>
      </c>
      <c r="D35" s="6" t="s">
        <v>13</v>
      </c>
      <c r="E35" s="7">
        <f t="shared" si="2"/>
        <v>2.9170305676855897</v>
      </c>
      <c r="F35" s="6">
        <v>114.5</v>
      </c>
      <c r="G35" s="7">
        <v>3.6513</v>
      </c>
      <c r="H35" s="6" t="s">
        <v>13</v>
      </c>
      <c r="I35" s="6"/>
      <c r="J35" s="6"/>
      <c r="K35" s="6"/>
      <c r="L35" s="8">
        <f t="shared" si="0"/>
        <v>9.3203592814371294E-2</v>
      </c>
    </row>
    <row r="36" spans="1:12" x14ac:dyDescent="0.25">
      <c r="A36">
        <v>34</v>
      </c>
      <c r="B36" s="5" t="s">
        <v>2</v>
      </c>
      <c r="C36" s="6">
        <v>3.41</v>
      </c>
      <c r="D36" s="6" t="s">
        <v>13</v>
      </c>
      <c r="E36" s="7">
        <f t="shared" si="2"/>
        <v>2.8345802161263509</v>
      </c>
      <c r="F36" s="6">
        <v>120.3</v>
      </c>
      <c r="G36" s="7">
        <v>3.8582000000000001</v>
      </c>
      <c r="H36" s="6" t="s">
        <v>13</v>
      </c>
      <c r="I36" s="6"/>
      <c r="J36" s="6"/>
      <c r="K36" s="6"/>
      <c r="L36" s="8">
        <f t="shared" si="0"/>
        <v>0.13143695014662754</v>
      </c>
    </row>
    <row r="37" spans="1:12" x14ac:dyDescent="0.25">
      <c r="A37">
        <v>35</v>
      </c>
      <c r="B37" s="5" t="s">
        <v>2</v>
      </c>
      <c r="C37" s="6">
        <v>3.52</v>
      </c>
      <c r="D37" s="6" t="s">
        <v>13</v>
      </c>
      <c r="E37" s="7">
        <f t="shared" si="2"/>
        <v>2.9704641350210972</v>
      </c>
      <c r="F37" s="6">
        <v>118.5</v>
      </c>
      <c r="G37" s="7">
        <v>3.8892000000000002</v>
      </c>
      <c r="H37" s="6" t="s">
        <v>13</v>
      </c>
      <c r="I37" s="6"/>
      <c r="J37" s="6"/>
      <c r="K37" s="6"/>
      <c r="L37" s="8">
        <f t="shared" si="0"/>
        <v>0.10488636363636369</v>
      </c>
    </row>
    <row r="38" spans="1:12" x14ac:dyDescent="0.25">
      <c r="A38">
        <v>36</v>
      </c>
      <c r="B38" s="5" t="s">
        <v>2</v>
      </c>
      <c r="C38" s="6">
        <v>3.55</v>
      </c>
      <c r="D38" s="6" t="s">
        <v>13</v>
      </c>
      <c r="E38" s="7">
        <f t="shared" si="2"/>
        <v>2.9074529074529076</v>
      </c>
      <c r="F38" s="6">
        <v>122.1</v>
      </c>
      <c r="G38" s="7">
        <v>3.9247999999999998</v>
      </c>
      <c r="H38" s="6" t="s">
        <v>13</v>
      </c>
      <c r="I38" s="6"/>
      <c r="J38" s="6"/>
      <c r="K38" s="6"/>
      <c r="L38" s="8">
        <f t="shared" si="0"/>
        <v>0.10557746478873241</v>
      </c>
    </row>
    <row r="39" spans="1:12" x14ac:dyDescent="0.25">
      <c r="A39">
        <v>37</v>
      </c>
      <c r="B39" s="5" t="s">
        <v>2</v>
      </c>
      <c r="C39" s="6">
        <v>3.67</v>
      </c>
      <c r="D39" s="6" t="s">
        <v>13</v>
      </c>
      <c r="E39" s="7">
        <f t="shared" si="2"/>
        <v>2.8317901234567904</v>
      </c>
      <c r="F39" s="6">
        <v>129.6</v>
      </c>
      <c r="G39" s="7">
        <v>4.1374000000000004</v>
      </c>
      <c r="H39" s="6" t="s">
        <v>13</v>
      </c>
      <c r="I39" s="6"/>
      <c r="J39" s="6"/>
      <c r="K39" s="6"/>
      <c r="L39" s="8">
        <f t="shared" si="0"/>
        <v>0.12735694822888297</v>
      </c>
    </row>
    <row r="40" spans="1:12" x14ac:dyDescent="0.25">
      <c r="A40">
        <v>38</v>
      </c>
      <c r="B40" s="5" t="s">
        <v>2</v>
      </c>
      <c r="C40" s="6">
        <v>3.76</v>
      </c>
      <c r="D40" s="6" t="s">
        <v>13</v>
      </c>
      <c r="E40" s="7">
        <f t="shared" si="2"/>
        <v>2.9352068696330993</v>
      </c>
      <c r="F40" s="6">
        <v>128.1</v>
      </c>
      <c r="G40" s="7">
        <v>4.2206000000000001</v>
      </c>
      <c r="H40" s="6" t="s">
        <v>13</v>
      </c>
      <c r="I40" s="6"/>
      <c r="J40" s="6"/>
      <c r="K40" s="6"/>
      <c r="L40" s="8">
        <f t="shared" si="0"/>
        <v>0.12250000000000009</v>
      </c>
    </row>
    <row r="41" spans="1:12" x14ac:dyDescent="0.25">
      <c r="A41">
        <v>39</v>
      </c>
      <c r="B41" s="5" t="s">
        <v>2</v>
      </c>
      <c r="C41" s="6">
        <v>3.81</v>
      </c>
      <c r="D41" s="6" t="s">
        <v>13</v>
      </c>
      <c r="E41" s="7">
        <f t="shared" si="2"/>
        <v>2.8776435045317221</v>
      </c>
      <c r="F41" s="6">
        <v>132.4</v>
      </c>
      <c r="G41" s="7">
        <v>4.1982999999999997</v>
      </c>
      <c r="H41" s="6" t="s">
        <v>13</v>
      </c>
      <c r="I41" s="6"/>
      <c r="J41" s="6"/>
      <c r="K41" s="6"/>
      <c r="L41" s="8">
        <f t="shared" si="0"/>
        <v>0.10191601049868756</v>
      </c>
    </row>
    <row r="42" spans="1:12" x14ac:dyDescent="0.25">
      <c r="A42">
        <v>40</v>
      </c>
      <c r="B42" s="5" t="s">
        <v>2</v>
      </c>
      <c r="C42" s="6">
        <v>3.91</v>
      </c>
      <c r="D42" s="6" t="s">
        <v>13</v>
      </c>
      <c r="E42" s="7">
        <f t="shared" si="2"/>
        <v>2.9310344827586206</v>
      </c>
      <c r="F42" s="6">
        <v>133.4</v>
      </c>
      <c r="G42" s="7">
        <v>4.1699000000000002</v>
      </c>
      <c r="H42" s="6" t="s">
        <v>13</v>
      </c>
      <c r="I42" s="6"/>
      <c r="J42" s="6"/>
      <c r="K42" s="6"/>
      <c r="L42" s="8">
        <f t="shared" si="0"/>
        <v>6.6470588235294115E-2</v>
      </c>
    </row>
    <row r="43" spans="1:12" x14ac:dyDescent="0.25">
      <c r="A43">
        <v>41</v>
      </c>
      <c r="B43" s="5" t="s">
        <v>2</v>
      </c>
      <c r="C43" s="6">
        <v>4.33</v>
      </c>
      <c r="D43" s="6" t="s">
        <v>13</v>
      </c>
      <c r="E43" s="7">
        <f t="shared" si="2"/>
        <v>3.1422351233671986</v>
      </c>
      <c r="F43" s="6">
        <v>137.80000000000001</v>
      </c>
      <c r="G43" s="7">
        <v>4.6399999999999997</v>
      </c>
      <c r="H43" s="6" t="s">
        <v>13</v>
      </c>
      <c r="I43" s="6"/>
      <c r="J43" s="6"/>
      <c r="K43" s="6"/>
      <c r="L43" s="8">
        <f t="shared" si="0"/>
        <v>7.1593533487297828E-2</v>
      </c>
    </row>
    <row r="44" spans="1:12" x14ac:dyDescent="0.25">
      <c r="A44">
        <v>42</v>
      </c>
      <c r="B44" s="5" t="s">
        <v>2</v>
      </c>
      <c r="C44" s="6">
        <v>4.5599999999999996</v>
      </c>
      <c r="D44" s="6" t="s">
        <v>13</v>
      </c>
      <c r="E44" s="7">
        <f t="shared" si="2"/>
        <v>3.1977559607293125</v>
      </c>
      <c r="F44" s="6">
        <v>142.6</v>
      </c>
      <c r="G44" s="7">
        <v>5.1517999999999997</v>
      </c>
      <c r="H44" s="6" t="s">
        <v>13</v>
      </c>
      <c r="I44" s="6"/>
      <c r="J44" s="6"/>
      <c r="K44" s="6"/>
      <c r="L44" s="8">
        <f t="shared" si="0"/>
        <v>0.129780701754386</v>
      </c>
    </row>
    <row r="45" spans="1:12" x14ac:dyDescent="0.25">
      <c r="A45">
        <v>43</v>
      </c>
      <c r="B45" s="5" t="s">
        <v>2</v>
      </c>
      <c r="C45" s="6">
        <v>4.67</v>
      </c>
      <c r="D45" s="6" t="s">
        <v>13</v>
      </c>
      <c r="E45" s="7">
        <f t="shared" si="2"/>
        <v>3.3003533568904593</v>
      </c>
      <c r="F45" s="6">
        <v>141.5</v>
      </c>
      <c r="G45" s="7">
        <v>4.9156000000000004</v>
      </c>
      <c r="H45" s="6" t="s">
        <v>13</v>
      </c>
      <c r="I45" s="6"/>
      <c r="J45" s="6"/>
      <c r="K45" s="6"/>
      <c r="L45" s="8">
        <f t="shared" si="0"/>
        <v>5.2591006423982976E-2</v>
      </c>
    </row>
    <row r="46" spans="1:12" x14ac:dyDescent="0.25">
      <c r="A46">
        <v>44</v>
      </c>
      <c r="B46" s="5" t="s">
        <v>2</v>
      </c>
      <c r="C46" s="6">
        <v>4.7699999999999996</v>
      </c>
      <c r="D46" s="6" t="s">
        <v>13</v>
      </c>
      <c r="E46" s="7">
        <f t="shared" si="2"/>
        <v>3.4440433212996386</v>
      </c>
      <c r="F46" s="6">
        <v>138.5</v>
      </c>
      <c r="G46" s="7">
        <v>5.2187999999999999</v>
      </c>
      <c r="H46" s="6" t="s">
        <v>13</v>
      </c>
      <c r="I46" s="6"/>
      <c r="J46" s="6"/>
      <c r="K46" s="6"/>
      <c r="L46" s="8">
        <f t="shared" si="0"/>
        <v>9.4088050314465488E-2</v>
      </c>
    </row>
    <row r="47" spans="1:12" x14ac:dyDescent="0.25">
      <c r="A47">
        <v>45</v>
      </c>
      <c r="B47" s="5" t="s">
        <v>2</v>
      </c>
      <c r="C47" s="6">
        <v>4.78</v>
      </c>
      <c r="D47" s="6" t="s">
        <v>13</v>
      </c>
      <c r="E47" s="7">
        <f t="shared" si="2"/>
        <v>3.3852691218130313</v>
      </c>
      <c r="F47" s="6">
        <v>141.19999999999999</v>
      </c>
      <c r="G47" s="7">
        <v>5.0911999999999997</v>
      </c>
      <c r="H47" s="6" t="s">
        <v>13</v>
      </c>
      <c r="I47" s="6"/>
      <c r="J47" s="6"/>
      <c r="K47" s="6"/>
      <c r="L47" s="8">
        <f t="shared" si="0"/>
        <v>6.5104602510460144E-2</v>
      </c>
    </row>
    <row r="48" spans="1:12" x14ac:dyDescent="0.25">
      <c r="A48">
        <v>46</v>
      </c>
      <c r="B48" s="5" t="s">
        <v>2</v>
      </c>
      <c r="C48" s="6">
        <v>4.95</v>
      </c>
      <c r="D48" s="6" t="s">
        <v>13</v>
      </c>
      <c r="E48" s="7">
        <f t="shared" si="2"/>
        <v>3.540772532188841</v>
      </c>
      <c r="F48" s="6">
        <v>139.80000000000001</v>
      </c>
      <c r="G48" s="7">
        <v>5.6334999999999997</v>
      </c>
      <c r="H48" s="6" t="s">
        <v>13</v>
      </c>
      <c r="I48" s="6"/>
      <c r="J48" s="6"/>
      <c r="K48" s="6"/>
      <c r="L48" s="8">
        <f t="shared" si="0"/>
        <v>0.138080808080808</v>
      </c>
    </row>
    <row r="49" spans="1:12" x14ac:dyDescent="0.25">
      <c r="A49">
        <v>47</v>
      </c>
      <c r="B49" s="5" t="s">
        <v>2</v>
      </c>
      <c r="C49" s="6">
        <v>5.12</v>
      </c>
      <c r="D49" s="6" t="s">
        <v>13</v>
      </c>
      <c r="E49" s="7">
        <f t="shared" si="2"/>
        <v>3.575418994413408</v>
      </c>
      <c r="F49" s="6">
        <v>143.19999999999999</v>
      </c>
      <c r="G49" s="7">
        <v>5.7043999999999997</v>
      </c>
      <c r="H49" s="6" t="s">
        <v>13</v>
      </c>
      <c r="I49" s="6"/>
      <c r="J49" s="6"/>
      <c r="K49" s="6"/>
      <c r="L49" s="8">
        <f t="shared" si="0"/>
        <v>0.11414062499999991</v>
      </c>
    </row>
    <row r="50" spans="1:12" x14ac:dyDescent="0.25">
      <c r="A50">
        <v>48</v>
      </c>
      <c r="B50" s="5" t="s">
        <v>2</v>
      </c>
      <c r="C50" s="6">
        <v>5.66</v>
      </c>
      <c r="D50" s="6" t="s">
        <v>13</v>
      </c>
      <c r="E50" s="7">
        <f t="shared" si="2"/>
        <v>3.7163493105712408</v>
      </c>
      <c r="F50" s="6">
        <v>152.30000000000001</v>
      </c>
      <c r="G50" s="7">
        <v>6.1978999999999997</v>
      </c>
      <c r="H50" s="6" t="s">
        <v>13</v>
      </c>
      <c r="I50" s="6"/>
      <c r="J50" s="6"/>
      <c r="K50" s="6"/>
      <c r="L50" s="8">
        <f t="shared" si="0"/>
        <v>9.5035335689045861E-2</v>
      </c>
    </row>
    <row r="51" spans="1:12" x14ac:dyDescent="0.25">
      <c r="A51">
        <v>49</v>
      </c>
      <c r="B51" s="5" t="s">
        <v>2</v>
      </c>
      <c r="C51" s="6">
        <v>5.89</v>
      </c>
      <c r="D51" s="6" t="s">
        <v>13</v>
      </c>
      <c r="E51" s="7">
        <f t="shared" si="2"/>
        <v>4.0122615803814714</v>
      </c>
      <c r="F51" s="6">
        <v>146.80000000000001</v>
      </c>
      <c r="G51" s="7">
        <v>6.4341999999999997</v>
      </c>
      <c r="H51" s="6" t="s">
        <v>13</v>
      </c>
      <c r="I51" s="6"/>
      <c r="J51" s="6"/>
      <c r="K51" s="6"/>
      <c r="L51" s="8">
        <f t="shared" si="0"/>
        <v>9.2393887945670633E-2</v>
      </c>
    </row>
    <row r="52" spans="1:12" x14ac:dyDescent="0.25">
      <c r="A52">
        <v>50</v>
      </c>
      <c r="B52" s="5" t="s">
        <v>2</v>
      </c>
      <c r="C52" s="6">
        <v>6.12</v>
      </c>
      <c r="D52" s="6" t="s">
        <v>13</v>
      </c>
      <c r="E52" s="7">
        <f>(C52*100)/F52</f>
        <v>3.8178415470991887</v>
      </c>
      <c r="F52" s="6">
        <v>160.30000000000001</v>
      </c>
      <c r="G52" s="7">
        <v>6.4588000000000001</v>
      </c>
      <c r="H52" s="6" t="s">
        <v>13</v>
      </c>
      <c r="I52" s="6"/>
      <c r="J52" s="6"/>
      <c r="K52" s="6"/>
      <c r="L52" s="8">
        <f t="shared" si="0"/>
        <v>5.5359477124183001E-2</v>
      </c>
    </row>
    <row r="53" spans="1:12" x14ac:dyDescent="0.25">
      <c r="A53">
        <v>51</v>
      </c>
      <c r="B53" s="4" t="s">
        <v>3</v>
      </c>
      <c r="C53">
        <v>0.66</v>
      </c>
      <c r="D53" s="6" t="s">
        <v>12</v>
      </c>
      <c r="E53" s="7">
        <f t="shared" ref="E53:E101" si="3">(C53*100)/F53</f>
        <v>0.87765957446808507</v>
      </c>
      <c r="F53">
        <v>75.2</v>
      </c>
      <c r="G53">
        <v>0.7</v>
      </c>
      <c r="L53" s="8">
        <f t="shared" si="0"/>
        <v>6.060606060606049E-2</v>
      </c>
    </row>
    <row r="54" spans="1:12" x14ac:dyDescent="0.25">
      <c r="A54">
        <v>52</v>
      </c>
      <c r="B54" s="4" t="s">
        <v>3</v>
      </c>
      <c r="C54">
        <v>0.81</v>
      </c>
      <c r="D54" s="6" t="s">
        <v>12</v>
      </c>
      <c r="E54" s="7">
        <f t="shared" si="3"/>
        <v>1.1080711354309167</v>
      </c>
      <c r="F54" s="6">
        <v>73.099999999999994</v>
      </c>
      <c r="G54">
        <v>0.89</v>
      </c>
      <c r="L54" s="8">
        <f t="shared" si="0"/>
        <v>9.8765432098765371E-2</v>
      </c>
    </row>
    <row r="55" spans="1:12" x14ac:dyDescent="0.25">
      <c r="A55">
        <v>53</v>
      </c>
      <c r="B55" s="4" t="s">
        <v>3</v>
      </c>
      <c r="C55">
        <v>0.82</v>
      </c>
      <c r="D55" s="6" t="s">
        <v>12</v>
      </c>
      <c r="E55" s="7" t="e">
        <f t="shared" si="3"/>
        <v>#DIV/0!</v>
      </c>
      <c r="G55">
        <v>0.9</v>
      </c>
      <c r="L55" s="8">
        <f t="shared" si="0"/>
        <v>9.7560975609756184E-2</v>
      </c>
    </row>
    <row r="56" spans="1:12" x14ac:dyDescent="0.25">
      <c r="A56">
        <v>54</v>
      </c>
      <c r="B56" s="4" t="s">
        <v>3</v>
      </c>
      <c r="C56">
        <v>0.87</v>
      </c>
      <c r="D56" s="6" t="s">
        <v>12</v>
      </c>
      <c r="E56" s="7" t="e">
        <f t="shared" si="3"/>
        <v>#DIV/0!</v>
      </c>
      <c r="G56">
        <v>0.97</v>
      </c>
      <c r="L56" s="8">
        <f t="shared" si="0"/>
        <v>0.11494252873563215</v>
      </c>
    </row>
    <row r="57" spans="1:12" x14ac:dyDescent="0.25">
      <c r="A57">
        <v>55</v>
      </c>
      <c r="B57" s="4" t="s">
        <v>3</v>
      </c>
      <c r="C57">
        <v>0.89</v>
      </c>
      <c r="D57" s="6" t="s">
        <v>12</v>
      </c>
      <c r="E57" s="7" t="e">
        <f t="shared" si="3"/>
        <v>#DIV/0!</v>
      </c>
      <c r="G57">
        <v>0.99</v>
      </c>
      <c r="L57" s="8">
        <f t="shared" si="0"/>
        <v>0.11235955056179772</v>
      </c>
    </row>
    <row r="58" spans="1:12" x14ac:dyDescent="0.25">
      <c r="A58">
        <v>56</v>
      </c>
      <c r="B58" s="4" t="s">
        <v>3</v>
      </c>
      <c r="C58">
        <v>0.9</v>
      </c>
      <c r="D58" s="6" t="s">
        <v>12</v>
      </c>
      <c r="E58" s="7" t="e">
        <f t="shared" si="3"/>
        <v>#DIV/0!</v>
      </c>
      <c r="G58">
        <v>1</v>
      </c>
      <c r="L58" s="8">
        <f t="shared" si="0"/>
        <v>0.11111111111111108</v>
      </c>
    </row>
    <row r="59" spans="1:12" x14ac:dyDescent="0.25">
      <c r="A59">
        <v>57</v>
      </c>
      <c r="B59" s="4" t="s">
        <v>3</v>
      </c>
      <c r="C59">
        <v>0.92</v>
      </c>
      <c r="D59" s="6" t="s">
        <v>12</v>
      </c>
      <c r="E59" s="7" t="e">
        <f t="shared" si="3"/>
        <v>#DIV/0!</v>
      </c>
      <c r="G59">
        <v>0.97</v>
      </c>
      <c r="L59" s="8">
        <f t="shared" si="0"/>
        <v>5.4347826086956444E-2</v>
      </c>
    </row>
    <row r="60" spans="1:12" x14ac:dyDescent="0.25">
      <c r="A60">
        <v>58</v>
      </c>
      <c r="B60" s="4" t="s">
        <v>3</v>
      </c>
      <c r="C60">
        <v>0.92</v>
      </c>
      <c r="D60" s="6" t="s">
        <v>12</v>
      </c>
      <c r="E60" s="7" t="e">
        <f t="shared" si="3"/>
        <v>#DIV/0!</v>
      </c>
      <c r="G60">
        <v>0.97</v>
      </c>
      <c r="L60" s="8">
        <f t="shared" si="0"/>
        <v>5.4347826086956444E-2</v>
      </c>
    </row>
    <row r="61" spans="1:12" x14ac:dyDescent="0.25">
      <c r="A61">
        <v>59</v>
      </c>
      <c r="B61" s="4" t="s">
        <v>3</v>
      </c>
      <c r="C61">
        <v>1.23</v>
      </c>
      <c r="D61" s="6" t="s">
        <v>12</v>
      </c>
      <c r="E61" s="7" t="e">
        <f t="shared" si="3"/>
        <v>#DIV/0!</v>
      </c>
      <c r="G61">
        <v>1.33</v>
      </c>
      <c r="L61" s="8">
        <f t="shared" si="0"/>
        <v>8.1300813008130149E-2</v>
      </c>
    </row>
    <row r="62" spans="1:12" x14ac:dyDescent="0.25">
      <c r="A62">
        <v>60</v>
      </c>
      <c r="B62" s="4" t="s">
        <v>3</v>
      </c>
      <c r="C62">
        <v>1.24</v>
      </c>
      <c r="D62" s="6" t="s">
        <v>12</v>
      </c>
      <c r="E62" s="7" t="e">
        <f t="shared" si="3"/>
        <v>#DIV/0!</v>
      </c>
      <c r="G62">
        <v>1.36</v>
      </c>
      <c r="L62" s="8">
        <f t="shared" si="0"/>
        <v>9.6774193548387177E-2</v>
      </c>
    </row>
    <row r="63" spans="1:12" x14ac:dyDescent="0.25">
      <c r="A63">
        <v>61</v>
      </c>
      <c r="B63" s="4" t="s">
        <v>3</v>
      </c>
      <c r="C63">
        <v>1.33</v>
      </c>
      <c r="D63" s="6" t="s">
        <v>12</v>
      </c>
      <c r="E63" s="7" t="e">
        <f t="shared" si="3"/>
        <v>#DIV/0!</v>
      </c>
      <c r="G63">
        <v>1.47</v>
      </c>
      <c r="L63" s="8">
        <f t="shared" si="0"/>
        <v>0.10526315789473677</v>
      </c>
    </row>
    <row r="64" spans="1:12" x14ac:dyDescent="0.25">
      <c r="A64">
        <v>62</v>
      </c>
      <c r="B64" s="4" t="s">
        <v>3</v>
      </c>
      <c r="C64">
        <v>1.38</v>
      </c>
      <c r="D64" s="6" t="s">
        <v>12</v>
      </c>
      <c r="E64" s="7" t="e">
        <f t="shared" si="3"/>
        <v>#DIV/0!</v>
      </c>
      <c r="G64">
        <v>1.5</v>
      </c>
      <c r="L64" s="8">
        <f t="shared" si="0"/>
        <v>8.6956521739130516E-2</v>
      </c>
    </row>
    <row r="65" spans="1:12" x14ac:dyDescent="0.25">
      <c r="A65">
        <v>63</v>
      </c>
      <c r="B65" s="4" t="s">
        <v>3</v>
      </c>
      <c r="C65">
        <v>1.42</v>
      </c>
      <c r="D65" s="6" t="s">
        <v>12</v>
      </c>
      <c r="E65" s="7" t="e">
        <f t="shared" si="3"/>
        <v>#DIV/0!</v>
      </c>
      <c r="G65">
        <v>1.6</v>
      </c>
      <c r="L65" s="8">
        <f t="shared" si="0"/>
        <v>0.1267605633802818</v>
      </c>
    </row>
    <row r="66" spans="1:12" x14ac:dyDescent="0.25">
      <c r="A66">
        <v>64</v>
      </c>
      <c r="B66" s="4" t="s">
        <v>3</v>
      </c>
      <c r="C66">
        <v>1.52</v>
      </c>
      <c r="D66" s="6" t="s">
        <v>12</v>
      </c>
      <c r="E66" s="7" t="e">
        <f t="shared" si="3"/>
        <v>#DIV/0!</v>
      </c>
      <c r="G66">
        <v>1.69</v>
      </c>
      <c r="L66" s="8">
        <f t="shared" si="0"/>
        <v>0.11184210526315784</v>
      </c>
    </row>
    <row r="67" spans="1:12" x14ac:dyDescent="0.25">
      <c r="A67">
        <v>65</v>
      </c>
      <c r="B67" s="4" t="s">
        <v>3</v>
      </c>
      <c r="C67">
        <v>1.55</v>
      </c>
      <c r="D67" s="6" t="s">
        <v>12</v>
      </c>
      <c r="E67" s="7" t="e">
        <f t="shared" si="3"/>
        <v>#DIV/0!</v>
      </c>
      <c r="G67">
        <v>1.76</v>
      </c>
      <c r="L67" s="8">
        <f t="shared" si="0"/>
        <v>0.13548387096774192</v>
      </c>
    </row>
    <row r="68" spans="1:12" x14ac:dyDescent="0.25">
      <c r="A68">
        <v>66</v>
      </c>
      <c r="B68" s="4" t="s">
        <v>3</v>
      </c>
      <c r="C68">
        <v>1.7</v>
      </c>
      <c r="D68" s="6" t="s">
        <v>12</v>
      </c>
      <c r="E68" s="7" t="e">
        <f t="shared" si="3"/>
        <v>#DIV/0!</v>
      </c>
      <c r="G68">
        <v>1.87</v>
      </c>
      <c r="L68" s="8">
        <f t="shared" ref="L68:L102" si="4">(G68-C68)/C68</f>
        <v>0.10000000000000009</v>
      </c>
    </row>
    <row r="69" spans="1:12" x14ac:dyDescent="0.25">
      <c r="A69">
        <v>67</v>
      </c>
      <c r="B69" s="4" t="s">
        <v>3</v>
      </c>
      <c r="C69">
        <v>1.73</v>
      </c>
      <c r="D69" s="6" t="s">
        <v>12</v>
      </c>
      <c r="E69" s="7" t="e">
        <f t="shared" si="3"/>
        <v>#DIV/0!</v>
      </c>
      <c r="G69">
        <v>1.87</v>
      </c>
      <c r="L69" s="8">
        <f t="shared" si="4"/>
        <v>8.092485549132955E-2</v>
      </c>
    </row>
    <row r="70" spans="1:12" x14ac:dyDescent="0.25">
      <c r="A70">
        <v>68</v>
      </c>
      <c r="B70" s="4" t="s">
        <v>3</v>
      </c>
      <c r="C70">
        <v>1.73</v>
      </c>
      <c r="D70" s="6" t="s">
        <v>12</v>
      </c>
      <c r="E70" s="7" t="e">
        <f t="shared" si="3"/>
        <v>#DIV/0!</v>
      </c>
      <c r="G70">
        <v>1.83</v>
      </c>
      <c r="L70" s="8">
        <f t="shared" si="4"/>
        <v>5.780346820809254E-2</v>
      </c>
    </row>
    <row r="71" spans="1:12" x14ac:dyDescent="0.25">
      <c r="A71">
        <v>69</v>
      </c>
      <c r="B71" s="4" t="s">
        <v>3</v>
      </c>
      <c r="C71">
        <v>1.74</v>
      </c>
      <c r="D71" s="6" t="s">
        <v>12</v>
      </c>
      <c r="E71" s="7" t="e">
        <f t="shared" si="3"/>
        <v>#DIV/0!</v>
      </c>
      <c r="G71">
        <v>1.92</v>
      </c>
      <c r="L71" s="8">
        <f t="shared" si="4"/>
        <v>0.10344827586206894</v>
      </c>
    </row>
    <row r="72" spans="1:12" x14ac:dyDescent="0.25">
      <c r="A72">
        <v>70</v>
      </c>
      <c r="B72" s="4" t="s">
        <v>3</v>
      </c>
      <c r="C72">
        <v>1.79</v>
      </c>
      <c r="D72" s="6" t="s">
        <v>12</v>
      </c>
      <c r="E72" s="7" t="e">
        <f t="shared" si="3"/>
        <v>#DIV/0!</v>
      </c>
      <c r="G72">
        <v>2</v>
      </c>
      <c r="L72" s="8">
        <f t="shared" si="4"/>
        <v>0.11731843575418992</v>
      </c>
    </row>
    <row r="73" spans="1:12" x14ac:dyDescent="0.25">
      <c r="A73">
        <v>71</v>
      </c>
      <c r="B73" s="4" t="s">
        <v>3</v>
      </c>
      <c r="C73">
        <v>1.79</v>
      </c>
      <c r="D73" s="6" t="s">
        <v>12</v>
      </c>
      <c r="E73" s="7" t="e">
        <f t="shared" si="3"/>
        <v>#DIV/0!</v>
      </c>
      <c r="G73">
        <v>1.95</v>
      </c>
      <c r="L73" s="8">
        <f t="shared" si="4"/>
        <v>8.9385474860335143E-2</v>
      </c>
    </row>
    <row r="74" spans="1:12" x14ac:dyDescent="0.25">
      <c r="A74">
        <v>72</v>
      </c>
      <c r="B74" s="4" t="s">
        <v>3</v>
      </c>
      <c r="C74">
        <v>2.0499999999999998</v>
      </c>
      <c r="D74" s="6" t="s">
        <v>12</v>
      </c>
      <c r="E74" s="7" t="e">
        <f t="shared" si="3"/>
        <v>#DIV/0!</v>
      </c>
      <c r="G74">
        <v>2.17</v>
      </c>
      <c r="L74" s="8">
        <f t="shared" si="4"/>
        <v>5.8536585365853717E-2</v>
      </c>
    </row>
    <row r="75" spans="1:12" x14ac:dyDescent="0.25">
      <c r="A75">
        <v>73</v>
      </c>
      <c r="B75" s="4" t="s">
        <v>3</v>
      </c>
      <c r="C75">
        <v>2.1</v>
      </c>
      <c r="D75" s="6" t="s">
        <v>12</v>
      </c>
      <c r="E75" s="7" t="e">
        <f t="shared" si="3"/>
        <v>#DIV/0!</v>
      </c>
      <c r="G75">
        <v>2.2599999999999998</v>
      </c>
      <c r="L75" s="8">
        <f t="shared" si="4"/>
        <v>7.6190476190476045E-2</v>
      </c>
    </row>
    <row r="76" spans="1:12" x14ac:dyDescent="0.25">
      <c r="A76">
        <v>74</v>
      </c>
      <c r="B76" s="4" t="s">
        <v>3</v>
      </c>
      <c r="C76">
        <v>2.27</v>
      </c>
      <c r="D76" s="6" t="s">
        <v>12</v>
      </c>
      <c r="E76" s="7" t="e">
        <f t="shared" si="3"/>
        <v>#DIV/0!</v>
      </c>
      <c r="G76">
        <v>2.41</v>
      </c>
      <c r="L76" s="8">
        <f t="shared" si="4"/>
        <v>6.1674008810572743E-2</v>
      </c>
    </row>
    <row r="77" spans="1:12" x14ac:dyDescent="0.25">
      <c r="A77">
        <v>75</v>
      </c>
      <c r="B77" s="4" t="s">
        <v>3</v>
      </c>
      <c r="C77">
        <v>2.2999999999999998</v>
      </c>
      <c r="D77" s="6" t="s">
        <v>12</v>
      </c>
      <c r="E77" s="7" t="e">
        <f t="shared" si="3"/>
        <v>#DIV/0!</v>
      </c>
      <c r="G77">
        <v>2.4700000000000002</v>
      </c>
      <c r="L77" s="8">
        <f t="shared" si="4"/>
        <v>7.391304347826104E-2</v>
      </c>
    </row>
    <row r="78" spans="1:12" x14ac:dyDescent="0.25">
      <c r="A78">
        <v>76</v>
      </c>
      <c r="B78" s="4" t="s">
        <v>3</v>
      </c>
      <c r="C78">
        <v>2.39</v>
      </c>
      <c r="D78" s="6" t="s">
        <v>12</v>
      </c>
      <c r="E78" s="7" t="e">
        <f t="shared" si="3"/>
        <v>#DIV/0!</v>
      </c>
      <c r="G78">
        <v>2.6</v>
      </c>
      <c r="L78" s="8">
        <f t="shared" si="4"/>
        <v>8.7866108786610858E-2</v>
      </c>
    </row>
    <row r="79" spans="1:12" x14ac:dyDescent="0.25">
      <c r="A79">
        <v>77</v>
      </c>
      <c r="B79" s="4" t="s">
        <v>3</v>
      </c>
      <c r="C79">
        <v>2.73</v>
      </c>
      <c r="D79" s="6" t="s">
        <v>13</v>
      </c>
      <c r="E79" s="7" t="e">
        <f t="shared" si="3"/>
        <v>#DIV/0!</v>
      </c>
      <c r="G79">
        <v>3</v>
      </c>
      <c r="L79" s="8">
        <f t="shared" si="4"/>
        <v>9.8901098901098911E-2</v>
      </c>
    </row>
    <row r="80" spans="1:12" x14ac:dyDescent="0.25">
      <c r="A80">
        <v>78</v>
      </c>
      <c r="B80" s="4" t="s">
        <v>3</v>
      </c>
      <c r="C80">
        <v>2.95</v>
      </c>
      <c r="D80" s="6" t="s">
        <v>13</v>
      </c>
      <c r="E80" s="7" t="e">
        <f t="shared" si="3"/>
        <v>#DIV/0!</v>
      </c>
      <c r="G80">
        <v>3.22</v>
      </c>
      <c r="L80" s="8">
        <f t="shared" si="4"/>
        <v>9.152542372881356E-2</v>
      </c>
    </row>
    <row r="81" spans="1:12" x14ac:dyDescent="0.25">
      <c r="A81">
        <v>79</v>
      </c>
      <c r="B81" s="4" t="s">
        <v>3</v>
      </c>
      <c r="C81">
        <v>3.02</v>
      </c>
      <c r="D81" s="6" t="s">
        <v>13</v>
      </c>
      <c r="E81" s="7" t="e">
        <f t="shared" si="3"/>
        <v>#DIV/0!</v>
      </c>
      <c r="G81">
        <v>3.41</v>
      </c>
      <c r="L81" s="8">
        <f t="shared" si="4"/>
        <v>0.12913907284768217</v>
      </c>
    </row>
    <row r="82" spans="1:12" x14ac:dyDescent="0.25">
      <c r="A82">
        <v>80</v>
      </c>
      <c r="B82" s="4" t="s">
        <v>3</v>
      </c>
      <c r="C82">
        <v>3.2</v>
      </c>
      <c r="D82" s="6" t="s">
        <v>13</v>
      </c>
      <c r="E82" s="7" t="e">
        <f t="shared" si="3"/>
        <v>#DIV/0!</v>
      </c>
      <c r="G82">
        <v>3.51</v>
      </c>
      <c r="L82" s="8">
        <f t="shared" si="4"/>
        <v>9.6874999999999878E-2</v>
      </c>
    </row>
    <row r="83" spans="1:12" x14ac:dyDescent="0.25">
      <c r="A83">
        <v>81</v>
      </c>
      <c r="B83" s="4" t="s">
        <v>3</v>
      </c>
      <c r="C83">
        <v>3.31</v>
      </c>
      <c r="D83" s="6" t="s">
        <v>13</v>
      </c>
      <c r="E83" s="7" t="e">
        <f t="shared" si="3"/>
        <v>#DIV/0!</v>
      </c>
      <c r="G83">
        <v>3.76</v>
      </c>
      <c r="L83" s="8">
        <f t="shared" si="4"/>
        <v>0.13595166163141986</v>
      </c>
    </row>
    <row r="84" spans="1:12" x14ac:dyDescent="0.25">
      <c r="A84">
        <v>82</v>
      </c>
      <c r="B84" s="4" t="s">
        <v>3</v>
      </c>
      <c r="C84">
        <v>3.34</v>
      </c>
      <c r="D84" s="6" t="s">
        <v>13</v>
      </c>
      <c r="E84" s="7" t="e">
        <f t="shared" si="3"/>
        <v>#DIV/0!</v>
      </c>
      <c r="G84">
        <v>3.7</v>
      </c>
      <c r="L84" s="8">
        <f t="shared" si="4"/>
        <v>0.10778443113772465</v>
      </c>
    </row>
    <row r="85" spans="1:12" x14ac:dyDescent="0.25">
      <c r="A85">
        <v>83</v>
      </c>
      <c r="B85" s="4" t="s">
        <v>3</v>
      </c>
      <c r="C85">
        <v>3.36</v>
      </c>
      <c r="D85" s="6" t="s">
        <v>13</v>
      </c>
      <c r="E85" s="7" t="e">
        <f t="shared" si="3"/>
        <v>#DIV/0!</v>
      </c>
      <c r="G85">
        <v>3.82</v>
      </c>
      <c r="L85" s="8">
        <f t="shared" si="4"/>
        <v>0.13690476190476189</v>
      </c>
    </row>
    <row r="86" spans="1:12" x14ac:dyDescent="0.25">
      <c r="A86">
        <v>84</v>
      </c>
      <c r="B86" s="4" t="s">
        <v>3</v>
      </c>
      <c r="C86">
        <v>3.46</v>
      </c>
      <c r="D86" s="6" t="s">
        <v>13</v>
      </c>
      <c r="E86" s="7" t="e">
        <f t="shared" si="3"/>
        <v>#DIV/0!</v>
      </c>
      <c r="G86">
        <v>3.71</v>
      </c>
      <c r="L86" s="8">
        <f t="shared" si="4"/>
        <v>7.2254335260115612E-2</v>
      </c>
    </row>
    <row r="87" spans="1:12" x14ac:dyDescent="0.25">
      <c r="A87">
        <v>85</v>
      </c>
      <c r="B87" s="4" t="s">
        <v>3</v>
      </c>
      <c r="C87">
        <v>3.55</v>
      </c>
      <c r="D87" s="6" t="s">
        <v>13</v>
      </c>
      <c r="E87" s="7" t="e">
        <f t="shared" si="3"/>
        <v>#DIV/0!</v>
      </c>
      <c r="G87">
        <v>3.94</v>
      </c>
      <c r="L87" s="8">
        <f t="shared" si="4"/>
        <v>0.1098591549295775</v>
      </c>
    </row>
    <row r="88" spans="1:12" x14ac:dyDescent="0.25">
      <c r="A88">
        <v>86</v>
      </c>
      <c r="B88" s="4" t="s">
        <v>3</v>
      </c>
      <c r="C88">
        <v>3.68</v>
      </c>
      <c r="D88" s="6" t="s">
        <v>13</v>
      </c>
      <c r="E88" s="7" t="e">
        <f t="shared" si="3"/>
        <v>#DIV/0!</v>
      </c>
      <c r="G88">
        <v>3.96</v>
      </c>
      <c r="L88" s="8">
        <f t="shared" si="4"/>
        <v>7.608695652173908E-2</v>
      </c>
    </row>
    <row r="89" spans="1:12" x14ac:dyDescent="0.25">
      <c r="A89">
        <v>87</v>
      </c>
      <c r="B89" s="4" t="s">
        <v>3</v>
      </c>
      <c r="C89">
        <v>3.84</v>
      </c>
      <c r="D89" s="6" t="s">
        <v>13</v>
      </c>
      <c r="E89" s="7" t="e">
        <f t="shared" si="3"/>
        <v>#DIV/0!</v>
      </c>
      <c r="G89">
        <v>4.26</v>
      </c>
      <c r="L89" s="8">
        <f t="shared" si="4"/>
        <v>0.10937499999999999</v>
      </c>
    </row>
    <row r="90" spans="1:12" x14ac:dyDescent="0.25">
      <c r="A90">
        <v>88</v>
      </c>
      <c r="B90" s="4" t="s">
        <v>3</v>
      </c>
      <c r="C90">
        <v>3.99</v>
      </c>
      <c r="D90" s="6" t="s">
        <v>13</v>
      </c>
      <c r="E90" s="7" t="e">
        <f t="shared" si="3"/>
        <v>#DIV/0!</v>
      </c>
      <c r="G90">
        <v>4.4400000000000004</v>
      </c>
      <c r="L90" s="8">
        <f t="shared" si="4"/>
        <v>0.11278195488721808</v>
      </c>
    </row>
    <row r="91" spans="1:12" x14ac:dyDescent="0.25">
      <c r="A91">
        <v>89</v>
      </c>
      <c r="B91" s="4" t="s">
        <v>3</v>
      </c>
      <c r="C91">
        <v>4</v>
      </c>
      <c r="D91" s="6" t="s">
        <v>13</v>
      </c>
      <c r="E91" s="7" t="e">
        <f t="shared" si="3"/>
        <v>#DIV/0!</v>
      </c>
      <c r="G91">
        <v>4.22</v>
      </c>
      <c r="L91" s="8">
        <f t="shared" si="4"/>
        <v>5.4999999999999938E-2</v>
      </c>
    </row>
    <row r="92" spans="1:12" x14ac:dyDescent="0.25">
      <c r="A92">
        <v>90</v>
      </c>
      <c r="B92" s="4" t="s">
        <v>3</v>
      </c>
      <c r="C92">
        <v>4.63</v>
      </c>
      <c r="D92" s="6" t="s">
        <v>13</v>
      </c>
      <c r="E92" s="7" t="e">
        <f t="shared" si="3"/>
        <v>#DIV/0!</v>
      </c>
      <c r="G92">
        <v>4.97</v>
      </c>
      <c r="L92" s="8">
        <f t="shared" si="4"/>
        <v>7.3434125269978376E-2</v>
      </c>
    </row>
    <row r="93" spans="1:12" x14ac:dyDescent="0.25">
      <c r="A93">
        <v>91</v>
      </c>
      <c r="B93" s="4" t="s">
        <v>3</v>
      </c>
      <c r="C93">
        <v>4.6399999999999997</v>
      </c>
      <c r="D93" s="6" t="s">
        <v>13</v>
      </c>
      <c r="E93" s="7" t="e">
        <f t="shared" si="3"/>
        <v>#DIV/0!</v>
      </c>
      <c r="G93">
        <v>4.97</v>
      </c>
      <c r="L93" s="8">
        <f t="shared" si="4"/>
        <v>7.1120689655172431E-2</v>
      </c>
    </row>
    <row r="94" spans="1:12" x14ac:dyDescent="0.25">
      <c r="A94">
        <v>92</v>
      </c>
      <c r="B94" s="4" t="s">
        <v>3</v>
      </c>
      <c r="C94">
        <v>4.66</v>
      </c>
      <c r="D94" s="6" t="s">
        <v>13</v>
      </c>
      <c r="E94" s="7" t="e">
        <f t="shared" si="3"/>
        <v>#DIV/0!</v>
      </c>
      <c r="G94">
        <v>5.17</v>
      </c>
      <c r="L94" s="8">
        <f t="shared" si="4"/>
        <v>0.10944206008583686</v>
      </c>
    </row>
    <row r="95" spans="1:12" x14ac:dyDescent="0.25">
      <c r="A95">
        <v>93</v>
      </c>
      <c r="B95" s="4" t="s">
        <v>3</v>
      </c>
      <c r="C95">
        <v>4.68</v>
      </c>
      <c r="D95" s="6" t="s">
        <v>13</v>
      </c>
      <c r="E95" s="7" t="e">
        <f t="shared" si="3"/>
        <v>#DIV/0!</v>
      </c>
      <c r="G95">
        <v>5.27</v>
      </c>
      <c r="L95" s="8">
        <f t="shared" si="4"/>
        <v>0.12606837606837604</v>
      </c>
    </row>
    <row r="96" spans="1:12" x14ac:dyDescent="0.25">
      <c r="A96">
        <v>94</v>
      </c>
      <c r="B96" s="4" t="s">
        <v>3</v>
      </c>
      <c r="C96">
        <v>4.7699999999999996</v>
      </c>
      <c r="D96" s="6" t="s">
        <v>13</v>
      </c>
      <c r="E96" s="7" t="e">
        <f t="shared" si="3"/>
        <v>#DIV/0!</v>
      </c>
      <c r="G96">
        <v>5.16</v>
      </c>
      <c r="L96" s="8">
        <f t="shared" si="4"/>
        <v>8.1761006289308297E-2</v>
      </c>
    </row>
    <row r="97" spans="1:12" x14ac:dyDescent="0.25">
      <c r="A97">
        <v>95</v>
      </c>
      <c r="B97" s="4" t="s">
        <v>3</v>
      </c>
      <c r="C97">
        <v>5.22</v>
      </c>
      <c r="D97" s="6" t="s">
        <v>13</v>
      </c>
      <c r="E97" s="7" t="e">
        <f t="shared" si="3"/>
        <v>#DIV/0!</v>
      </c>
      <c r="G97">
        <v>5.85</v>
      </c>
      <c r="L97" s="8">
        <f t="shared" si="4"/>
        <v>0.12068965517241378</v>
      </c>
    </row>
    <row r="98" spans="1:12" x14ac:dyDescent="0.25">
      <c r="A98">
        <v>96</v>
      </c>
      <c r="B98" s="4" t="s">
        <v>3</v>
      </c>
      <c r="C98">
        <v>5.57</v>
      </c>
      <c r="D98" s="6" t="s">
        <v>13</v>
      </c>
      <c r="E98" s="7" t="e">
        <f t="shared" si="3"/>
        <v>#DIV/0!</v>
      </c>
      <c r="G98">
        <v>6.19</v>
      </c>
      <c r="L98" s="8">
        <f t="shared" si="4"/>
        <v>0.11131059245960503</v>
      </c>
    </row>
    <row r="99" spans="1:12" x14ac:dyDescent="0.25">
      <c r="A99">
        <v>97</v>
      </c>
      <c r="B99" s="4" t="s">
        <v>3</v>
      </c>
      <c r="C99">
        <v>5.6</v>
      </c>
      <c r="D99" s="6" t="s">
        <v>13</v>
      </c>
      <c r="E99" s="7" t="e">
        <f t="shared" si="3"/>
        <v>#DIV/0!</v>
      </c>
      <c r="G99">
        <v>5.88</v>
      </c>
      <c r="L99" s="8">
        <f t="shared" si="4"/>
        <v>5.0000000000000044E-2</v>
      </c>
    </row>
    <row r="100" spans="1:12" x14ac:dyDescent="0.25">
      <c r="A100">
        <v>98</v>
      </c>
      <c r="B100" s="4" t="s">
        <v>3</v>
      </c>
      <c r="C100">
        <v>5.82</v>
      </c>
      <c r="D100" s="6" t="s">
        <v>13</v>
      </c>
      <c r="E100" s="7" t="e">
        <f t="shared" si="3"/>
        <v>#DIV/0!</v>
      </c>
      <c r="G100">
        <v>6.43</v>
      </c>
      <c r="L100" s="8">
        <f t="shared" si="4"/>
        <v>0.10481099656357377</v>
      </c>
    </row>
    <row r="101" spans="1:12" x14ac:dyDescent="0.25">
      <c r="A101">
        <v>99</v>
      </c>
      <c r="B101" s="4" t="s">
        <v>3</v>
      </c>
      <c r="C101">
        <v>5.93</v>
      </c>
      <c r="D101" s="6" t="s">
        <v>13</v>
      </c>
      <c r="E101" s="7" t="e">
        <f t="shared" si="3"/>
        <v>#DIV/0!</v>
      </c>
      <c r="G101">
        <v>6.43</v>
      </c>
      <c r="L101" s="8">
        <f t="shared" si="4"/>
        <v>8.4317032040472181E-2</v>
      </c>
    </row>
    <row r="102" spans="1:12" x14ac:dyDescent="0.25">
      <c r="A102">
        <v>100</v>
      </c>
      <c r="B102" s="4" t="s">
        <v>3</v>
      </c>
      <c r="C102">
        <v>6.23</v>
      </c>
      <c r="D102" s="6" t="s">
        <v>13</v>
      </c>
      <c r="E102" s="7">
        <f t="shared" ref="E102" si="5">(C102*100)/F102</f>
        <v>3.7238493723849371</v>
      </c>
      <c r="F102">
        <v>167.3</v>
      </c>
      <c r="G102">
        <v>7.06</v>
      </c>
      <c r="L102" s="8">
        <f t="shared" si="4"/>
        <v>0.13322632423756006</v>
      </c>
    </row>
    <row r="103" spans="1:12" x14ac:dyDescent="0.25">
      <c r="D103" s="6"/>
    </row>
    <row r="105" spans="1:12" x14ac:dyDescent="0.25">
      <c r="K105" s="3" t="s">
        <v>16</v>
      </c>
      <c r="L105" s="8">
        <f>AVERAGE(L2:L102)</f>
        <v>9.6236715119964206E-2</v>
      </c>
    </row>
  </sheetData>
  <mergeCells count="2">
    <mergeCell ref="C1:F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cp:lastPrinted>2020-10-22T07:16:52Z</cp:lastPrinted>
  <dcterms:created xsi:type="dcterms:W3CDTF">2020-10-22T03:02:23Z</dcterms:created>
  <dcterms:modified xsi:type="dcterms:W3CDTF">2020-10-22T07:39:47Z</dcterms:modified>
</cp:coreProperties>
</file>