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5.xml" ContentType="application/vnd.openxmlformats-officedocument.drawingml.chartshapes+xml"/>
  <Override PartName="/xl/drawings/drawing1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E:\WD2\DL Templates\2022 Misc Downloads\"/>
    </mc:Choice>
  </mc:AlternateContent>
  <xr:revisionPtr revIDLastSave="0" documentId="13_ncr:1_{39B2C823-36D0-46E9-8E8D-66B104A0D286}" xr6:coauthVersionLast="47" xr6:coauthVersionMax="47" xr10:uidLastSave="{00000000-0000-0000-0000-000000000000}"/>
  <bookViews>
    <workbookView xWindow="28680" yWindow="-120" windowWidth="29040" windowHeight="15840" activeTab="1" xr2:uid="{00000000-000D-0000-FFFF-FFFF00000000}"/>
  </bookViews>
  <sheets>
    <sheet name="Master" sheetId="1" r:id="rId1"/>
    <sheet name="Sample" sheetId="22" r:id="rId2"/>
    <sheet name="Category (1)" sheetId="3" r:id="rId3"/>
    <sheet name="Category (2)" sheetId="9" r:id="rId4"/>
    <sheet name="Category (3)" sheetId="10" r:id="rId5"/>
    <sheet name="Category (4)" sheetId="11" r:id="rId6"/>
    <sheet name="Category (5)" sheetId="12" r:id="rId7"/>
    <sheet name="Category (6)" sheetId="14" r:id="rId8"/>
    <sheet name="Category (7)" sheetId="15" r:id="rId9"/>
    <sheet name="Category (8)" sheetId="16" r:id="rId10"/>
    <sheet name="Category (9)" sheetId="17" r:id="rId11"/>
    <sheet name="Category (10)" sheetId="18" r:id="rId12"/>
    <sheet name="Summary" sheetId="19" r:id="rId13"/>
  </sheets>
  <definedNames>
    <definedName name="_xlnm.Print_Area" localSheetId="2">'Category (1)'!$B$4:$Q$85</definedName>
    <definedName name="_xlnm.Print_Area" localSheetId="11">'Category (10)'!$B$4:$Q$85</definedName>
    <definedName name="_xlnm.Print_Area" localSheetId="3">'Category (2)'!$B$4:$Q$85</definedName>
    <definedName name="_xlnm.Print_Area" localSheetId="4">'Category (3)'!$B$4:$Q$85</definedName>
    <definedName name="_xlnm.Print_Area" localSheetId="5">'Category (4)'!$B$4:$Q$85</definedName>
    <definedName name="_xlnm.Print_Area" localSheetId="6">'Category (5)'!$B$4:$Q$85</definedName>
    <definedName name="_xlnm.Print_Area" localSheetId="7">'Category (6)'!$B$4:$Q$85</definedName>
    <definedName name="_xlnm.Print_Area" localSheetId="8">'Category (7)'!$B$4:$Q$85</definedName>
    <definedName name="_xlnm.Print_Area" localSheetId="9">'Category (8)'!$B$4:$Q$85</definedName>
    <definedName name="_xlnm.Print_Area" localSheetId="10">'Category (9)'!$B$4:$Q$85</definedName>
    <definedName name="_xlnm.Print_Area" localSheetId="1">Sample!$B$4:$Q$85</definedName>
    <definedName name="_xlnm.Print_Area" localSheetId="12">Summary!$B$4:$Q$85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1" i="1" l="1"/>
  <c r="L61" i="1"/>
  <c r="M61" i="1" s="1"/>
  <c r="K61" i="1"/>
  <c r="I61" i="1"/>
  <c r="N61" i="1" s="1"/>
  <c r="O60" i="1"/>
  <c r="L60" i="1"/>
  <c r="K60" i="1"/>
  <c r="I60" i="1"/>
  <c r="N60" i="1" s="1"/>
  <c r="O59" i="1"/>
  <c r="L59" i="1"/>
  <c r="K59" i="1"/>
  <c r="M59" i="1" s="1"/>
  <c r="I59" i="1"/>
  <c r="N59" i="1" s="1"/>
  <c r="P59" i="1" s="1"/>
  <c r="O58" i="1"/>
  <c r="M58" i="1"/>
  <c r="L58" i="1"/>
  <c r="K58" i="1"/>
  <c r="I58" i="1"/>
  <c r="N58" i="1" s="1"/>
  <c r="O57" i="1"/>
  <c r="L57" i="1"/>
  <c r="K57" i="1"/>
  <c r="I57" i="1"/>
  <c r="N57" i="1" s="1"/>
  <c r="O56" i="1"/>
  <c r="L56" i="1"/>
  <c r="K56" i="1"/>
  <c r="I56" i="1"/>
  <c r="N56" i="1" s="1"/>
  <c r="P56" i="1" s="1"/>
  <c r="O55" i="1"/>
  <c r="L55" i="1"/>
  <c r="K55" i="1"/>
  <c r="I55" i="1"/>
  <c r="N55" i="1" s="1"/>
  <c r="O54" i="1"/>
  <c r="L54" i="1"/>
  <c r="K54" i="1"/>
  <c r="I54" i="1"/>
  <c r="N54" i="1" s="1"/>
  <c r="P54" i="1" s="1"/>
  <c r="O53" i="1"/>
  <c r="L53" i="1"/>
  <c r="M53" i="1" s="1"/>
  <c r="K53" i="1"/>
  <c r="I53" i="1"/>
  <c r="N53" i="1" s="1"/>
  <c r="O52" i="1"/>
  <c r="L52" i="1"/>
  <c r="K52" i="1"/>
  <c r="I52" i="1"/>
  <c r="N52" i="1" s="1"/>
  <c r="P52" i="1" s="1"/>
  <c r="O51" i="1"/>
  <c r="L51" i="1"/>
  <c r="K51" i="1"/>
  <c r="M51" i="1" s="1"/>
  <c r="I51" i="1"/>
  <c r="N51" i="1" s="1"/>
  <c r="O50" i="1"/>
  <c r="L50" i="1"/>
  <c r="M50" i="1" s="1"/>
  <c r="K50" i="1"/>
  <c r="I50" i="1"/>
  <c r="N50" i="1" s="1"/>
  <c r="P50" i="1" s="1"/>
  <c r="O49" i="1"/>
  <c r="L49" i="1"/>
  <c r="M49" i="1" s="1"/>
  <c r="K49" i="1"/>
  <c r="I49" i="1"/>
  <c r="N49" i="1" s="1"/>
  <c r="O48" i="1"/>
  <c r="L48" i="1"/>
  <c r="K48" i="1"/>
  <c r="I48" i="1"/>
  <c r="N48" i="1" s="1"/>
  <c r="O47" i="1"/>
  <c r="L47" i="1"/>
  <c r="M47" i="1" s="1"/>
  <c r="K47" i="1"/>
  <c r="I47" i="1"/>
  <c r="N47" i="1" s="1"/>
  <c r="O46" i="1"/>
  <c r="N46" i="1"/>
  <c r="P46" i="1" s="1"/>
  <c r="L46" i="1"/>
  <c r="K46" i="1"/>
  <c r="I46" i="1"/>
  <c r="O45" i="1"/>
  <c r="L45" i="1"/>
  <c r="M45" i="1" s="1"/>
  <c r="K45" i="1"/>
  <c r="I45" i="1"/>
  <c r="N45" i="1" s="1"/>
  <c r="O44" i="1"/>
  <c r="N44" i="1"/>
  <c r="L44" i="1"/>
  <c r="K44" i="1"/>
  <c r="I44" i="1"/>
  <c r="O43" i="1"/>
  <c r="N43" i="1"/>
  <c r="L43" i="1"/>
  <c r="K43" i="1"/>
  <c r="I43" i="1"/>
  <c r="O42" i="1"/>
  <c r="L42" i="1"/>
  <c r="K42" i="1"/>
  <c r="M42" i="1" s="1"/>
  <c r="I42" i="1"/>
  <c r="N42" i="1" s="1"/>
  <c r="P42" i="1" s="1"/>
  <c r="O41" i="1"/>
  <c r="N41" i="1"/>
  <c r="L41" i="1"/>
  <c r="K41" i="1"/>
  <c r="I41" i="1"/>
  <c r="O40" i="1"/>
  <c r="L40" i="1"/>
  <c r="K40" i="1"/>
  <c r="M40" i="1" s="1"/>
  <c r="I40" i="1"/>
  <c r="N40" i="1" s="1"/>
  <c r="O39" i="1"/>
  <c r="L39" i="1"/>
  <c r="K39" i="1"/>
  <c r="I39" i="1"/>
  <c r="N39" i="1" s="1"/>
  <c r="O38" i="1"/>
  <c r="L38" i="1"/>
  <c r="K38" i="1"/>
  <c r="M38" i="1" s="1"/>
  <c r="I38" i="1"/>
  <c r="N38" i="1" s="1"/>
  <c r="O37" i="1"/>
  <c r="L37" i="1"/>
  <c r="M37" i="1" s="1"/>
  <c r="K37" i="1"/>
  <c r="I37" i="1"/>
  <c r="N37" i="1" s="1"/>
  <c r="P37" i="1" s="1"/>
  <c r="O36" i="1"/>
  <c r="N36" i="1"/>
  <c r="P36" i="1" s="1"/>
  <c r="L36" i="1"/>
  <c r="M36" i="1" s="1"/>
  <c r="K36" i="1"/>
  <c r="I36" i="1"/>
  <c r="O35" i="1"/>
  <c r="L35" i="1"/>
  <c r="K35" i="1"/>
  <c r="M35" i="1" s="1"/>
  <c r="I35" i="1"/>
  <c r="N35" i="1" s="1"/>
  <c r="P35" i="1" s="1"/>
  <c r="O34" i="1"/>
  <c r="L34" i="1"/>
  <c r="M34" i="1" s="1"/>
  <c r="K34" i="1"/>
  <c r="I34" i="1"/>
  <c r="N34" i="1" s="1"/>
  <c r="O33" i="1"/>
  <c r="N33" i="1"/>
  <c r="P33" i="1" s="1"/>
  <c r="L33" i="1"/>
  <c r="M33" i="1" s="1"/>
  <c r="K33" i="1"/>
  <c r="I33" i="1"/>
  <c r="O32" i="1"/>
  <c r="L32" i="1"/>
  <c r="K32" i="1"/>
  <c r="I32" i="1"/>
  <c r="N32" i="1" s="1"/>
  <c r="O31" i="1"/>
  <c r="L31" i="1"/>
  <c r="M31" i="1" s="1"/>
  <c r="K31" i="1"/>
  <c r="I31" i="1"/>
  <c r="N31" i="1" s="1"/>
  <c r="O30" i="1"/>
  <c r="L30" i="1"/>
  <c r="K30" i="1"/>
  <c r="M30" i="1" s="1"/>
  <c r="I30" i="1"/>
  <c r="N30" i="1" s="1"/>
  <c r="O29" i="1"/>
  <c r="M29" i="1"/>
  <c r="L29" i="1"/>
  <c r="K29" i="1"/>
  <c r="I29" i="1"/>
  <c r="N29" i="1" s="1"/>
  <c r="O28" i="1"/>
  <c r="L28" i="1"/>
  <c r="K28" i="1"/>
  <c r="I28" i="1"/>
  <c r="N28" i="1" s="1"/>
  <c r="O27" i="1"/>
  <c r="L27" i="1"/>
  <c r="K27" i="1"/>
  <c r="I27" i="1"/>
  <c r="N27" i="1" s="1"/>
  <c r="P27" i="1" s="1"/>
  <c r="O26" i="1"/>
  <c r="M26" i="1"/>
  <c r="L26" i="1"/>
  <c r="K26" i="1"/>
  <c r="I26" i="1"/>
  <c r="N26" i="1" s="1"/>
  <c r="O25" i="1"/>
  <c r="L25" i="1"/>
  <c r="K25" i="1"/>
  <c r="I25" i="1"/>
  <c r="N25" i="1" s="1"/>
  <c r="O24" i="1"/>
  <c r="L24" i="1"/>
  <c r="K24" i="1"/>
  <c r="M24" i="1" s="1"/>
  <c r="I24" i="1"/>
  <c r="N24" i="1" s="1"/>
  <c r="O23" i="1"/>
  <c r="L23" i="1"/>
  <c r="K23" i="1"/>
  <c r="I23" i="1"/>
  <c r="N23" i="1" s="1"/>
  <c r="O22" i="1"/>
  <c r="N22" i="1"/>
  <c r="L22" i="1"/>
  <c r="K22" i="1"/>
  <c r="M22" i="1" s="1"/>
  <c r="I22" i="1"/>
  <c r="O21" i="1"/>
  <c r="L21" i="1"/>
  <c r="M21" i="1" s="1"/>
  <c r="K21" i="1"/>
  <c r="I21" i="1"/>
  <c r="N21" i="1" s="1"/>
  <c r="O20" i="1"/>
  <c r="L20" i="1"/>
  <c r="K20" i="1"/>
  <c r="I20" i="1"/>
  <c r="N20" i="1" s="1"/>
  <c r="P20" i="1" s="1"/>
  <c r="O19" i="1"/>
  <c r="N19" i="1"/>
  <c r="L19" i="1"/>
  <c r="K19" i="1"/>
  <c r="M19" i="1" s="1"/>
  <c r="I19" i="1"/>
  <c r="O18" i="1"/>
  <c r="L18" i="1"/>
  <c r="M18" i="1" s="1"/>
  <c r="K18" i="1"/>
  <c r="I18" i="1"/>
  <c r="N18" i="1" s="1"/>
  <c r="P18" i="1" s="1"/>
  <c r="O17" i="1"/>
  <c r="L17" i="1"/>
  <c r="M17" i="1" s="1"/>
  <c r="K17" i="1"/>
  <c r="I17" i="1"/>
  <c r="N17" i="1" s="1"/>
  <c r="O16" i="1"/>
  <c r="L16" i="1"/>
  <c r="K16" i="1"/>
  <c r="I16" i="1"/>
  <c r="N16" i="1" s="1"/>
  <c r="O15" i="1"/>
  <c r="L15" i="1"/>
  <c r="M15" i="1" s="1"/>
  <c r="K15" i="1"/>
  <c r="I15" i="1"/>
  <c r="N15" i="1" s="1"/>
  <c r="O14" i="1"/>
  <c r="N14" i="1"/>
  <c r="L14" i="1"/>
  <c r="K14" i="1"/>
  <c r="I14" i="1"/>
  <c r="L13" i="1"/>
  <c r="K13" i="1"/>
  <c r="I13" i="1"/>
  <c r="E8" i="1"/>
  <c r="J61" i="1" s="1"/>
  <c r="O61" i="22"/>
  <c r="L61" i="22"/>
  <c r="K61" i="22"/>
  <c r="I61" i="22"/>
  <c r="N61" i="22" s="1"/>
  <c r="P61" i="22" s="1"/>
  <c r="O60" i="22"/>
  <c r="L60" i="22"/>
  <c r="K60" i="22"/>
  <c r="I60" i="22"/>
  <c r="N60" i="22" s="1"/>
  <c r="P60" i="22" s="1"/>
  <c r="O59" i="22"/>
  <c r="L59" i="22"/>
  <c r="K59" i="22"/>
  <c r="I59" i="22"/>
  <c r="N59" i="22" s="1"/>
  <c r="O58" i="22"/>
  <c r="N58" i="22"/>
  <c r="L58" i="22"/>
  <c r="K58" i="22"/>
  <c r="I58" i="22"/>
  <c r="O57" i="22"/>
  <c r="L57" i="22"/>
  <c r="K57" i="22"/>
  <c r="I57" i="22"/>
  <c r="N57" i="22" s="1"/>
  <c r="P57" i="22" s="1"/>
  <c r="O56" i="22"/>
  <c r="N56" i="22"/>
  <c r="L56" i="22"/>
  <c r="K56" i="22"/>
  <c r="I56" i="22"/>
  <c r="O55" i="22"/>
  <c r="L55" i="22"/>
  <c r="K55" i="22"/>
  <c r="I55" i="22"/>
  <c r="N55" i="22" s="1"/>
  <c r="P55" i="22" s="1"/>
  <c r="O54" i="22"/>
  <c r="L54" i="22"/>
  <c r="K54" i="22"/>
  <c r="I54" i="22"/>
  <c r="N54" i="22" s="1"/>
  <c r="P54" i="22" s="1"/>
  <c r="O53" i="22"/>
  <c r="N53" i="22"/>
  <c r="L53" i="22"/>
  <c r="M53" i="22" s="1"/>
  <c r="K53" i="22"/>
  <c r="I53" i="22"/>
  <c r="O52" i="22"/>
  <c r="L52" i="22"/>
  <c r="K52" i="22"/>
  <c r="I52" i="22"/>
  <c r="N52" i="22" s="1"/>
  <c r="P52" i="22" s="1"/>
  <c r="O51" i="22"/>
  <c r="N51" i="22"/>
  <c r="L51" i="22"/>
  <c r="K51" i="22"/>
  <c r="I51" i="22"/>
  <c r="O50" i="22"/>
  <c r="L50" i="22"/>
  <c r="K50" i="22"/>
  <c r="I50" i="22"/>
  <c r="N50" i="22" s="1"/>
  <c r="O49" i="22"/>
  <c r="L49" i="22"/>
  <c r="K49" i="22"/>
  <c r="I49" i="22"/>
  <c r="N49" i="22" s="1"/>
  <c r="O48" i="22"/>
  <c r="L48" i="22"/>
  <c r="K48" i="22"/>
  <c r="I48" i="22"/>
  <c r="N48" i="22" s="1"/>
  <c r="P48" i="22" s="1"/>
  <c r="O47" i="22"/>
  <c r="L47" i="22"/>
  <c r="K47" i="22"/>
  <c r="I47" i="22"/>
  <c r="N47" i="22" s="1"/>
  <c r="P47" i="22" s="1"/>
  <c r="O46" i="22"/>
  <c r="L46" i="22"/>
  <c r="M46" i="22" s="1"/>
  <c r="K46" i="22"/>
  <c r="I46" i="22"/>
  <c r="N46" i="22" s="1"/>
  <c r="O45" i="22"/>
  <c r="L45" i="22"/>
  <c r="K45" i="22"/>
  <c r="I45" i="22"/>
  <c r="N45" i="22" s="1"/>
  <c r="O44" i="22"/>
  <c r="L44" i="22"/>
  <c r="M44" i="22" s="1"/>
  <c r="K44" i="22"/>
  <c r="I44" i="22"/>
  <c r="N44" i="22" s="1"/>
  <c r="O43" i="22"/>
  <c r="L43" i="22"/>
  <c r="K43" i="22"/>
  <c r="I43" i="22"/>
  <c r="N43" i="22" s="1"/>
  <c r="O42" i="22"/>
  <c r="L42" i="22"/>
  <c r="K42" i="22"/>
  <c r="I42" i="22"/>
  <c r="N42" i="22" s="1"/>
  <c r="O41" i="22"/>
  <c r="L41" i="22"/>
  <c r="K41" i="22"/>
  <c r="I41" i="22"/>
  <c r="N41" i="22" s="1"/>
  <c r="P41" i="22" s="1"/>
  <c r="O40" i="22"/>
  <c r="L40" i="22"/>
  <c r="K40" i="22"/>
  <c r="I40" i="22"/>
  <c r="N40" i="22" s="1"/>
  <c r="P40" i="22" s="1"/>
  <c r="O39" i="22"/>
  <c r="N39" i="22"/>
  <c r="P39" i="22" s="1"/>
  <c r="L39" i="22"/>
  <c r="M39" i="22" s="1"/>
  <c r="K39" i="22"/>
  <c r="I39" i="22"/>
  <c r="O38" i="22"/>
  <c r="L38" i="22"/>
  <c r="K38" i="22"/>
  <c r="I38" i="22"/>
  <c r="N38" i="22" s="1"/>
  <c r="P38" i="22" s="1"/>
  <c r="O37" i="22"/>
  <c r="N37" i="22"/>
  <c r="L37" i="22"/>
  <c r="K37" i="22"/>
  <c r="I37" i="22"/>
  <c r="O36" i="22"/>
  <c r="L36" i="22"/>
  <c r="K36" i="22"/>
  <c r="I36" i="22"/>
  <c r="N36" i="22" s="1"/>
  <c r="P36" i="22" s="1"/>
  <c r="O35" i="22"/>
  <c r="L35" i="22"/>
  <c r="K35" i="22"/>
  <c r="I35" i="22"/>
  <c r="N35" i="22" s="1"/>
  <c r="O34" i="22"/>
  <c r="N34" i="22"/>
  <c r="L34" i="22"/>
  <c r="K34" i="22"/>
  <c r="I34" i="22"/>
  <c r="O33" i="22"/>
  <c r="L33" i="22"/>
  <c r="K33" i="22"/>
  <c r="I33" i="22"/>
  <c r="N33" i="22" s="1"/>
  <c r="P33" i="22" s="1"/>
  <c r="O32" i="22"/>
  <c r="N32" i="22"/>
  <c r="P32" i="22" s="1"/>
  <c r="L32" i="22"/>
  <c r="M32" i="22" s="1"/>
  <c r="K32" i="22"/>
  <c r="I32" i="22"/>
  <c r="O31" i="22"/>
  <c r="L31" i="22"/>
  <c r="K31" i="22"/>
  <c r="I31" i="22"/>
  <c r="N31" i="22" s="1"/>
  <c r="P31" i="22" s="1"/>
  <c r="O30" i="22"/>
  <c r="L30" i="22"/>
  <c r="K30" i="22"/>
  <c r="I30" i="22"/>
  <c r="N30" i="22" s="1"/>
  <c r="O29" i="22"/>
  <c r="L29" i="22"/>
  <c r="K29" i="22"/>
  <c r="I29" i="22"/>
  <c r="N29" i="22" s="1"/>
  <c r="O28" i="22"/>
  <c r="L28" i="22"/>
  <c r="K28" i="22"/>
  <c r="I28" i="22"/>
  <c r="N28" i="22" s="1"/>
  <c r="P28" i="22" s="1"/>
  <c r="O27" i="22"/>
  <c r="N27" i="22"/>
  <c r="L27" i="22"/>
  <c r="K27" i="22"/>
  <c r="I27" i="22"/>
  <c r="O26" i="22"/>
  <c r="L26" i="22"/>
  <c r="K26" i="22"/>
  <c r="I26" i="22"/>
  <c r="N26" i="22" s="1"/>
  <c r="O25" i="22"/>
  <c r="L25" i="22"/>
  <c r="K25" i="22"/>
  <c r="I25" i="22"/>
  <c r="N25" i="22" s="1"/>
  <c r="O24" i="22"/>
  <c r="L24" i="22"/>
  <c r="K24" i="22"/>
  <c r="I24" i="22"/>
  <c r="N24" i="22" s="1"/>
  <c r="P24" i="22" s="1"/>
  <c r="O23" i="22"/>
  <c r="L23" i="22"/>
  <c r="K23" i="22"/>
  <c r="I23" i="22"/>
  <c r="N23" i="22" s="1"/>
  <c r="P23" i="22" s="1"/>
  <c r="L22" i="22"/>
  <c r="K22" i="22"/>
  <c r="I22" i="22"/>
  <c r="L21" i="22"/>
  <c r="K21" i="22"/>
  <c r="I21" i="22"/>
  <c r="L20" i="22"/>
  <c r="K20" i="22"/>
  <c r="I20" i="22"/>
  <c r="L19" i="22"/>
  <c r="K19" i="22"/>
  <c r="I19" i="22"/>
  <c r="L18" i="22"/>
  <c r="K18" i="22"/>
  <c r="I18" i="22"/>
  <c r="L17" i="22"/>
  <c r="K17" i="22"/>
  <c r="I17" i="22"/>
  <c r="L16" i="22"/>
  <c r="M16" i="22" s="1"/>
  <c r="K16" i="22"/>
  <c r="I16" i="22"/>
  <c r="L15" i="22"/>
  <c r="K15" i="22"/>
  <c r="I15" i="22"/>
  <c r="L14" i="22"/>
  <c r="K14" i="22"/>
  <c r="I14" i="22"/>
  <c r="L13" i="22"/>
  <c r="K13" i="22"/>
  <c r="I13" i="22"/>
  <c r="E8" i="22"/>
  <c r="J60" i="22" s="1"/>
  <c r="P60" i="1" l="1"/>
  <c r="P28" i="1"/>
  <c r="P14" i="1"/>
  <c r="P15" i="1"/>
  <c r="P17" i="1"/>
  <c r="P30" i="1"/>
  <c r="P32" i="1"/>
  <c r="M13" i="1"/>
  <c r="M8" i="1" s="1"/>
  <c r="I7" i="1" s="1"/>
  <c r="I63" i="1" s="1"/>
  <c r="P45" i="1"/>
  <c r="P23" i="1"/>
  <c r="P25" i="1"/>
  <c r="P38" i="1"/>
  <c r="P40" i="1"/>
  <c r="P47" i="1"/>
  <c r="P49" i="1"/>
  <c r="P51" i="1"/>
  <c r="P55" i="1"/>
  <c r="P57" i="1"/>
  <c r="P43" i="1"/>
  <c r="M60" i="1"/>
  <c r="M60" i="22"/>
  <c r="M28" i="1"/>
  <c r="M24" i="22"/>
  <c r="M31" i="22"/>
  <c r="M55" i="1"/>
  <c r="M57" i="1"/>
  <c r="L8" i="1"/>
  <c r="M20" i="1"/>
  <c r="M27" i="1"/>
  <c r="M32" i="1"/>
  <c r="P34" i="1"/>
  <c r="M52" i="1"/>
  <c r="P61" i="1"/>
  <c r="M38" i="22"/>
  <c r="M45" i="22"/>
  <c r="M40" i="22"/>
  <c r="P49" i="22"/>
  <c r="P24" i="1"/>
  <c r="P29" i="1"/>
  <c r="M23" i="22"/>
  <c r="P44" i="22"/>
  <c r="M54" i="22"/>
  <c r="M61" i="22"/>
  <c r="P26" i="1"/>
  <c r="M44" i="1"/>
  <c r="M54" i="1"/>
  <c r="M56" i="1"/>
  <c r="P58" i="1"/>
  <c r="M29" i="22"/>
  <c r="M48" i="22"/>
  <c r="M55" i="22"/>
  <c r="M14" i="22"/>
  <c r="M22" i="22"/>
  <c r="M36" i="22"/>
  <c r="K8" i="1"/>
  <c r="M23" i="1"/>
  <c r="M25" i="1"/>
  <c r="M17" i="22"/>
  <c r="P30" i="22"/>
  <c r="M47" i="22"/>
  <c r="M52" i="22"/>
  <c r="P39" i="1"/>
  <c r="M15" i="22"/>
  <c r="P25" i="22"/>
  <c r="M28" i="22"/>
  <c r="K8" i="22"/>
  <c r="M18" i="22"/>
  <c r="M30" i="22"/>
  <c r="M37" i="22"/>
  <c r="P46" i="22"/>
  <c r="M56" i="22"/>
  <c r="M14" i="1"/>
  <c r="P16" i="1"/>
  <c r="P21" i="1"/>
  <c r="P22" i="1"/>
  <c r="P31" i="1"/>
  <c r="M39" i="1"/>
  <c r="M41" i="1"/>
  <c r="P44" i="1"/>
  <c r="M46" i="1"/>
  <c r="P48" i="1"/>
  <c r="P53" i="1"/>
  <c r="P56" i="22"/>
  <c r="E7" i="1"/>
  <c r="J7" i="1" s="1"/>
  <c r="M16" i="1"/>
  <c r="P19" i="1"/>
  <c r="P41" i="1"/>
  <c r="M43" i="1"/>
  <c r="M48" i="1"/>
  <c r="M13" i="22"/>
  <c r="M21" i="22"/>
  <c r="M25" i="22"/>
  <c r="M33" i="22"/>
  <c r="M41" i="22"/>
  <c r="M49" i="22"/>
  <c r="M57" i="22"/>
  <c r="G7" i="1"/>
  <c r="E63" i="1" s="1"/>
  <c r="J63" i="1" s="1"/>
  <c r="M19" i="22"/>
  <c r="M27" i="22"/>
  <c r="M35" i="22"/>
  <c r="M43" i="22"/>
  <c r="M51" i="22"/>
  <c r="M59" i="22"/>
  <c r="P27" i="22"/>
  <c r="P35" i="22"/>
  <c r="P43" i="22"/>
  <c r="P51" i="22"/>
  <c r="P59" i="22"/>
  <c r="M20" i="22"/>
  <c r="M26" i="22"/>
  <c r="P29" i="22"/>
  <c r="M34" i="22"/>
  <c r="P37" i="22"/>
  <c r="M42" i="22"/>
  <c r="P45" i="22"/>
  <c r="M50" i="22"/>
  <c r="P53" i="22"/>
  <c r="M58" i="22"/>
  <c r="P26" i="22"/>
  <c r="P34" i="22"/>
  <c r="P42" i="22"/>
  <c r="P50" i="22"/>
  <c r="P58" i="22"/>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G7" i="22"/>
  <c r="L8" i="22"/>
  <c r="J15" i="22"/>
  <c r="J18" i="22"/>
  <c r="J20" i="22"/>
  <c r="J23" i="22"/>
  <c r="J26" i="22"/>
  <c r="J30" i="22"/>
  <c r="J33" i="22"/>
  <c r="J36" i="22"/>
  <c r="J40" i="22"/>
  <c r="J44" i="22"/>
  <c r="J47" i="22"/>
  <c r="J51" i="22"/>
  <c r="J54" i="22"/>
  <c r="J56" i="22"/>
  <c r="J59" i="22"/>
  <c r="J61" i="22"/>
  <c r="E7" i="22"/>
  <c r="J7" i="22" s="1"/>
  <c r="J13" i="22"/>
  <c r="J14" i="22"/>
  <c r="J16" i="22"/>
  <c r="J17" i="22"/>
  <c r="J19" i="22"/>
  <c r="J21" i="22"/>
  <c r="J22" i="22"/>
  <c r="J24" i="22"/>
  <c r="J25" i="22"/>
  <c r="J27" i="22"/>
  <c r="J28" i="22"/>
  <c r="J29" i="22"/>
  <c r="J31" i="22"/>
  <c r="J32" i="22"/>
  <c r="J34" i="22"/>
  <c r="J35" i="22"/>
  <c r="J37" i="22"/>
  <c r="J38" i="22"/>
  <c r="J39" i="22"/>
  <c r="J41" i="22"/>
  <c r="J42" i="22"/>
  <c r="J43" i="22"/>
  <c r="J45" i="22"/>
  <c r="J46" i="22"/>
  <c r="J48" i="22"/>
  <c r="J49" i="22"/>
  <c r="J50" i="22"/>
  <c r="J52" i="22"/>
  <c r="J53" i="22"/>
  <c r="J55" i="22"/>
  <c r="J57" i="22"/>
  <c r="J58" i="22"/>
  <c r="C22" i="19"/>
  <c r="C21" i="19"/>
  <c r="C20" i="19"/>
  <c r="C19" i="19"/>
  <c r="C18" i="19"/>
  <c r="C17" i="19"/>
  <c r="C16" i="19"/>
  <c r="C15" i="19"/>
  <c r="C14" i="19"/>
  <c r="C13" i="19"/>
  <c r="K7" i="1" l="1"/>
  <c r="M8" i="22"/>
  <c r="I7" i="22" s="1"/>
  <c r="N13" i="1"/>
  <c r="K7" i="22"/>
  <c r="O13" i="1"/>
  <c r="J8" i="1"/>
  <c r="J8" i="22"/>
  <c r="E63" i="22"/>
  <c r="J63" i="22" s="1"/>
  <c r="O21" i="22"/>
  <c r="O18" i="22"/>
  <c r="O14" i="22"/>
  <c r="O20" i="22"/>
  <c r="O16" i="22"/>
  <c r="O22" i="22"/>
  <c r="O19" i="22"/>
  <c r="O17" i="22"/>
  <c r="O15" i="22"/>
  <c r="O13" i="22"/>
  <c r="I63" i="22"/>
  <c r="N20" i="22"/>
  <c r="P20" i="22" s="1"/>
  <c r="N17" i="22"/>
  <c r="N14" i="22"/>
  <c r="N21" i="22"/>
  <c r="N18" i="22"/>
  <c r="P18" i="22" s="1"/>
  <c r="N15" i="22"/>
  <c r="N22" i="22"/>
  <c r="N19" i="22"/>
  <c r="N16" i="22"/>
  <c r="N13" i="22"/>
  <c r="P13" i="22" s="1"/>
  <c r="O61" i="19"/>
  <c r="L61" i="19"/>
  <c r="K61" i="19"/>
  <c r="I61" i="19"/>
  <c r="N61" i="19" s="1"/>
  <c r="O60" i="19"/>
  <c r="L60" i="19"/>
  <c r="K60" i="19"/>
  <c r="I60" i="19"/>
  <c r="N60" i="19" s="1"/>
  <c r="O59" i="19"/>
  <c r="L59" i="19"/>
  <c r="K59" i="19"/>
  <c r="I59" i="19"/>
  <c r="N59" i="19" s="1"/>
  <c r="O58" i="19"/>
  <c r="L58" i="19"/>
  <c r="K58" i="19"/>
  <c r="I58" i="19"/>
  <c r="N58" i="19" s="1"/>
  <c r="O57" i="19"/>
  <c r="L57" i="19"/>
  <c r="K57" i="19"/>
  <c r="I57" i="19"/>
  <c r="N57" i="19" s="1"/>
  <c r="O56" i="19"/>
  <c r="L56" i="19"/>
  <c r="K56" i="19"/>
  <c r="I56" i="19"/>
  <c r="N56" i="19" s="1"/>
  <c r="O55" i="19"/>
  <c r="L55" i="19"/>
  <c r="K55" i="19"/>
  <c r="I55" i="19"/>
  <c r="N55" i="19" s="1"/>
  <c r="O54" i="19"/>
  <c r="L54" i="19"/>
  <c r="K54" i="19"/>
  <c r="I54" i="19"/>
  <c r="N54" i="19" s="1"/>
  <c r="O53" i="19"/>
  <c r="L53" i="19"/>
  <c r="K53" i="19"/>
  <c r="I53" i="19"/>
  <c r="N53" i="19" s="1"/>
  <c r="O52" i="19"/>
  <c r="L52" i="19"/>
  <c r="K52" i="19"/>
  <c r="I52" i="19"/>
  <c r="N52" i="19" s="1"/>
  <c r="O51" i="19"/>
  <c r="L51" i="19"/>
  <c r="K51" i="19"/>
  <c r="I51" i="19"/>
  <c r="N51" i="19" s="1"/>
  <c r="O50" i="19"/>
  <c r="L50" i="19"/>
  <c r="K50" i="19"/>
  <c r="I50" i="19"/>
  <c r="N50" i="19" s="1"/>
  <c r="O49" i="19"/>
  <c r="L49" i="19"/>
  <c r="K49" i="19"/>
  <c r="I49" i="19"/>
  <c r="N49" i="19" s="1"/>
  <c r="O48" i="19"/>
  <c r="L48" i="19"/>
  <c r="K48" i="19"/>
  <c r="I48" i="19"/>
  <c r="N48" i="19" s="1"/>
  <c r="O47" i="19"/>
  <c r="L47" i="19"/>
  <c r="K47" i="19"/>
  <c r="I47" i="19"/>
  <c r="N47" i="19" s="1"/>
  <c r="O46" i="19"/>
  <c r="L46" i="19"/>
  <c r="K46" i="19"/>
  <c r="I46" i="19"/>
  <c r="N46" i="19" s="1"/>
  <c r="O45" i="19"/>
  <c r="L45" i="19"/>
  <c r="K45" i="19"/>
  <c r="I45" i="19"/>
  <c r="N45" i="19" s="1"/>
  <c r="O44" i="19"/>
  <c r="L44" i="19"/>
  <c r="K44" i="19"/>
  <c r="I44" i="19"/>
  <c r="N44" i="19" s="1"/>
  <c r="O43" i="19"/>
  <c r="L43" i="19"/>
  <c r="K43" i="19"/>
  <c r="I43" i="19"/>
  <c r="N43" i="19" s="1"/>
  <c r="O42" i="19"/>
  <c r="L42" i="19"/>
  <c r="K42" i="19"/>
  <c r="I42" i="19"/>
  <c r="N42" i="19" s="1"/>
  <c r="O41" i="19"/>
  <c r="L41" i="19"/>
  <c r="K41" i="19"/>
  <c r="I41" i="19"/>
  <c r="N41" i="19" s="1"/>
  <c r="O40" i="19"/>
  <c r="L40" i="19"/>
  <c r="K40" i="19"/>
  <c r="I40" i="19"/>
  <c r="N40" i="19" s="1"/>
  <c r="O39" i="19"/>
  <c r="L39" i="19"/>
  <c r="K39" i="19"/>
  <c r="I39" i="19"/>
  <c r="N39" i="19" s="1"/>
  <c r="O38" i="19"/>
  <c r="L38" i="19"/>
  <c r="K38" i="19"/>
  <c r="I38" i="19"/>
  <c r="N38" i="19" s="1"/>
  <c r="O37" i="19"/>
  <c r="L37" i="19"/>
  <c r="K37" i="19"/>
  <c r="I37" i="19"/>
  <c r="N37" i="19" s="1"/>
  <c r="O36" i="19"/>
  <c r="L36" i="19"/>
  <c r="K36" i="19"/>
  <c r="I36" i="19"/>
  <c r="N36" i="19" s="1"/>
  <c r="O35" i="19"/>
  <c r="L35" i="19"/>
  <c r="K35" i="19"/>
  <c r="I35" i="19"/>
  <c r="N35" i="19" s="1"/>
  <c r="O34" i="19"/>
  <c r="L34" i="19"/>
  <c r="K34" i="19"/>
  <c r="I34" i="19"/>
  <c r="N34" i="19" s="1"/>
  <c r="O33" i="19"/>
  <c r="L33" i="19"/>
  <c r="K33" i="19"/>
  <c r="I33" i="19"/>
  <c r="N33" i="19" s="1"/>
  <c r="O32" i="19"/>
  <c r="L32" i="19"/>
  <c r="K32" i="19"/>
  <c r="I32" i="19"/>
  <c r="N32" i="19" s="1"/>
  <c r="O31" i="19"/>
  <c r="L31" i="19"/>
  <c r="K31" i="19"/>
  <c r="I31" i="19"/>
  <c r="N31" i="19" s="1"/>
  <c r="O30" i="19"/>
  <c r="L30" i="19"/>
  <c r="K30" i="19"/>
  <c r="I30" i="19"/>
  <c r="N30" i="19" s="1"/>
  <c r="O29" i="19"/>
  <c r="L29" i="19"/>
  <c r="K29" i="19"/>
  <c r="I29" i="19"/>
  <c r="N29" i="19" s="1"/>
  <c r="O28" i="19"/>
  <c r="L28" i="19"/>
  <c r="K28" i="19"/>
  <c r="I28" i="19"/>
  <c r="N28" i="19" s="1"/>
  <c r="O27" i="19"/>
  <c r="L27" i="19"/>
  <c r="K27" i="19"/>
  <c r="I27" i="19"/>
  <c r="N27" i="19" s="1"/>
  <c r="O26" i="19"/>
  <c r="L26" i="19"/>
  <c r="K26" i="19"/>
  <c r="I26" i="19"/>
  <c r="N26" i="19" s="1"/>
  <c r="O25" i="19"/>
  <c r="L25" i="19"/>
  <c r="K25" i="19"/>
  <c r="I25" i="19"/>
  <c r="N25" i="19" s="1"/>
  <c r="O24" i="19"/>
  <c r="L24" i="19"/>
  <c r="K24" i="19"/>
  <c r="I24" i="19"/>
  <c r="N24" i="19" s="1"/>
  <c r="L23" i="19"/>
  <c r="K23" i="19"/>
  <c r="I23" i="19"/>
  <c r="O61" i="18"/>
  <c r="L61" i="18"/>
  <c r="K61" i="18"/>
  <c r="I61" i="18"/>
  <c r="N61" i="18" s="1"/>
  <c r="O60" i="18"/>
  <c r="L60" i="18"/>
  <c r="K60" i="18"/>
  <c r="I60" i="18"/>
  <c r="N60" i="18" s="1"/>
  <c r="O59" i="18"/>
  <c r="L59" i="18"/>
  <c r="K59" i="18"/>
  <c r="I59" i="18"/>
  <c r="N59" i="18" s="1"/>
  <c r="O58" i="18"/>
  <c r="L58" i="18"/>
  <c r="K58" i="18"/>
  <c r="I58" i="18"/>
  <c r="N58" i="18" s="1"/>
  <c r="O57" i="18"/>
  <c r="L57" i="18"/>
  <c r="K57" i="18"/>
  <c r="I57" i="18"/>
  <c r="N57" i="18" s="1"/>
  <c r="O56" i="18"/>
  <c r="L56" i="18"/>
  <c r="K56" i="18"/>
  <c r="I56" i="18"/>
  <c r="N56" i="18" s="1"/>
  <c r="O55" i="18"/>
  <c r="L55" i="18"/>
  <c r="K55" i="18"/>
  <c r="I55" i="18"/>
  <c r="N55" i="18" s="1"/>
  <c r="O54" i="18"/>
  <c r="L54" i="18"/>
  <c r="K54" i="18"/>
  <c r="I54" i="18"/>
  <c r="N54" i="18" s="1"/>
  <c r="O53" i="18"/>
  <c r="L53" i="18"/>
  <c r="K53" i="18"/>
  <c r="I53" i="18"/>
  <c r="N53" i="18" s="1"/>
  <c r="O52" i="18"/>
  <c r="L52" i="18"/>
  <c r="K52" i="18"/>
  <c r="I52" i="18"/>
  <c r="N52" i="18" s="1"/>
  <c r="O51" i="18"/>
  <c r="L51" i="18"/>
  <c r="K51" i="18"/>
  <c r="I51" i="18"/>
  <c r="N51" i="18" s="1"/>
  <c r="O50" i="18"/>
  <c r="L50" i="18"/>
  <c r="K50" i="18"/>
  <c r="I50" i="18"/>
  <c r="N50" i="18" s="1"/>
  <c r="O49" i="18"/>
  <c r="L49" i="18"/>
  <c r="K49" i="18"/>
  <c r="I49" i="18"/>
  <c r="N49" i="18" s="1"/>
  <c r="O48" i="18"/>
  <c r="L48" i="18"/>
  <c r="K48" i="18"/>
  <c r="I48" i="18"/>
  <c r="N48" i="18" s="1"/>
  <c r="O47" i="18"/>
  <c r="L47" i="18"/>
  <c r="K47" i="18"/>
  <c r="I47" i="18"/>
  <c r="N47" i="18" s="1"/>
  <c r="O46" i="18"/>
  <c r="L46" i="18"/>
  <c r="K46" i="18"/>
  <c r="I46" i="18"/>
  <c r="N46" i="18" s="1"/>
  <c r="O45" i="18"/>
  <c r="L45" i="18"/>
  <c r="K45" i="18"/>
  <c r="I45" i="18"/>
  <c r="N45" i="18" s="1"/>
  <c r="O44" i="18"/>
  <c r="L44" i="18"/>
  <c r="K44" i="18"/>
  <c r="I44" i="18"/>
  <c r="N44" i="18" s="1"/>
  <c r="O43" i="18"/>
  <c r="L43" i="18"/>
  <c r="K43" i="18"/>
  <c r="I43" i="18"/>
  <c r="N43" i="18" s="1"/>
  <c r="O42" i="18"/>
  <c r="L42" i="18"/>
  <c r="K42" i="18"/>
  <c r="I42" i="18"/>
  <c r="N42" i="18" s="1"/>
  <c r="O41" i="18"/>
  <c r="L41" i="18"/>
  <c r="K41" i="18"/>
  <c r="I41" i="18"/>
  <c r="N41" i="18" s="1"/>
  <c r="O40" i="18"/>
  <c r="L40" i="18"/>
  <c r="K40" i="18"/>
  <c r="I40" i="18"/>
  <c r="N40" i="18" s="1"/>
  <c r="O39" i="18"/>
  <c r="L39" i="18"/>
  <c r="K39" i="18"/>
  <c r="I39" i="18"/>
  <c r="N39" i="18" s="1"/>
  <c r="O38" i="18"/>
  <c r="L38" i="18"/>
  <c r="K38" i="18"/>
  <c r="I38" i="18"/>
  <c r="N38" i="18" s="1"/>
  <c r="O37" i="18"/>
  <c r="L37" i="18"/>
  <c r="K37" i="18"/>
  <c r="I37" i="18"/>
  <c r="N37" i="18" s="1"/>
  <c r="O36" i="18"/>
  <c r="L36" i="18"/>
  <c r="K36" i="18"/>
  <c r="I36" i="18"/>
  <c r="N36" i="18" s="1"/>
  <c r="O35" i="18"/>
  <c r="L35" i="18"/>
  <c r="K35" i="18"/>
  <c r="I35" i="18"/>
  <c r="N35" i="18" s="1"/>
  <c r="O34" i="18"/>
  <c r="L34" i="18"/>
  <c r="K34" i="18"/>
  <c r="I34" i="18"/>
  <c r="N34" i="18" s="1"/>
  <c r="O33" i="18"/>
  <c r="L33" i="18"/>
  <c r="K33" i="18"/>
  <c r="I33" i="18"/>
  <c r="N33" i="18" s="1"/>
  <c r="O32" i="18"/>
  <c r="L32" i="18"/>
  <c r="K32" i="18"/>
  <c r="I32" i="18"/>
  <c r="N32" i="18" s="1"/>
  <c r="O31" i="18"/>
  <c r="L31" i="18"/>
  <c r="K31" i="18"/>
  <c r="I31" i="18"/>
  <c r="N31" i="18" s="1"/>
  <c r="O30" i="18"/>
  <c r="L30" i="18"/>
  <c r="K30" i="18"/>
  <c r="I30" i="18"/>
  <c r="N30" i="18" s="1"/>
  <c r="O29" i="18"/>
  <c r="L29" i="18"/>
  <c r="K29" i="18"/>
  <c r="I29" i="18"/>
  <c r="N29" i="18" s="1"/>
  <c r="O28" i="18"/>
  <c r="L28" i="18"/>
  <c r="K28" i="18"/>
  <c r="I28" i="18"/>
  <c r="N28" i="18" s="1"/>
  <c r="O27" i="18"/>
  <c r="L27" i="18"/>
  <c r="K27" i="18"/>
  <c r="I27" i="18"/>
  <c r="N27" i="18" s="1"/>
  <c r="O26" i="18"/>
  <c r="L26" i="18"/>
  <c r="K26" i="18"/>
  <c r="I26" i="18"/>
  <c r="N26" i="18" s="1"/>
  <c r="O25" i="18"/>
  <c r="L25" i="18"/>
  <c r="K25" i="18"/>
  <c r="I25" i="18"/>
  <c r="N25" i="18" s="1"/>
  <c r="O24" i="18"/>
  <c r="L24" i="18"/>
  <c r="K24" i="18"/>
  <c r="I24" i="18"/>
  <c r="N24" i="18" s="1"/>
  <c r="O23" i="18"/>
  <c r="L23" i="18"/>
  <c r="K23" i="18"/>
  <c r="I23" i="18"/>
  <c r="N23" i="18" s="1"/>
  <c r="O22" i="18"/>
  <c r="L22" i="18"/>
  <c r="K22" i="18"/>
  <c r="I22" i="18"/>
  <c r="N22" i="18" s="1"/>
  <c r="O21" i="18"/>
  <c r="L21" i="18"/>
  <c r="K21" i="18"/>
  <c r="I21" i="18"/>
  <c r="N21" i="18" s="1"/>
  <c r="O20" i="18"/>
  <c r="L20" i="18"/>
  <c r="K20" i="18"/>
  <c r="I20" i="18"/>
  <c r="N20" i="18" s="1"/>
  <c r="O19" i="18"/>
  <c r="L19" i="18"/>
  <c r="K19" i="18"/>
  <c r="I19" i="18"/>
  <c r="N19" i="18" s="1"/>
  <c r="O18" i="18"/>
  <c r="L18" i="18"/>
  <c r="K18" i="18"/>
  <c r="I18" i="18"/>
  <c r="N18" i="18" s="1"/>
  <c r="O17" i="18"/>
  <c r="L17" i="18"/>
  <c r="K17" i="18"/>
  <c r="J17" i="18"/>
  <c r="I17" i="18"/>
  <c r="N17" i="18" s="1"/>
  <c r="L16" i="18"/>
  <c r="K16" i="18"/>
  <c r="I16" i="18"/>
  <c r="L15" i="18"/>
  <c r="K15" i="18"/>
  <c r="I15" i="18"/>
  <c r="L14" i="18"/>
  <c r="K14" i="18"/>
  <c r="I14" i="18"/>
  <c r="L13" i="18"/>
  <c r="K13" i="18"/>
  <c r="I13" i="18"/>
  <c r="E8" i="18"/>
  <c r="J58" i="18" s="1"/>
  <c r="O61" i="17"/>
  <c r="L61" i="17"/>
  <c r="K61" i="17"/>
  <c r="I61" i="17"/>
  <c r="N61" i="17" s="1"/>
  <c r="O60" i="17"/>
  <c r="L60" i="17"/>
  <c r="K60" i="17"/>
  <c r="I60" i="17"/>
  <c r="N60" i="17" s="1"/>
  <c r="O59" i="17"/>
  <c r="L59" i="17"/>
  <c r="K59" i="17"/>
  <c r="I59" i="17"/>
  <c r="N59" i="17" s="1"/>
  <c r="O58" i="17"/>
  <c r="L58" i="17"/>
  <c r="K58" i="17"/>
  <c r="I58" i="17"/>
  <c r="N58" i="17" s="1"/>
  <c r="O57" i="17"/>
  <c r="L57" i="17"/>
  <c r="K57" i="17"/>
  <c r="I57" i="17"/>
  <c r="N57" i="17" s="1"/>
  <c r="O56" i="17"/>
  <c r="L56" i="17"/>
  <c r="K56" i="17"/>
  <c r="I56" i="17"/>
  <c r="N56" i="17" s="1"/>
  <c r="O55" i="17"/>
  <c r="L55" i="17"/>
  <c r="K55" i="17"/>
  <c r="I55" i="17"/>
  <c r="N55" i="17" s="1"/>
  <c r="O54" i="17"/>
  <c r="L54" i="17"/>
  <c r="K54" i="17"/>
  <c r="I54" i="17"/>
  <c r="N54" i="17" s="1"/>
  <c r="O53" i="17"/>
  <c r="L53" i="17"/>
  <c r="K53" i="17"/>
  <c r="I53" i="17"/>
  <c r="N53" i="17" s="1"/>
  <c r="O52" i="17"/>
  <c r="L52" i="17"/>
  <c r="K52" i="17"/>
  <c r="I52" i="17"/>
  <c r="N52" i="17" s="1"/>
  <c r="O51" i="17"/>
  <c r="L51" i="17"/>
  <c r="K51" i="17"/>
  <c r="I51" i="17"/>
  <c r="N51" i="17" s="1"/>
  <c r="O50" i="17"/>
  <c r="L50" i="17"/>
  <c r="K50" i="17"/>
  <c r="I50" i="17"/>
  <c r="N50" i="17" s="1"/>
  <c r="O49" i="17"/>
  <c r="L49" i="17"/>
  <c r="K49" i="17"/>
  <c r="I49" i="17"/>
  <c r="N49" i="17" s="1"/>
  <c r="O48" i="17"/>
  <c r="L48" i="17"/>
  <c r="K48" i="17"/>
  <c r="I48" i="17"/>
  <c r="N48" i="17" s="1"/>
  <c r="O47" i="17"/>
  <c r="L47" i="17"/>
  <c r="K47" i="17"/>
  <c r="I47" i="17"/>
  <c r="N47" i="17" s="1"/>
  <c r="O46" i="17"/>
  <c r="L46" i="17"/>
  <c r="K46" i="17"/>
  <c r="I46" i="17"/>
  <c r="N46" i="17" s="1"/>
  <c r="O45" i="17"/>
  <c r="L45" i="17"/>
  <c r="K45" i="17"/>
  <c r="I45" i="17"/>
  <c r="N45" i="17" s="1"/>
  <c r="O44" i="17"/>
  <c r="L44" i="17"/>
  <c r="K44" i="17"/>
  <c r="I44" i="17"/>
  <c r="N44" i="17" s="1"/>
  <c r="O43" i="17"/>
  <c r="L43" i="17"/>
  <c r="K43" i="17"/>
  <c r="I43" i="17"/>
  <c r="N43" i="17" s="1"/>
  <c r="O42" i="17"/>
  <c r="L42" i="17"/>
  <c r="K42" i="17"/>
  <c r="I42" i="17"/>
  <c r="N42" i="17" s="1"/>
  <c r="O41" i="17"/>
  <c r="L41" i="17"/>
  <c r="K41" i="17"/>
  <c r="I41" i="17"/>
  <c r="N41" i="17" s="1"/>
  <c r="O40" i="17"/>
  <c r="L40" i="17"/>
  <c r="K40" i="17"/>
  <c r="I40" i="17"/>
  <c r="N40" i="17" s="1"/>
  <c r="O39" i="17"/>
  <c r="L39" i="17"/>
  <c r="K39" i="17"/>
  <c r="I39" i="17"/>
  <c r="N39" i="17" s="1"/>
  <c r="O38" i="17"/>
  <c r="L38" i="17"/>
  <c r="K38" i="17"/>
  <c r="I38" i="17"/>
  <c r="N38" i="17" s="1"/>
  <c r="O37" i="17"/>
  <c r="L37" i="17"/>
  <c r="K37" i="17"/>
  <c r="I37" i="17"/>
  <c r="N37" i="17" s="1"/>
  <c r="O36" i="17"/>
  <c r="L36" i="17"/>
  <c r="K36" i="17"/>
  <c r="I36" i="17"/>
  <c r="N36" i="17" s="1"/>
  <c r="O35" i="17"/>
  <c r="L35" i="17"/>
  <c r="K35" i="17"/>
  <c r="I35" i="17"/>
  <c r="N35" i="17" s="1"/>
  <c r="O34" i="17"/>
  <c r="L34" i="17"/>
  <c r="K34" i="17"/>
  <c r="I34" i="17"/>
  <c r="N34" i="17" s="1"/>
  <c r="O33" i="17"/>
  <c r="L33" i="17"/>
  <c r="K33" i="17"/>
  <c r="I33" i="17"/>
  <c r="N33" i="17" s="1"/>
  <c r="O32" i="17"/>
  <c r="L32" i="17"/>
  <c r="K32" i="17"/>
  <c r="I32" i="17"/>
  <c r="N32" i="17" s="1"/>
  <c r="O31" i="17"/>
  <c r="L31" i="17"/>
  <c r="K31" i="17"/>
  <c r="I31" i="17"/>
  <c r="N31" i="17" s="1"/>
  <c r="O30" i="17"/>
  <c r="L30" i="17"/>
  <c r="K30" i="17"/>
  <c r="I30" i="17"/>
  <c r="N30" i="17" s="1"/>
  <c r="O29" i="17"/>
  <c r="L29" i="17"/>
  <c r="K29" i="17"/>
  <c r="I29" i="17"/>
  <c r="N29" i="17" s="1"/>
  <c r="O28" i="17"/>
  <c r="L28" i="17"/>
  <c r="K28" i="17"/>
  <c r="I28" i="17"/>
  <c r="N28" i="17" s="1"/>
  <c r="O27" i="17"/>
  <c r="L27" i="17"/>
  <c r="K27" i="17"/>
  <c r="I27" i="17"/>
  <c r="N27" i="17" s="1"/>
  <c r="O26" i="17"/>
  <c r="L26" i="17"/>
  <c r="K26" i="17"/>
  <c r="I26" i="17"/>
  <c r="N26" i="17" s="1"/>
  <c r="O25" i="17"/>
  <c r="L25" i="17"/>
  <c r="M25" i="17" s="1"/>
  <c r="K25" i="17"/>
  <c r="I25" i="17"/>
  <c r="N25" i="17" s="1"/>
  <c r="O24" i="17"/>
  <c r="L24" i="17"/>
  <c r="K24" i="17"/>
  <c r="I24" i="17"/>
  <c r="N24" i="17" s="1"/>
  <c r="O23" i="17"/>
  <c r="L23" i="17"/>
  <c r="K23" i="17"/>
  <c r="I23" i="17"/>
  <c r="N23" i="17" s="1"/>
  <c r="O22" i="17"/>
  <c r="L22" i="17"/>
  <c r="M22" i="17" s="1"/>
  <c r="K22" i="17"/>
  <c r="I22" i="17"/>
  <c r="N22" i="17" s="1"/>
  <c r="O21" i="17"/>
  <c r="L21" i="17"/>
  <c r="K21" i="17"/>
  <c r="I21" i="17"/>
  <c r="N21" i="17" s="1"/>
  <c r="O20" i="17"/>
  <c r="L20" i="17"/>
  <c r="K20" i="17"/>
  <c r="I20" i="17"/>
  <c r="N20" i="17" s="1"/>
  <c r="O19" i="17"/>
  <c r="L19" i="17"/>
  <c r="K19" i="17"/>
  <c r="I19" i="17"/>
  <c r="N19" i="17" s="1"/>
  <c r="L18" i="17"/>
  <c r="K18" i="17"/>
  <c r="I18" i="17"/>
  <c r="L17" i="17"/>
  <c r="K17" i="17"/>
  <c r="I17" i="17"/>
  <c r="L16" i="17"/>
  <c r="K16" i="17"/>
  <c r="I16" i="17"/>
  <c r="L15" i="17"/>
  <c r="K15" i="17"/>
  <c r="I15" i="17"/>
  <c r="L14" i="17"/>
  <c r="K14" i="17"/>
  <c r="I14" i="17"/>
  <c r="L13" i="17"/>
  <c r="K13" i="17"/>
  <c r="I13" i="17"/>
  <c r="E8" i="17"/>
  <c r="G7" i="17" s="1"/>
  <c r="E63" i="17" s="1"/>
  <c r="O61" i="16"/>
  <c r="L61" i="16"/>
  <c r="K61" i="16"/>
  <c r="I61" i="16"/>
  <c r="N61" i="16" s="1"/>
  <c r="O60" i="16"/>
  <c r="L60" i="16"/>
  <c r="K60" i="16"/>
  <c r="I60" i="16"/>
  <c r="N60" i="16" s="1"/>
  <c r="O59" i="16"/>
  <c r="L59" i="16"/>
  <c r="K59" i="16"/>
  <c r="I59" i="16"/>
  <c r="N59" i="16" s="1"/>
  <c r="O58" i="16"/>
  <c r="L58" i="16"/>
  <c r="K58" i="16"/>
  <c r="I58" i="16"/>
  <c r="N58" i="16" s="1"/>
  <c r="O57" i="16"/>
  <c r="L57" i="16"/>
  <c r="K57" i="16"/>
  <c r="I57" i="16"/>
  <c r="N57" i="16" s="1"/>
  <c r="O56" i="16"/>
  <c r="L56" i="16"/>
  <c r="K56" i="16"/>
  <c r="I56" i="16"/>
  <c r="N56" i="16" s="1"/>
  <c r="O55" i="16"/>
  <c r="L55" i="16"/>
  <c r="K55" i="16"/>
  <c r="I55" i="16"/>
  <c r="N55" i="16" s="1"/>
  <c r="O54" i="16"/>
  <c r="L54" i="16"/>
  <c r="K54" i="16"/>
  <c r="I54" i="16"/>
  <c r="N54" i="16" s="1"/>
  <c r="O53" i="16"/>
  <c r="L53" i="16"/>
  <c r="K53" i="16"/>
  <c r="I53" i="16"/>
  <c r="N53" i="16" s="1"/>
  <c r="O52" i="16"/>
  <c r="L52" i="16"/>
  <c r="K52" i="16"/>
  <c r="I52" i="16"/>
  <c r="N52" i="16" s="1"/>
  <c r="O51" i="16"/>
  <c r="L51" i="16"/>
  <c r="K51" i="16"/>
  <c r="I51" i="16"/>
  <c r="N51" i="16" s="1"/>
  <c r="O50" i="16"/>
  <c r="L50" i="16"/>
  <c r="K50" i="16"/>
  <c r="I50" i="16"/>
  <c r="N50" i="16" s="1"/>
  <c r="O49" i="16"/>
  <c r="L49" i="16"/>
  <c r="K49" i="16"/>
  <c r="I49" i="16"/>
  <c r="N49" i="16" s="1"/>
  <c r="O48" i="16"/>
  <c r="L48" i="16"/>
  <c r="K48" i="16"/>
  <c r="I48" i="16"/>
  <c r="N48" i="16" s="1"/>
  <c r="O47" i="16"/>
  <c r="L47" i="16"/>
  <c r="K47" i="16"/>
  <c r="I47" i="16"/>
  <c r="N47" i="16" s="1"/>
  <c r="O46" i="16"/>
  <c r="L46" i="16"/>
  <c r="K46" i="16"/>
  <c r="I46" i="16"/>
  <c r="N46" i="16" s="1"/>
  <c r="O45" i="16"/>
  <c r="L45" i="16"/>
  <c r="K45" i="16"/>
  <c r="I45" i="16"/>
  <c r="N45" i="16" s="1"/>
  <c r="O44" i="16"/>
  <c r="L44" i="16"/>
  <c r="K44" i="16"/>
  <c r="I44" i="16"/>
  <c r="N44" i="16" s="1"/>
  <c r="O43" i="16"/>
  <c r="L43" i="16"/>
  <c r="K43" i="16"/>
  <c r="I43" i="16"/>
  <c r="N43" i="16" s="1"/>
  <c r="O42" i="16"/>
  <c r="L42" i="16"/>
  <c r="K42" i="16"/>
  <c r="I42" i="16"/>
  <c r="N42" i="16" s="1"/>
  <c r="O41" i="16"/>
  <c r="L41" i="16"/>
  <c r="K41" i="16"/>
  <c r="I41" i="16"/>
  <c r="N41" i="16" s="1"/>
  <c r="O40" i="16"/>
  <c r="L40" i="16"/>
  <c r="K40" i="16"/>
  <c r="I40" i="16"/>
  <c r="N40" i="16" s="1"/>
  <c r="O39" i="16"/>
  <c r="L39" i="16"/>
  <c r="K39" i="16"/>
  <c r="I39" i="16"/>
  <c r="N39" i="16" s="1"/>
  <c r="O38" i="16"/>
  <c r="L38" i="16"/>
  <c r="K38" i="16"/>
  <c r="I38" i="16"/>
  <c r="N38" i="16" s="1"/>
  <c r="O37" i="16"/>
  <c r="L37" i="16"/>
  <c r="K37" i="16"/>
  <c r="I37" i="16"/>
  <c r="N37" i="16" s="1"/>
  <c r="O36" i="16"/>
  <c r="L36" i="16"/>
  <c r="K36" i="16"/>
  <c r="I36" i="16"/>
  <c r="N36" i="16" s="1"/>
  <c r="O35" i="16"/>
  <c r="L35" i="16"/>
  <c r="K35" i="16"/>
  <c r="I35" i="16"/>
  <c r="N35" i="16" s="1"/>
  <c r="O34" i="16"/>
  <c r="L34" i="16"/>
  <c r="K34" i="16"/>
  <c r="I34" i="16"/>
  <c r="N34" i="16" s="1"/>
  <c r="O33" i="16"/>
  <c r="L33" i="16"/>
  <c r="K33" i="16"/>
  <c r="I33" i="16"/>
  <c r="N33" i="16" s="1"/>
  <c r="O32" i="16"/>
  <c r="L32" i="16"/>
  <c r="K32" i="16"/>
  <c r="I32" i="16"/>
  <c r="N32" i="16" s="1"/>
  <c r="O31" i="16"/>
  <c r="L31" i="16"/>
  <c r="K31" i="16"/>
  <c r="I31" i="16"/>
  <c r="N31" i="16" s="1"/>
  <c r="O30" i="16"/>
  <c r="L30" i="16"/>
  <c r="K30" i="16"/>
  <c r="I30" i="16"/>
  <c r="N30" i="16" s="1"/>
  <c r="O29" i="16"/>
  <c r="L29" i="16"/>
  <c r="K29" i="16"/>
  <c r="I29" i="16"/>
  <c r="N29" i="16" s="1"/>
  <c r="O28" i="16"/>
  <c r="L28" i="16"/>
  <c r="K28" i="16"/>
  <c r="I28" i="16"/>
  <c r="N28" i="16" s="1"/>
  <c r="O27" i="16"/>
  <c r="L27" i="16"/>
  <c r="K27" i="16"/>
  <c r="I27" i="16"/>
  <c r="N27" i="16" s="1"/>
  <c r="O26" i="16"/>
  <c r="L26" i="16"/>
  <c r="K26" i="16"/>
  <c r="I26" i="16"/>
  <c r="N26" i="16" s="1"/>
  <c r="O25" i="16"/>
  <c r="L25" i="16"/>
  <c r="K25" i="16"/>
  <c r="I25" i="16"/>
  <c r="N25" i="16" s="1"/>
  <c r="O24" i="16"/>
  <c r="L24" i="16"/>
  <c r="K24" i="16"/>
  <c r="I24" i="16"/>
  <c r="N24" i="16" s="1"/>
  <c r="O23" i="16"/>
  <c r="L23" i="16"/>
  <c r="K23" i="16"/>
  <c r="I23" i="16"/>
  <c r="N23" i="16" s="1"/>
  <c r="O22" i="16"/>
  <c r="L22" i="16"/>
  <c r="K22" i="16"/>
  <c r="I22" i="16"/>
  <c r="N22" i="16" s="1"/>
  <c r="L21" i="16"/>
  <c r="K21" i="16"/>
  <c r="I21" i="16"/>
  <c r="L20" i="16"/>
  <c r="K20" i="16"/>
  <c r="I20" i="16"/>
  <c r="L19" i="16"/>
  <c r="K19" i="16"/>
  <c r="I19" i="16"/>
  <c r="L18" i="16"/>
  <c r="K18" i="16"/>
  <c r="I18" i="16"/>
  <c r="L17" i="16"/>
  <c r="K17" i="16"/>
  <c r="I17" i="16"/>
  <c r="L16" i="16"/>
  <c r="K16" i="16"/>
  <c r="I16" i="16"/>
  <c r="L15" i="16"/>
  <c r="K15" i="16"/>
  <c r="I15" i="16"/>
  <c r="L14" i="16"/>
  <c r="K14" i="16"/>
  <c r="I14" i="16"/>
  <c r="L13" i="16"/>
  <c r="K13" i="16"/>
  <c r="I13" i="16"/>
  <c r="E8" i="16"/>
  <c r="G7" i="16" s="1"/>
  <c r="E63" i="16" s="1"/>
  <c r="E7" i="16"/>
  <c r="O61" i="15"/>
  <c r="L61" i="15"/>
  <c r="K61" i="15"/>
  <c r="I61" i="15"/>
  <c r="N61" i="15" s="1"/>
  <c r="O60" i="15"/>
  <c r="L60" i="15"/>
  <c r="K60" i="15"/>
  <c r="I60" i="15"/>
  <c r="N60" i="15" s="1"/>
  <c r="O59" i="15"/>
  <c r="L59" i="15"/>
  <c r="K59" i="15"/>
  <c r="I59" i="15"/>
  <c r="N59" i="15" s="1"/>
  <c r="O58" i="15"/>
  <c r="L58" i="15"/>
  <c r="K58" i="15"/>
  <c r="I58" i="15"/>
  <c r="N58" i="15" s="1"/>
  <c r="P58" i="15" s="1"/>
  <c r="O57" i="15"/>
  <c r="L57" i="15"/>
  <c r="M57" i="15" s="1"/>
  <c r="K57" i="15"/>
  <c r="I57" i="15"/>
  <c r="N57" i="15" s="1"/>
  <c r="O56" i="15"/>
  <c r="L56" i="15"/>
  <c r="K56" i="15"/>
  <c r="I56" i="15"/>
  <c r="N56" i="15" s="1"/>
  <c r="O55" i="15"/>
  <c r="L55" i="15"/>
  <c r="K55" i="15"/>
  <c r="I55" i="15"/>
  <c r="N55" i="15" s="1"/>
  <c r="O54" i="15"/>
  <c r="L54" i="15"/>
  <c r="K54" i="15"/>
  <c r="I54" i="15"/>
  <c r="N54" i="15" s="1"/>
  <c r="O53" i="15"/>
  <c r="L53" i="15"/>
  <c r="K53" i="15"/>
  <c r="I53" i="15"/>
  <c r="N53" i="15" s="1"/>
  <c r="O52" i="15"/>
  <c r="L52" i="15"/>
  <c r="K52" i="15"/>
  <c r="I52" i="15"/>
  <c r="N52" i="15" s="1"/>
  <c r="O51" i="15"/>
  <c r="L51" i="15"/>
  <c r="K51" i="15"/>
  <c r="I51" i="15"/>
  <c r="N51" i="15" s="1"/>
  <c r="O50" i="15"/>
  <c r="L50" i="15"/>
  <c r="K50" i="15"/>
  <c r="I50" i="15"/>
  <c r="N50" i="15" s="1"/>
  <c r="P50" i="15" s="1"/>
  <c r="O49" i="15"/>
  <c r="L49" i="15"/>
  <c r="K49" i="15"/>
  <c r="I49" i="15"/>
  <c r="N49" i="15" s="1"/>
  <c r="O48" i="15"/>
  <c r="L48" i="15"/>
  <c r="K48" i="15"/>
  <c r="I48" i="15"/>
  <c r="N48" i="15" s="1"/>
  <c r="P48" i="15" s="1"/>
  <c r="O47" i="15"/>
  <c r="L47" i="15"/>
  <c r="K47" i="15"/>
  <c r="I47" i="15"/>
  <c r="N47" i="15" s="1"/>
  <c r="O46" i="15"/>
  <c r="L46" i="15"/>
  <c r="K46" i="15"/>
  <c r="I46" i="15"/>
  <c r="N46" i="15" s="1"/>
  <c r="O45" i="15"/>
  <c r="L45" i="15"/>
  <c r="K45" i="15"/>
  <c r="I45" i="15"/>
  <c r="N45" i="15" s="1"/>
  <c r="O44" i="15"/>
  <c r="L44" i="15"/>
  <c r="K44" i="15"/>
  <c r="I44" i="15"/>
  <c r="N44" i="15" s="1"/>
  <c r="O43" i="15"/>
  <c r="L43" i="15"/>
  <c r="K43" i="15"/>
  <c r="I43" i="15"/>
  <c r="N43" i="15" s="1"/>
  <c r="O42" i="15"/>
  <c r="L42" i="15"/>
  <c r="K42" i="15"/>
  <c r="I42" i="15"/>
  <c r="N42" i="15" s="1"/>
  <c r="O41" i="15"/>
  <c r="L41" i="15"/>
  <c r="K41" i="15"/>
  <c r="I41" i="15"/>
  <c r="N41" i="15" s="1"/>
  <c r="O40" i="15"/>
  <c r="L40" i="15"/>
  <c r="K40" i="15"/>
  <c r="I40" i="15"/>
  <c r="N40" i="15" s="1"/>
  <c r="O39" i="15"/>
  <c r="L39" i="15"/>
  <c r="K39" i="15"/>
  <c r="I39" i="15"/>
  <c r="N39" i="15" s="1"/>
  <c r="O38" i="15"/>
  <c r="L38" i="15"/>
  <c r="K38" i="15"/>
  <c r="I38" i="15"/>
  <c r="N38" i="15" s="1"/>
  <c r="O37" i="15"/>
  <c r="L37" i="15"/>
  <c r="K37" i="15"/>
  <c r="I37" i="15"/>
  <c r="N37" i="15" s="1"/>
  <c r="O36" i="15"/>
  <c r="L36" i="15"/>
  <c r="K36" i="15"/>
  <c r="I36" i="15"/>
  <c r="N36" i="15" s="1"/>
  <c r="O35" i="15"/>
  <c r="L35" i="15"/>
  <c r="K35" i="15"/>
  <c r="I35" i="15"/>
  <c r="N35" i="15" s="1"/>
  <c r="O34" i="15"/>
  <c r="L34" i="15"/>
  <c r="K34" i="15"/>
  <c r="I34" i="15"/>
  <c r="N34" i="15" s="1"/>
  <c r="O33" i="15"/>
  <c r="L33" i="15"/>
  <c r="K33" i="15"/>
  <c r="I33" i="15"/>
  <c r="N33" i="15" s="1"/>
  <c r="O32" i="15"/>
  <c r="L32" i="15"/>
  <c r="K32" i="15"/>
  <c r="I32" i="15"/>
  <c r="N32" i="15" s="1"/>
  <c r="O31" i="15"/>
  <c r="L31" i="15"/>
  <c r="K31" i="15"/>
  <c r="I31" i="15"/>
  <c r="N31" i="15" s="1"/>
  <c r="O30" i="15"/>
  <c r="L30" i="15"/>
  <c r="K30" i="15"/>
  <c r="I30" i="15"/>
  <c r="N30" i="15" s="1"/>
  <c r="O29" i="15"/>
  <c r="L29" i="15"/>
  <c r="K29" i="15"/>
  <c r="I29" i="15"/>
  <c r="N29" i="15" s="1"/>
  <c r="O28" i="15"/>
  <c r="L28" i="15"/>
  <c r="K28" i="15"/>
  <c r="I28" i="15"/>
  <c r="N28" i="15" s="1"/>
  <c r="O27" i="15"/>
  <c r="L27" i="15"/>
  <c r="K27" i="15"/>
  <c r="I27" i="15"/>
  <c r="N27" i="15" s="1"/>
  <c r="O26" i="15"/>
  <c r="L26" i="15"/>
  <c r="K26" i="15"/>
  <c r="I26" i="15"/>
  <c r="N26" i="15" s="1"/>
  <c r="O25" i="15"/>
  <c r="L25" i="15"/>
  <c r="K25" i="15"/>
  <c r="I25" i="15"/>
  <c r="N25" i="15" s="1"/>
  <c r="O24" i="15"/>
  <c r="L24" i="15"/>
  <c r="K24" i="15"/>
  <c r="I24" i="15"/>
  <c r="N24" i="15" s="1"/>
  <c r="O23" i="15"/>
  <c r="L23" i="15"/>
  <c r="K23" i="15"/>
  <c r="I23" i="15"/>
  <c r="N23" i="15" s="1"/>
  <c r="O22" i="15"/>
  <c r="L22" i="15"/>
  <c r="K22" i="15"/>
  <c r="I22" i="15"/>
  <c r="N22" i="15" s="1"/>
  <c r="O21" i="15"/>
  <c r="L21" i="15"/>
  <c r="K21" i="15"/>
  <c r="I21" i="15"/>
  <c r="N21" i="15" s="1"/>
  <c r="O20" i="15"/>
  <c r="L20" i="15"/>
  <c r="K20" i="15"/>
  <c r="I20" i="15"/>
  <c r="N20" i="15" s="1"/>
  <c r="O19" i="15"/>
  <c r="L19" i="15"/>
  <c r="K19" i="15"/>
  <c r="I19" i="15"/>
  <c r="N19" i="15" s="1"/>
  <c r="O18" i="15"/>
  <c r="L18" i="15"/>
  <c r="K18" i="15"/>
  <c r="I18" i="15"/>
  <c r="N18" i="15" s="1"/>
  <c r="P18" i="15" s="1"/>
  <c r="L17" i="15"/>
  <c r="K17" i="15"/>
  <c r="I17" i="15"/>
  <c r="L16" i="15"/>
  <c r="K16" i="15"/>
  <c r="I16" i="15"/>
  <c r="L15" i="15"/>
  <c r="K15" i="15"/>
  <c r="I15" i="15"/>
  <c r="L14" i="15"/>
  <c r="K14" i="15"/>
  <c r="I14" i="15"/>
  <c r="L13" i="15"/>
  <c r="K13" i="15"/>
  <c r="I13" i="15"/>
  <c r="E8" i="15"/>
  <c r="J54" i="15" s="1"/>
  <c r="O61" i="14"/>
  <c r="L61" i="14"/>
  <c r="K61" i="14"/>
  <c r="I61" i="14"/>
  <c r="N61" i="14" s="1"/>
  <c r="O60" i="14"/>
  <c r="L60" i="14"/>
  <c r="K60" i="14"/>
  <c r="I60" i="14"/>
  <c r="N60" i="14" s="1"/>
  <c r="O59" i="14"/>
  <c r="L59" i="14"/>
  <c r="K59" i="14"/>
  <c r="I59" i="14"/>
  <c r="N59" i="14" s="1"/>
  <c r="O58" i="14"/>
  <c r="L58" i="14"/>
  <c r="K58" i="14"/>
  <c r="I58" i="14"/>
  <c r="N58" i="14" s="1"/>
  <c r="O57" i="14"/>
  <c r="L57" i="14"/>
  <c r="K57" i="14"/>
  <c r="I57" i="14"/>
  <c r="N57" i="14" s="1"/>
  <c r="O56" i="14"/>
  <c r="L56" i="14"/>
  <c r="K56" i="14"/>
  <c r="I56" i="14"/>
  <c r="N56" i="14" s="1"/>
  <c r="O55" i="14"/>
  <c r="L55" i="14"/>
  <c r="K55" i="14"/>
  <c r="I55" i="14"/>
  <c r="N55" i="14" s="1"/>
  <c r="O54" i="14"/>
  <c r="L54" i="14"/>
  <c r="K54" i="14"/>
  <c r="I54" i="14"/>
  <c r="N54" i="14" s="1"/>
  <c r="O53" i="14"/>
  <c r="L53" i="14"/>
  <c r="K53" i="14"/>
  <c r="I53" i="14"/>
  <c r="N53" i="14" s="1"/>
  <c r="O52" i="14"/>
  <c r="L52" i="14"/>
  <c r="K52" i="14"/>
  <c r="I52" i="14"/>
  <c r="N52" i="14" s="1"/>
  <c r="O51" i="14"/>
  <c r="L51" i="14"/>
  <c r="K51" i="14"/>
  <c r="I51" i="14"/>
  <c r="N51" i="14" s="1"/>
  <c r="O50" i="14"/>
  <c r="L50" i="14"/>
  <c r="K50" i="14"/>
  <c r="I50" i="14"/>
  <c r="N50" i="14" s="1"/>
  <c r="O49" i="14"/>
  <c r="L49" i="14"/>
  <c r="K49" i="14"/>
  <c r="I49" i="14"/>
  <c r="N49" i="14" s="1"/>
  <c r="O48" i="14"/>
  <c r="L48" i="14"/>
  <c r="K48" i="14"/>
  <c r="I48" i="14"/>
  <c r="N48" i="14" s="1"/>
  <c r="O47" i="14"/>
  <c r="L47" i="14"/>
  <c r="K47" i="14"/>
  <c r="I47" i="14"/>
  <c r="N47" i="14" s="1"/>
  <c r="O46" i="14"/>
  <c r="L46" i="14"/>
  <c r="K46" i="14"/>
  <c r="I46" i="14"/>
  <c r="N46" i="14" s="1"/>
  <c r="O45" i="14"/>
  <c r="L45" i="14"/>
  <c r="K45" i="14"/>
  <c r="I45" i="14"/>
  <c r="N45" i="14" s="1"/>
  <c r="O44" i="14"/>
  <c r="L44" i="14"/>
  <c r="K44" i="14"/>
  <c r="I44" i="14"/>
  <c r="N44" i="14" s="1"/>
  <c r="O43" i="14"/>
  <c r="L43" i="14"/>
  <c r="K43" i="14"/>
  <c r="I43" i="14"/>
  <c r="N43" i="14" s="1"/>
  <c r="O42" i="14"/>
  <c r="L42" i="14"/>
  <c r="K42" i="14"/>
  <c r="I42" i="14"/>
  <c r="N42" i="14" s="1"/>
  <c r="O41" i="14"/>
  <c r="L41" i="14"/>
  <c r="K41" i="14"/>
  <c r="I41" i="14"/>
  <c r="N41" i="14" s="1"/>
  <c r="O40" i="14"/>
  <c r="L40" i="14"/>
  <c r="K40" i="14"/>
  <c r="I40" i="14"/>
  <c r="N40" i="14" s="1"/>
  <c r="O39" i="14"/>
  <c r="L39" i="14"/>
  <c r="K39" i="14"/>
  <c r="I39" i="14"/>
  <c r="N39" i="14" s="1"/>
  <c r="O38" i="14"/>
  <c r="L38" i="14"/>
  <c r="K38" i="14"/>
  <c r="I38" i="14"/>
  <c r="N38" i="14" s="1"/>
  <c r="O37" i="14"/>
  <c r="L37" i="14"/>
  <c r="K37" i="14"/>
  <c r="I37" i="14"/>
  <c r="N37" i="14" s="1"/>
  <c r="O36" i="14"/>
  <c r="L36" i="14"/>
  <c r="K36" i="14"/>
  <c r="I36" i="14"/>
  <c r="N36" i="14" s="1"/>
  <c r="O35" i="14"/>
  <c r="L35" i="14"/>
  <c r="K35" i="14"/>
  <c r="I35" i="14"/>
  <c r="N35" i="14" s="1"/>
  <c r="O34" i="14"/>
  <c r="L34" i="14"/>
  <c r="K34" i="14"/>
  <c r="I34" i="14"/>
  <c r="N34" i="14" s="1"/>
  <c r="O33" i="14"/>
  <c r="L33" i="14"/>
  <c r="K33" i="14"/>
  <c r="I33" i="14"/>
  <c r="N33" i="14" s="1"/>
  <c r="O32" i="14"/>
  <c r="L32" i="14"/>
  <c r="K32" i="14"/>
  <c r="I32" i="14"/>
  <c r="N32" i="14" s="1"/>
  <c r="O31" i="14"/>
  <c r="L31" i="14"/>
  <c r="K31" i="14"/>
  <c r="I31" i="14"/>
  <c r="N31" i="14" s="1"/>
  <c r="O30" i="14"/>
  <c r="L30" i="14"/>
  <c r="K30" i="14"/>
  <c r="I30" i="14"/>
  <c r="N30" i="14" s="1"/>
  <c r="O29" i="14"/>
  <c r="L29" i="14"/>
  <c r="K29" i="14"/>
  <c r="I29" i="14"/>
  <c r="N29" i="14" s="1"/>
  <c r="O28" i="14"/>
  <c r="L28" i="14"/>
  <c r="K28" i="14"/>
  <c r="I28" i="14"/>
  <c r="N28" i="14" s="1"/>
  <c r="O27" i="14"/>
  <c r="L27" i="14"/>
  <c r="K27" i="14"/>
  <c r="I27" i="14"/>
  <c r="N27" i="14" s="1"/>
  <c r="O26" i="14"/>
  <c r="L26" i="14"/>
  <c r="K26" i="14"/>
  <c r="I26" i="14"/>
  <c r="N26" i="14" s="1"/>
  <c r="O25" i="14"/>
  <c r="L25" i="14"/>
  <c r="K25" i="14"/>
  <c r="I25" i="14"/>
  <c r="N25" i="14" s="1"/>
  <c r="O24" i="14"/>
  <c r="L24" i="14"/>
  <c r="K24" i="14"/>
  <c r="I24" i="14"/>
  <c r="N24" i="14" s="1"/>
  <c r="O23" i="14"/>
  <c r="L23" i="14"/>
  <c r="K23" i="14"/>
  <c r="I23" i="14"/>
  <c r="N23" i="14" s="1"/>
  <c r="L22" i="14"/>
  <c r="K22" i="14"/>
  <c r="I22" i="14"/>
  <c r="L21" i="14"/>
  <c r="K21" i="14"/>
  <c r="I21" i="14"/>
  <c r="L20" i="14"/>
  <c r="K20" i="14"/>
  <c r="I20" i="14"/>
  <c r="L19" i="14"/>
  <c r="K19" i="14"/>
  <c r="I19" i="14"/>
  <c r="L18" i="14"/>
  <c r="K18" i="14"/>
  <c r="I18" i="14"/>
  <c r="L17" i="14"/>
  <c r="K17" i="14"/>
  <c r="I17" i="14"/>
  <c r="L16" i="14"/>
  <c r="K16" i="14"/>
  <c r="I16" i="14"/>
  <c r="L15" i="14"/>
  <c r="K15" i="14"/>
  <c r="I15" i="14"/>
  <c r="L14" i="14"/>
  <c r="K14" i="14"/>
  <c r="I14" i="14"/>
  <c r="L13" i="14"/>
  <c r="K13" i="14"/>
  <c r="I13" i="14"/>
  <c r="E8" i="14"/>
  <c r="J59" i="14" s="1"/>
  <c r="O61" i="12"/>
  <c r="L61" i="12"/>
  <c r="K61" i="12"/>
  <c r="I61" i="12"/>
  <c r="N61" i="12" s="1"/>
  <c r="O60" i="12"/>
  <c r="L60" i="12"/>
  <c r="K60" i="12"/>
  <c r="I60" i="12"/>
  <c r="N60" i="12" s="1"/>
  <c r="O59" i="12"/>
  <c r="L59" i="12"/>
  <c r="K59" i="12"/>
  <c r="I59" i="12"/>
  <c r="N59" i="12" s="1"/>
  <c r="O58" i="12"/>
  <c r="L58" i="12"/>
  <c r="K58" i="12"/>
  <c r="I58" i="12"/>
  <c r="N58" i="12" s="1"/>
  <c r="O57" i="12"/>
  <c r="L57" i="12"/>
  <c r="K57" i="12"/>
  <c r="I57" i="12"/>
  <c r="N57" i="12" s="1"/>
  <c r="O56" i="12"/>
  <c r="L56" i="12"/>
  <c r="K56" i="12"/>
  <c r="I56" i="12"/>
  <c r="N56" i="12" s="1"/>
  <c r="O55" i="12"/>
  <c r="L55" i="12"/>
  <c r="M55" i="12" s="1"/>
  <c r="K55" i="12"/>
  <c r="I55" i="12"/>
  <c r="N55" i="12" s="1"/>
  <c r="O54" i="12"/>
  <c r="L54" i="12"/>
  <c r="K54" i="12"/>
  <c r="I54" i="12"/>
  <c r="N54" i="12" s="1"/>
  <c r="O53" i="12"/>
  <c r="L53" i="12"/>
  <c r="M53" i="12" s="1"/>
  <c r="K53" i="12"/>
  <c r="I53" i="12"/>
  <c r="N53" i="12" s="1"/>
  <c r="O52" i="12"/>
  <c r="L52" i="12"/>
  <c r="K52" i="12"/>
  <c r="I52" i="12"/>
  <c r="N52" i="12" s="1"/>
  <c r="O51" i="12"/>
  <c r="L51" i="12"/>
  <c r="K51" i="12"/>
  <c r="I51" i="12"/>
  <c r="N51" i="12" s="1"/>
  <c r="O50" i="12"/>
  <c r="L50" i="12"/>
  <c r="K50" i="12"/>
  <c r="I50" i="12"/>
  <c r="N50" i="12" s="1"/>
  <c r="O49" i="12"/>
  <c r="L49" i="12"/>
  <c r="K49" i="12"/>
  <c r="I49" i="12"/>
  <c r="N49" i="12" s="1"/>
  <c r="O48" i="12"/>
  <c r="L48" i="12"/>
  <c r="K48" i="12"/>
  <c r="I48" i="12"/>
  <c r="N48" i="12" s="1"/>
  <c r="O47" i="12"/>
  <c r="L47" i="12"/>
  <c r="K47" i="12"/>
  <c r="I47" i="12"/>
  <c r="N47" i="12" s="1"/>
  <c r="O46" i="12"/>
  <c r="L46" i="12"/>
  <c r="K46" i="12"/>
  <c r="I46" i="12"/>
  <c r="N46" i="12" s="1"/>
  <c r="O45" i="12"/>
  <c r="L45" i="12"/>
  <c r="K45" i="12"/>
  <c r="I45" i="12"/>
  <c r="N45" i="12" s="1"/>
  <c r="O44" i="12"/>
  <c r="L44" i="12"/>
  <c r="K44" i="12"/>
  <c r="I44" i="12"/>
  <c r="N44" i="12" s="1"/>
  <c r="O43" i="12"/>
  <c r="L43" i="12"/>
  <c r="K43" i="12"/>
  <c r="I43" i="12"/>
  <c r="N43" i="12" s="1"/>
  <c r="O42" i="12"/>
  <c r="L42" i="12"/>
  <c r="K42" i="12"/>
  <c r="I42" i="12"/>
  <c r="N42" i="12" s="1"/>
  <c r="O41" i="12"/>
  <c r="L41" i="12"/>
  <c r="K41" i="12"/>
  <c r="I41" i="12"/>
  <c r="N41" i="12" s="1"/>
  <c r="O40" i="12"/>
  <c r="L40" i="12"/>
  <c r="K40" i="12"/>
  <c r="I40" i="12"/>
  <c r="N40" i="12" s="1"/>
  <c r="O39" i="12"/>
  <c r="L39" i="12"/>
  <c r="K39" i="12"/>
  <c r="I39" i="12"/>
  <c r="N39" i="12" s="1"/>
  <c r="O38" i="12"/>
  <c r="L38" i="12"/>
  <c r="K38" i="12"/>
  <c r="I38" i="12"/>
  <c r="N38" i="12" s="1"/>
  <c r="O37" i="12"/>
  <c r="L37" i="12"/>
  <c r="K37" i="12"/>
  <c r="I37" i="12"/>
  <c r="N37" i="12" s="1"/>
  <c r="O36" i="12"/>
  <c r="L36" i="12"/>
  <c r="K36" i="12"/>
  <c r="I36" i="12"/>
  <c r="N36" i="12" s="1"/>
  <c r="O35" i="12"/>
  <c r="L35" i="12"/>
  <c r="K35" i="12"/>
  <c r="I35" i="12"/>
  <c r="N35" i="12" s="1"/>
  <c r="O34" i="12"/>
  <c r="L34" i="12"/>
  <c r="K34" i="12"/>
  <c r="I34" i="12"/>
  <c r="N34" i="12" s="1"/>
  <c r="O33" i="12"/>
  <c r="L33" i="12"/>
  <c r="K33" i="12"/>
  <c r="I33" i="12"/>
  <c r="N33" i="12" s="1"/>
  <c r="O32" i="12"/>
  <c r="L32" i="12"/>
  <c r="K32" i="12"/>
  <c r="I32" i="12"/>
  <c r="N32" i="12" s="1"/>
  <c r="O31" i="12"/>
  <c r="L31" i="12"/>
  <c r="K31" i="12"/>
  <c r="I31" i="12"/>
  <c r="N31" i="12" s="1"/>
  <c r="O30" i="12"/>
  <c r="L30" i="12"/>
  <c r="K30" i="12"/>
  <c r="I30" i="12"/>
  <c r="N30" i="12" s="1"/>
  <c r="O29" i="12"/>
  <c r="L29" i="12"/>
  <c r="K29" i="12"/>
  <c r="I29" i="12"/>
  <c r="N29" i="12" s="1"/>
  <c r="O28" i="12"/>
  <c r="L28" i="12"/>
  <c r="K28" i="12"/>
  <c r="I28" i="12"/>
  <c r="N28" i="12" s="1"/>
  <c r="L27" i="12"/>
  <c r="K27" i="12"/>
  <c r="I27" i="12"/>
  <c r="L26" i="12"/>
  <c r="K26" i="12"/>
  <c r="I26" i="12"/>
  <c r="L25" i="12"/>
  <c r="K25" i="12"/>
  <c r="I25" i="12"/>
  <c r="L24" i="12"/>
  <c r="K24" i="12"/>
  <c r="I24" i="12"/>
  <c r="L23" i="12"/>
  <c r="K23" i="12"/>
  <c r="I23" i="12"/>
  <c r="L22" i="12"/>
  <c r="K22" i="12"/>
  <c r="I22" i="12"/>
  <c r="L21" i="12"/>
  <c r="K21" i="12"/>
  <c r="I21" i="12"/>
  <c r="L20" i="12"/>
  <c r="K20" i="12"/>
  <c r="I20" i="12"/>
  <c r="L19" i="12"/>
  <c r="K19" i="12"/>
  <c r="I19" i="12"/>
  <c r="L18" i="12"/>
  <c r="K18" i="12"/>
  <c r="I18" i="12"/>
  <c r="L17" i="12"/>
  <c r="K17" i="12"/>
  <c r="I17" i="12"/>
  <c r="L16" i="12"/>
  <c r="K16" i="12"/>
  <c r="I16" i="12"/>
  <c r="L15" i="12"/>
  <c r="K15" i="12"/>
  <c r="I15" i="12"/>
  <c r="L14" i="12"/>
  <c r="K14" i="12"/>
  <c r="I14" i="12"/>
  <c r="L13" i="12"/>
  <c r="K13" i="12"/>
  <c r="I13" i="12"/>
  <c r="E8" i="12"/>
  <c r="J59" i="12" s="1"/>
  <c r="O61" i="11"/>
  <c r="L61" i="11"/>
  <c r="K61" i="11"/>
  <c r="I61" i="11"/>
  <c r="N61" i="11" s="1"/>
  <c r="O60" i="11"/>
  <c r="L60" i="11"/>
  <c r="K60" i="11"/>
  <c r="I60" i="11"/>
  <c r="N60" i="11" s="1"/>
  <c r="O59" i="11"/>
  <c r="L59" i="11"/>
  <c r="K59" i="11"/>
  <c r="I59" i="11"/>
  <c r="N59" i="11" s="1"/>
  <c r="O58" i="11"/>
  <c r="L58" i="11"/>
  <c r="K58" i="11"/>
  <c r="I58" i="11"/>
  <c r="N58" i="11" s="1"/>
  <c r="O57" i="11"/>
  <c r="L57" i="11"/>
  <c r="K57" i="11"/>
  <c r="I57" i="11"/>
  <c r="N57" i="11" s="1"/>
  <c r="O56" i="11"/>
  <c r="L56" i="11"/>
  <c r="K56" i="11"/>
  <c r="I56" i="11"/>
  <c r="N56" i="11" s="1"/>
  <c r="O55" i="11"/>
  <c r="L55" i="11"/>
  <c r="K55" i="11"/>
  <c r="I55" i="11"/>
  <c r="N55" i="11" s="1"/>
  <c r="O54" i="11"/>
  <c r="L54" i="11"/>
  <c r="K54" i="11"/>
  <c r="I54" i="11"/>
  <c r="N54" i="11" s="1"/>
  <c r="O53" i="11"/>
  <c r="L53" i="11"/>
  <c r="K53" i="11"/>
  <c r="I53" i="11"/>
  <c r="N53" i="11" s="1"/>
  <c r="O52" i="11"/>
  <c r="L52" i="11"/>
  <c r="K52" i="11"/>
  <c r="I52" i="11"/>
  <c r="N52" i="11" s="1"/>
  <c r="O51" i="11"/>
  <c r="L51" i="11"/>
  <c r="K51" i="11"/>
  <c r="I51" i="11"/>
  <c r="N51" i="11" s="1"/>
  <c r="O50" i="11"/>
  <c r="L50" i="11"/>
  <c r="K50" i="11"/>
  <c r="I50" i="11"/>
  <c r="N50" i="11" s="1"/>
  <c r="O49" i="11"/>
  <c r="L49" i="11"/>
  <c r="K49" i="11"/>
  <c r="I49" i="11"/>
  <c r="N49" i="11" s="1"/>
  <c r="O48" i="11"/>
  <c r="L48" i="11"/>
  <c r="K48" i="11"/>
  <c r="I48" i="11"/>
  <c r="N48" i="11" s="1"/>
  <c r="O47" i="11"/>
  <c r="L47" i="11"/>
  <c r="K47" i="11"/>
  <c r="I47" i="11"/>
  <c r="N47" i="11" s="1"/>
  <c r="O46" i="11"/>
  <c r="L46" i="11"/>
  <c r="K46" i="11"/>
  <c r="I46" i="11"/>
  <c r="N46" i="11" s="1"/>
  <c r="O45" i="11"/>
  <c r="L45" i="11"/>
  <c r="K45" i="11"/>
  <c r="I45" i="11"/>
  <c r="N45" i="11" s="1"/>
  <c r="O44" i="11"/>
  <c r="L44" i="11"/>
  <c r="K44" i="11"/>
  <c r="I44" i="11"/>
  <c r="N44" i="11" s="1"/>
  <c r="O43" i="11"/>
  <c r="L43" i="11"/>
  <c r="K43" i="11"/>
  <c r="I43" i="11"/>
  <c r="N43" i="11" s="1"/>
  <c r="O42" i="11"/>
  <c r="L42" i="11"/>
  <c r="K42" i="11"/>
  <c r="I42" i="11"/>
  <c r="N42" i="11" s="1"/>
  <c r="O41" i="11"/>
  <c r="L41" i="11"/>
  <c r="K41" i="11"/>
  <c r="I41" i="11"/>
  <c r="N41" i="11" s="1"/>
  <c r="O40" i="11"/>
  <c r="L40" i="11"/>
  <c r="K40" i="11"/>
  <c r="I40" i="11"/>
  <c r="N40" i="11" s="1"/>
  <c r="O39" i="11"/>
  <c r="L39" i="11"/>
  <c r="K39" i="11"/>
  <c r="I39" i="11"/>
  <c r="N39" i="11" s="1"/>
  <c r="O38" i="11"/>
  <c r="L38" i="11"/>
  <c r="K38" i="11"/>
  <c r="I38" i="11"/>
  <c r="N38" i="11" s="1"/>
  <c r="O37" i="11"/>
  <c r="L37" i="11"/>
  <c r="K37" i="11"/>
  <c r="I37" i="11"/>
  <c r="N37" i="11" s="1"/>
  <c r="O36" i="11"/>
  <c r="L36" i="11"/>
  <c r="K36" i="11"/>
  <c r="I36" i="11"/>
  <c r="N36" i="11" s="1"/>
  <c r="O35" i="11"/>
  <c r="L35" i="11"/>
  <c r="K35" i="11"/>
  <c r="I35" i="11"/>
  <c r="N35" i="11" s="1"/>
  <c r="O34" i="11"/>
  <c r="L34" i="11"/>
  <c r="K34" i="11"/>
  <c r="I34" i="11"/>
  <c r="N34" i="11" s="1"/>
  <c r="O33" i="11"/>
  <c r="L33" i="11"/>
  <c r="K33" i="11"/>
  <c r="I33" i="11"/>
  <c r="N33" i="11" s="1"/>
  <c r="L32" i="11"/>
  <c r="K32" i="11"/>
  <c r="I32" i="11"/>
  <c r="L31" i="11"/>
  <c r="K31" i="11"/>
  <c r="I31" i="11"/>
  <c r="L30" i="11"/>
  <c r="K30" i="11"/>
  <c r="I30" i="11"/>
  <c r="L29" i="11"/>
  <c r="K29" i="11"/>
  <c r="I29" i="11"/>
  <c r="L28" i="11"/>
  <c r="K28" i="11"/>
  <c r="I28" i="11"/>
  <c r="L27" i="11"/>
  <c r="K27" i="11"/>
  <c r="I27" i="11"/>
  <c r="L26" i="11"/>
  <c r="K26" i="11"/>
  <c r="I26" i="11"/>
  <c r="L25" i="11"/>
  <c r="K25" i="11"/>
  <c r="I25" i="11"/>
  <c r="L24" i="11"/>
  <c r="K24" i="11"/>
  <c r="I24" i="11"/>
  <c r="L23" i="11"/>
  <c r="K23" i="11"/>
  <c r="I23" i="11"/>
  <c r="L22" i="11"/>
  <c r="K22" i="11"/>
  <c r="I22" i="11"/>
  <c r="L21" i="11"/>
  <c r="K21" i="11"/>
  <c r="I21" i="11"/>
  <c r="L20" i="11"/>
  <c r="K20" i="11"/>
  <c r="I20" i="11"/>
  <c r="L19" i="11"/>
  <c r="M19" i="11" s="1"/>
  <c r="K19" i="11"/>
  <c r="I19" i="11"/>
  <c r="L18" i="11"/>
  <c r="K18" i="11"/>
  <c r="I18" i="11"/>
  <c r="L17" i="11"/>
  <c r="K17" i="11"/>
  <c r="I17" i="11"/>
  <c r="L16" i="11"/>
  <c r="K16" i="11"/>
  <c r="I16" i="11"/>
  <c r="L15" i="11"/>
  <c r="K15" i="11"/>
  <c r="I15" i="11"/>
  <c r="L14" i="11"/>
  <c r="K14" i="11"/>
  <c r="I14" i="11"/>
  <c r="L13" i="11"/>
  <c r="K13" i="11"/>
  <c r="I13" i="11"/>
  <c r="E8" i="11"/>
  <c r="J56" i="11" s="1"/>
  <c r="O61" i="10"/>
  <c r="L61" i="10"/>
  <c r="K61" i="10"/>
  <c r="I61" i="10"/>
  <c r="N61" i="10" s="1"/>
  <c r="O60" i="10"/>
  <c r="L60" i="10"/>
  <c r="K60" i="10"/>
  <c r="I60" i="10"/>
  <c r="N60" i="10" s="1"/>
  <c r="O59" i="10"/>
  <c r="L59" i="10"/>
  <c r="K59" i="10"/>
  <c r="I59" i="10"/>
  <c r="N59" i="10" s="1"/>
  <c r="O58" i="10"/>
  <c r="L58" i="10"/>
  <c r="K58" i="10"/>
  <c r="I58" i="10"/>
  <c r="N58" i="10" s="1"/>
  <c r="O57" i="10"/>
  <c r="L57" i="10"/>
  <c r="K57" i="10"/>
  <c r="I57" i="10"/>
  <c r="N57" i="10" s="1"/>
  <c r="O56" i="10"/>
  <c r="L56" i="10"/>
  <c r="K56" i="10"/>
  <c r="I56" i="10"/>
  <c r="N56" i="10" s="1"/>
  <c r="O55" i="10"/>
  <c r="L55" i="10"/>
  <c r="K55" i="10"/>
  <c r="I55" i="10"/>
  <c r="N55" i="10" s="1"/>
  <c r="O54" i="10"/>
  <c r="L54" i="10"/>
  <c r="K54" i="10"/>
  <c r="I54" i="10"/>
  <c r="N54" i="10" s="1"/>
  <c r="O53" i="10"/>
  <c r="L53" i="10"/>
  <c r="K53" i="10"/>
  <c r="I53" i="10"/>
  <c r="N53" i="10" s="1"/>
  <c r="O52" i="10"/>
  <c r="L52" i="10"/>
  <c r="K52" i="10"/>
  <c r="I52" i="10"/>
  <c r="N52" i="10" s="1"/>
  <c r="O51" i="10"/>
  <c r="L51" i="10"/>
  <c r="K51" i="10"/>
  <c r="I51" i="10"/>
  <c r="N51" i="10" s="1"/>
  <c r="O50" i="10"/>
  <c r="L50" i="10"/>
  <c r="K50" i="10"/>
  <c r="I50" i="10"/>
  <c r="N50" i="10" s="1"/>
  <c r="O49" i="10"/>
  <c r="L49" i="10"/>
  <c r="K49" i="10"/>
  <c r="I49" i="10"/>
  <c r="N49" i="10" s="1"/>
  <c r="O48" i="10"/>
  <c r="L48" i="10"/>
  <c r="K48" i="10"/>
  <c r="I48" i="10"/>
  <c r="N48" i="10" s="1"/>
  <c r="O47" i="10"/>
  <c r="L47" i="10"/>
  <c r="K47" i="10"/>
  <c r="I47" i="10"/>
  <c r="N47" i="10" s="1"/>
  <c r="O46" i="10"/>
  <c r="L46" i="10"/>
  <c r="K46" i="10"/>
  <c r="I46" i="10"/>
  <c r="N46" i="10" s="1"/>
  <c r="O45" i="10"/>
  <c r="L45" i="10"/>
  <c r="K45" i="10"/>
  <c r="I45" i="10"/>
  <c r="N45" i="10" s="1"/>
  <c r="O44" i="10"/>
  <c r="L44" i="10"/>
  <c r="K44" i="10"/>
  <c r="I44" i="10"/>
  <c r="N44" i="10" s="1"/>
  <c r="O43" i="10"/>
  <c r="L43" i="10"/>
  <c r="K43" i="10"/>
  <c r="I43" i="10"/>
  <c r="N43" i="10" s="1"/>
  <c r="O42" i="10"/>
  <c r="L42" i="10"/>
  <c r="K42" i="10"/>
  <c r="I42" i="10"/>
  <c r="N42" i="10" s="1"/>
  <c r="O41" i="10"/>
  <c r="L41" i="10"/>
  <c r="K41" i="10"/>
  <c r="I41" i="10"/>
  <c r="N41" i="10" s="1"/>
  <c r="O40" i="10"/>
  <c r="L40" i="10"/>
  <c r="K40" i="10"/>
  <c r="I40" i="10"/>
  <c r="N40" i="10" s="1"/>
  <c r="O39" i="10"/>
  <c r="L39" i="10"/>
  <c r="K39" i="10"/>
  <c r="I39" i="10"/>
  <c r="N39" i="10" s="1"/>
  <c r="O38" i="10"/>
  <c r="L38" i="10"/>
  <c r="K38" i="10"/>
  <c r="I38" i="10"/>
  <c r="N38" i="10" s="1"/>
  <c r="O37" i="10"/>
  <c r="L37" i="10"/>
  <c r="K37" i="10"/>
  <c r="I37" i="10"/>
  <c r="N37" i="10" s="1"/>
  <c r="O36" i="10"/>
  <c r="L36" i="10"/>
  <c r="K36" i="10"/>
  <c r="I36" i="10"/>
  <c r="N36" i="10" s="1"/>
  <c r="O35" i="10"/>
  <c r="L35" i="10"/>
  <c r="K35" i="10"/>
  <c r="I35" i="10"/>
  <c r="N35" i="10" s="1"/>
  <c r="O34" i="10"/>
  <c r="L34" i="10"/>
  <c r="K34" i="10"/>
  <c r="I34" i="10"/>
  <c r="N34" i="10" s="1"/>
  <c r="O33" i="10"/>
  <c r="L33" i="10"/>
  <c r="K33" i="10"/>
  <c r="I33" i="10"/>
  <c r="N33" i="10" s="1"/>
  <c r="O32" i="10"/>
  <c r="L32" i="10"/>
  <c r="K32" i="10"/>
  <c r="I32" i="10"/>
  <c r="N32" i="10" s="1"/>
  <c r="O31" i="10"/>
  <c r="L31" i="10"/>
  <c r="K31" i="10"/>
  <c r="I31" i="10"/>
  <c r="N31" i="10" s="1"/>
  <c r="O30" i="10"/>
  <c r="L30" i="10"/>
  <c r="K30" i="10"/>
  <c r="I30" i="10"/>
  <c r="N30" i="10" s="1"/>
  <c r="O29" i="10"/>
  <c r="L29" i="10"/>
  <c r="K29" i="10"/>
  <c r="I29" i="10"/>
  <c r="N29" i="10" s="1"/>
  <c r="O28" i="10"/>
  <c r="L28" i="10"/>
  <c r="K28" i="10"/>
  <c r="I28" i="10"/>
  <c r="N28" i="10" s="1"/>
  <c r="O27" i="10"/>
  <c r="L27" i="10"/>
  <c r="K27" i="10"/>
  <c r="I27" i="10"/>
  <c r="N27" i="10" s="1"/>
  <c r="O26" i="10"/>
  <c r="L26" i="10"/>
  <c r="K26" i="10"/>
  <c r="I26" i="10"/>
  <c r="N26" i="10" s="1"/>
  <c r="L25" i="10"/>
  <c r="K25" i="10"/>
  <c r="I25" i="10"/>
  <c r="L24" i="10"/>
  <c r="K24" i="10"/>
  <c r="I24" i="10"/>
  <c r="L23" i="10"/>
  <c r="K23" i="10"/>
  <c r="I23" i="10"/>
  <c r="L22" i="10"/>
  <c r="K22" i="10"/>
  <c r="I22" i="10"/>
  <c r="L21" i="10"/>
  <c r="K21" i="10"/>
  <c r="I21" i="10"/>
  <c r="L20" i="10"/>
  <c r="K20" i="10"/>
  <c r="I20" i="10"/>
  <c r="L19" i="10"/>
  <c r="K19" i="10"/>
  <c r="I19" i="10"/>
  <c r="L18" i="10"/>
  <c r="K18" i="10"/>
  <c r="I18" i="10"/>
  <c r="L17" i="10"/>
  <c r="K17" i="10"/>
  <c r="I17" i="10"/>
  <c r="L16" i="10"/>
  <c r="K16" i="10"/>
  <c r="I16" i="10"/>
  <c r="L15" i="10"/>
  <c r="K15" i="10"/>
  <c r="I15" i="10"/>
  <c r="L14" i="10"/>
  <c r="K14" i="10"/>
  <c r="I14" i="10"/>
  <c r="L13" i="10"/>
  <c r="K13" i="10"/>
  <c r="I13" i="10"/>
  <c r="E8" i="10"/>
  <c r="G7" i="10" s="1"/>
  <c r="O61" i="9"/>
  <c r="L61" i="9"/>
  <c r="K61" i="9"/>
  <c r="I61" i="9"/>
  <c r="N61" i="9" s="1"/>
  <c r="O60" i="9"/>
  <c r="L60" i="9"/>
  <c r="K60" i="9"/>
  <c r="I60" i="9"/>
  <c r="N60" i="9" s="1"/>
  <c r="O59" i="9"/>
  <c r="L59" i="9"/>
  <c r="K59" i="9"/>
  <c r="I59" i="9"/>
  <c r="N59" i="9" s="1"/>
  <c r="O58" i="9"/>
  <c r="L58" i="9"/>
  <c r="K58" i="9"/>
  <c r="I58" i="9"/>
  <c r="N58" i="9" s="1"/>
  <c r="O57" i="9"/>
  <c r="L57" i="9"/>
  <c r="K57" i="9"/>
  <c r="I57" i="9"/>
  <c r="N57" i="9" s="1"/>
  <c r="O56" i="9"/>
  <c r="L56" i="9"/>
  <c r="K56" i="9"/>
  <c r="I56" i="9"/>
  <c r="N56" i="9" s="1"/>
  <c r="P56" i="9" s="1"/>
  <c r="O55" i="9"/>
  <c r="L55" i="9"/>
  <c r="K55" i="9"/>
  <c r="I55" i="9"/>
  <c r="N55" i="9" s="1"/>
  <c r="O54" i="9"/>
  <c r="L54" i="9"/>
  <c r="K54" i="9"/>
  <c r="I54" i="9"/>
  <c r="N54" i="9" s="1"/>
  <c r="O53" i="9"/>
  <c r="L53" i="9"/>
  <c r="K53" i="9"/>
  <c r="I53" i="9"/>
  <c r="N53" i="9" s="1"/>
  <c r="O52" i="9"/>
  <c r="L52" i="9"/>
  <c r="K52" i="9"/>
  <c r="I52" i="9"/>
  <c r="N52" i="9" s="1"/>
  <c r="P52" i="9" s="1"/>
  <c r="O51" i="9"/>
  <c r="L51" i="9"/>
  <c r="K51" i="9"/>
  <c r="I51" i="9"/>
  <c r="N51" i="9" s="1"/>
  <c r="O50" i="9"/>
  <c r="L50" i="9"/>
  <c r="K50" i="9"/>
  <c r="I50" i="9"/>
  <c r="N50" i="9" s="1"/>
  <c r="O49" i="9"/>
  <c r="L49" i="9"/>
  <c r="K49" i="9"/>
  <c r="I49" i="9"/>
  <c r="N49" i="9" s="1"/>
  <c r="O48" i="9"/>
  <c r="L48" i="9"/>
  <c r="K48" i="9"/>
  <c r="I48" i="9"/>
  <c r="N48" i="9" s="1"/>
  <c r="O47" i="9"/>
  <c r="L47" i="9"/>
  <c r="K47" i="9"/>
  <c r="I47" i="9"/>
  <c r="N47" i="9" s="1"/>
  <c r="O46" i="9"/>
  <c r="L46" i="9"/>
  <c r="K46" i="9"/>
  <c r="I46" i="9"/>
  <c r="N46" i="9" s="1"/>
  <c r="O45" i="9"/>
  <c r="L45" i="9"/>
  <c r="K45" i="9"/>
  <c r="I45" i="9"/>
  <c r="N45" i="9" s="1"/>
  <c r="O44" i="9"/>
  <c r="L44" i="9"/>
  <c r="K44" i="9"/>
  <c r="I44" i="9"/>
  <c r="N44" i="9" s="1"/>
  <c r="O43" i="9"/>
  <c r="L43" i="9"/>
  <c r="K43" i="9"/>
  <c r="I43" i="9"/>
  <c r="N43" i="9" s="1"/>
  <c r="O42" i="9"/>
  <c r="L42" i="9"/>
  <c r="K42" i="9"/>
  <c r="I42" i="9"/>
  <c r="N42" i="9" s="1"/>
  <c r="O41" i="9"/>
  <c r="L41" i="9"/>
  <c r="K41" i="9"/>
  <c r="I41" i="9"/>
  <c r="N41" i="9" s="1"/>
  <c r="O40" i="9"/>
  <c r="L40" i="9"/>
  <c r="K40" i="9"/>
  <c r="I40" i="9"/>
  <c r="N40" i="9" s="1"/>
  <c r="O39" i="9"/>
  <c r="L39" i="9"/>
  <c r="K39" i="9"/>
  <c r="I39" i="9"/>
  <c r="N39" i="9" s="1"/>
  <c r="O38" i="9"/>
  <c r="L38" i="9"/>
  <c r="K38" i="9"/>
  <c r="I38" i="9"/>
  <c r="N38" i="9" s="1"/>
  <c r="O37" i="9"/>
  <c r="L37" i="9"/>
  <c r="K37" i="9"/>
  <c r="I37" i="9"/>
  <c r="N37" i="9" s="1"/>
  <c r="O36" i="9"/>
  <c r="L36" i="9"/>
  <c r="K36" i="9"/>
  <c r="I36" i="9"/>
  <c r="N36" i="9" s="1"/>
  <c r="O35" i="9"/>
  <c r="L35" i="9"/>
  <c r="K35" i="9"/>
  <c r="I35" i="9"/>
  <c r="N35" i="9" s="1"/>
  <c r="O34" i="9"/>
  <c r="L34" i="9"/>
  <c r="K34" i="9"/>
  <c r="I34" i="9"/>
  <c r="N34" i="9" s="1"/>
  <c r="O33" i="9"/>
  <c r="L33" i="9"/>
  <c r="K33" i="9"/>
  <c r="I33" i="9"/>
  <c r="N33" i="9" s="1"/>
  <c r="O32" i="9"/>
  <c r="L32" i="9"/>
  <c r="K32" i="9"/>
  <c r="I32" i="9"/>
  <c r="N32" i="9" s="1"/>
  <c r="O31" i="9"/>
  <c r="L31" i="9"/>
  <c r="K31" i="9"/>
  <c r="I31" i="9"/>
  <c r="N31" i="9" s="1"/>
  <c r="O30" i="9"/>
  <c r="L30" i="9"/>
  <c r="K30" i="9"/>
  <c r="I30" i="9"/>
  <c r="N30" i="9" s="1"/>
  <c r="O29" i="9"/>
  <c r="L29" i="9"/>
  <c r="K29" i="9"/>
  <c r="I29" i="9"/>
  <c r="N29" i="9" s="1"/>
  <c r="O28" i="9"/>
  <c r="L28" i="9"/>
  <c r="K28" i="9"/>
  <c r="I28" i="9"/>
  <c r="N28" i="9" s="1"/>
  <c r="O27" i="9"/>
  <c r="L27" i="9"/>
  <c r="K27" i="9"/>
  <c r="I27" i="9"/>
  <c r="N27" i="9" s="1"/>
  <c r="O26" i="9"/>
  <c r="L26" i="9"/>
  <c r="K26" i="9"/>
  <c r="I26" i="9"/>
  <c r="N26" i="9" s="1"/>
  <c r="L25" i="9"/>
  <c r="K25" i="9"/>
  <c r="I25" i="9"/>
  <c r="L24" i="9"/>
  <c r="K24" i="9"/>
  <c r="I24" i="9"/>
  <c r="L23" i="9"/>
  <c r="K23" i="9"/>
  <c r="I23" i="9"/>
  <c r="L22" i="9"/>
  <c r="K22" i="9"/>
  <c r="I22" i="9"/>
  <c r="L21" i="9"/>
  <c r="K21" i="9"/>
  <c r="I21" i="9"/>
  <c r="L20" i="9"/>
  <c r="K20" i="9"/>
  <c r="I20" i="9"/>
  <c r="L19" i="9"/>
  <c r="K19" i="9"/>
  <c r="I19" i="9"/>
  <c r="L18" i="9"/>
  <c r="K18" i="9"/>
  <c r="I18" i="9"/>
  <c r="L17" i="9"/>
  <c r="K17" i="9"/>
  <c r="I17" i="9"/>
  <c r="L16" i="9"/>
  <c r="K16" i="9"/>
  <c r="I16" i="9"/>
  <c r="L15" i="9"/>
  <c r="K15" i="9"/>
  <c r="I15" i="9"/>
  <c r="L14" i="9"/>
  <c r="K14" i="9"/>
  <c r="I14" i="9"/>
  <c r="L13" i="9"/>
  <c r="K13" i="9"/>
  <c r="I13" i="9"/>
  <c r="E8" i="9"/>
  <c r="G7" i="9" s="1"/>
  <c r="O60" i="3"/>
  <c r="L60" i="3"/>
  <c r="K60" i="3"/>
  <c r="I60" i="3"/>
  <c r="O59" i="3"/>
  <c r="L59" i="3"/>
  <c r="K59" i="3"/>
  <c r="I59" i="3"/>
  <c r="O58" i="3"/>
  <c r="L58" i="3"/>
  <c r="K58" i="3"/>
  <c r="I58" i="3"/>
  <c r="O57" i="3"/>
  <c r="L57" i="3"/>
  <c r="K57" i="3"/>
  <c r="I57" i="3"/>
  <c r="O56" i="3"/>
  <c r="L56" i="3"/>
  <c r="K56" i="3"/>
  <c r="I56" i="3"/>
  <c r="O55" i="3"/>
  <c r="L55" i="3"/>
  <c r="K55" i="3"/>
  <c r="I55" i="3"/>
  <c r="O54" i="3"/>
  <c r="L54" i="3"/>
  <c r="K54" i="3"/>
  <c r="I54" i="3"/>
  <c r="O53" i="3"/>
  <c r="L53" i="3"/>
  <c r="K53" i="3"/>
  <c r="I53" i="3"/>
  <c r="O52" i="3"/>
  <c r="L52" i="3"/>
  <c r="K52" i="3"/>
  <c r="I52" i="3"/>
  <c r="O51" i="3"/>
  <c r="L51" i="3"/>
  <c r="K51" i="3"/>
  <c r="I51" i="3"/>
  <c r="O50" i="3"/>
  <c r="L50" i="3"/>
  <c r="K50" i="3"/>
  <c r="I50" i="3"/>
  <c r="O49" i="3"/>
  <c r="L49" i="3"/>
  <c r="K49" i="3"/>
  <c r="I49" i="3"/>
  <c r="O48" i="3"/>
  <c r="L48" i="3"/>
  <c r="K48" i="3"/>
  <c r="I48" i="3"/>
  <c r="O47" i="3"/>
  <c r="L47" i="3"/>
  <c r="K47" i="3"/>
  <c r="I47" i="3"/>
  <c r="O46" i="3"/>
  <c r="L46" i="3"/>
  <c r="K46" i="3"/>
  <c r="I46" i="3"/>
  <c r="O45" i="3"/>
  <c r="L45" i="3"/>
  <c r="K45" i="3"/>
  <c r="I45" i="3"/>
  <c r="O44" i="3"/>
  <c r="L44" i="3"/>
  <c r="K44" i="3"/>
  <c r="I44" i="3"/>
  <c r="O43" i="3"/>
  <c r="L43" i="3"/>
  <c r="K43" i="3"/>
  <c r="I43" i="3"/>
  <c r="O42" i="3"/>
  <c r="L42" i="3"/>
  <c r="K42" i="3"/>
  <c r="I42" i="3"/>
  <c r="O41" i="3"/>
  <c r="L41" i="3"/>
  <c r="K41" i="3"/>
  <c r="I41" i="3"/>
  <c r="O40" i="3"/>
  <c r="L40" i="3"/>
  <c r="K40" i="3"/>
  <c r="I40" i="3"/>
  <c r="O39" i="3"/>
  <c r="L39" i="3"/>
  <c r="K39" i="3"/>
  <c r="I39" i="3"/>
  <c r="O38" i="3"/>
  <c r="L38" i="3"/>
  <c r="K38" i="3"/>
  <c r="I38" i="3"/>
  <c r="O37" i="3"/>
  <c r="L37" i="3"/>
  <c r="K37" i="3"/>
  <c r="I37" i="3"/>
  <c r="O36" i="3"/>
  <c r="L36" i="3"/>
  <c r="K36" i="3"/>
  <c r="I36" i="3"/>
  <c r="O35" i="3"/>
  <c r="L35" i="3"/>
  <c r="K35" i="3"/>
  <c r="I35" i="3"/>
  <c r="O34" i="3"/>
  <c r="L34" i="3"/>
  <c r="K34" i="3"/>
  <c r="I34" i="3"/>
  <c r="O33" i="3"/>
  <c r="L33" i="3"/>
  <c r="K33" i="3"/>
  <c r="I33" i="3"/>
  <c r="O32" i="3"/>
  <c r="L32" i="3"/>
  <c r="K32" i="3"/>
  <c r="I32" i="3"/>
  <c r="O31" i="3"/>
  <c r="L31" i="3"/>
  <c r="K31" i="3"/>
  <c r="I31" i="3"/>
  <c r="O30" i="3"/>
  <c r="L30" i="3"/>
  <c r="K30" i="3"/>
  <c r="I30" i="3"/>
  <c r="O29" i="3"/>
  <c r="L29" i="3"/>
  <c r="K29" i="3"/>
  <c r="I29" i="3"/>
  <c r="O28" i="3"/>
  <c r="L28" i="3"/>
  <c r="K28" i="3"/>
  <c r="I28" i="3"/>
  <c r="O27" i="3"/>
  <c r="L27" i="3"/>
  <c r="K27" i="3"/>
  <c r="I27" i="3"/>
  <c r="O26" i="3"/>
  <c r="L26" i="3"/>
  <c r="K26" i="3"/>
  <c r="I26" i="3"/>
  <c r="L25" i="3"/>
  <c r="K25" i="3"/>
  <c r="I25" i="3"/>
  <c r="E8" i="3"/>
  <c r="J59" i="3" s="1"/>
  <c r="L61" i="3"/>
  <c r="K61" i="3"/>
  <c r="I61" i="3"/>
  <c r="L24" i="3"/>
  <c r="K24" i="3"/>
  <c r="I24" i="3"/>
  <c r="L23" i="3"/>
  <c r="K23" i="3"/>
  <c r="I23" i="3"/>
  <c r="L22" i="3"/>
  <c r="K22" i="3"/>
  <c r="I22" i="3"/>
  <c r="L21" i="3"/>
  <c r="K21" i="3"/>
  <c r="I21" i="3"/>
  <c r="L20" i="3"/>
  <c r="K20" i="3"/>
  <c r="I20" i="3"/>
  <c r="L19" i="3"/>
  <c r="K19" i="3"/>
  <c r="I19" i="3"/>
  <c r="L18" i="3"/>
  <c r="K18" i="3"/>
  <c r="I18" i="3"/>
  <c r="L17" i="3"/>
  <c r="K17" i="3"/>
  <c r="I17" i="3"/>
  <c r="L16" i="3"/>
  <c r="K16" i="3"/>
  <c r="I16" i="3"/>
  <c r="L15" i="3"/>
  <c r="K15" i="3"/>
  <c r="I15" i="3"/>
  <c r="L14" i="3"/>
  <c r="K14" i="3"/>
  <c r="I14" i="3"/>
  <c r="L13" i="3"/>
  <c r="K13" i="3"/>
  <c r="I13" i="3"/>
  <c r="P13" i="1" l="1"/>
  <c r="M58" i="16"/>
  <c r="P39" i="9"/>
  <c r="P41" i="9"/>
  <c r="P43" i="9"/>
  <c r="P57" i="9"/>
  <c r="M38" i="15"/>
  <c r="P17" i="22"/>
  <c r="P39" i="11"/>
  <c r="P41" i="11"/>
  <c r="P49" i="11"/>
  <c r="M25" i="19"/>
  <c r="P35" i="14"/>
  <c r="P37" i="14"/>
  <c r="P43" i="14"/>
  <c r="P59" i="14"/>
  <c r="P61" i="14"/>
  <c r="P30" i="17"/>
  <c r="P32" i="17"/>
  <c r="P38" i="17"/>
  <c r="G7" i="18"/>
  <c r="E63" i="18" s="1"/>
  <c r="P19" i="22"/>
  <c r="P28" i="12"/>
  <c r="P34" i="12"/>
  <c r="P36" i="12"/>
  <c r="P42" i="12"/>
  <c r="P52" i="12"/>
  <c r="P60" i="12"/>
  <c r="M32" i="3"/>
  <c r="M36" i="3"/>
  <c r="M48" i="3"/>
  <c r="M52" i="3"/>
  <c r="M60" i="3"/>
  <c r="P60" i="9"/>
  <c r="E7" i="15"/>
  <c r="J7" i="15" s="1"/>
  <c r="M27" i="19"/>
  <c r="M29" i="19"/>
  <c r="M31" i="19"/>
  <c r="M33" i="19"/>
  <c r="M35" i="19"/>
  <c r="M37" i="19"/>
  <c r="M39" i="19"/>
  <c r="M29" i="3"/>
  <c r="M31" i="3"/>
  <c r="M33" i="3"/>
  <c r="M35" i="3"/>
  <c r="M37" i="3"/>
  <c r="M39" i="3"/>
  <c r="M51" i="3"/>
  <c r="M53" i="3"/>
  <c r="M55" i="3"/>
  <c r="M59" i="3"/>
  <c r="M32" i="14"/>
  <c r="M38" i="14"/>
  <c r="M54" i="14"/>
  <c r="M58" i="14"/>
  <c r="M60" i="14"/>
  <c r="P35" i="16"/>
  <c r="P37" i="16"/>
  <c r="P45" i="16"/>
  <c r="P59" i="16"/>
  <c r="P14" i="22"/>
  <c r="M25" i="3"/>
  <c r="P21" i="18"/>
  <c r="P29" i="18"/>
  <c r="M13" i="18"/>
  <c r="M31" i="18"/>
  <c r="M41" i="18"/>
  <c r="M45" i="18"/>
  <c r="M49" i="18"/>
  <c r="M53" i="18"/>
  <c r="M57" i="18"/>
  <c r="M59" i="18"/>
  <c r="J32" i="18"/>
  <c r="P34" i="18"/>
  <c r="P36" i="18"/>
  <c r="P44" i="18"/>
  <c r="P50" i="18"/>
  <c r="P52" i="18"/>
  <c r="P58" i="18"/>
  <c r="P60" i="18"/>
  <c r="M39" i="18"/>
  <c r="M43" i="18"/>
  <c r="M47" i="18"/>
  <c r="M51" i="18"/>
  <c r="M55" i="18"/>
  <c r="M61" i="18"/>
  <c r="M17" i="17"/>
  <c r="P25" i="17"/>
  <c r="P59" i="17"/>
  <c r="J48" i="17"/>
  <c r="M51" i="17"/>
  <c r="J60" i="17"/>
  <c r="M37" i="17"/>
  <c r="J41" i="17"/>
  <c r="O17" i="17"/>
  <c r="J25" i="17"/>
  <c r="M32" i="17"/>
  <c r="M48" i="17"/>
  <c r="M53" i="17"/>
  <c r="M55" i="17"/>
  <c r="J57" i="17"/>
  <c r="M60" i="17"/>
  <c r="O13" i="17"/>
  <c r="P40" i="17"/>
  <c r="M41" i="17"/>
  <c r="J45" i="17"/>
  <c r="J52" i="17"/>
  <c r="J59" i="17"/>
  <c r="O14" i="17"/>
  <c r="J28" i="17"/>
  <c r="J32" i="17"/>
  <c r="M44" i="17"/>
  <c r="J53" i="17"/>
  <c r="M58" i="17"/>
  <c r="J21" i="17"/>
  <c r="P33" i="17"/>
  <c r="J40" i="17"/>
  <c r="P49" i="17"/>
  <c r="P56" i="17"/>
  <c r="J33" i="17"/>
  <c r="P35" i="17"/>
  <c r="J49" i="17"/>
  <c r="P51" i="17"/>
  <c r="J56" i="17"/>
  <c r="J61" i="17"/>
  <c r="J37" i="17"/>
  <c r="J19" i="17"/>
  <c r="M39" i="17"/>
  <c r="J16" i="17"/>
  <c r="P54" i="17"/>
  <c r="E7" i="17"/>
  <c r="J7" i="17" s="1"/>
  <c r="O18" i="17"/>
  <c r="J35" i="17"/>
  <c r="J44" i="17"/>
  <c r="J51" i="17"/>
  <c r="P32" i="16"/>
  <c r="J33" i="16"/>
  <c r="J55" i="16"/>
  <c r="M31" i="16"/>
  <c r="M39" i="16"/>
  <c r="M41" i="16"/>
  <c r="M49" i="16"/>
  <c r="J28" i="16"/>
  <c r="O17" i="16"/>
  <c r="M26" i="16"/>
  <c r="P40" i="16"/>
  <c r="P42" i="16"/>
  <c r="P50" i="16"/>
  <c r="J16" i="16"/>
  <c r="J23" i="16"/>
  <c r="P27" i="16"/>
  <c r="M34" i="16"/>
  <c r="M36" i="16"/>
  <c r="M44" i="16"/>
  <c r="J60" i="16"/>
  <c r="J44" i="15"/>
  <c r="J26" i="15"/>
  <c r="J29" i="15"/>
  <c r="P31" i="15"/>
  <c r="J31" i="15"/>
  <c r="J56" i="15"/>
  <c r="P26" i="15"/>
  <c r="J41" i="15"/>
  <c r="J16" i="15"/>
  <c r="J51" i="15"/>
  <c r="M22" i="15"/>
  <c r="M28" i="15"/>
  <c r="P53" i="15"/>
  <c r="P55" i="15"/>
  <c r="G7" i="15"/>
  <c r="J21" i="15"/>
  <c r="P23" i="15"/>
  <c r="J34" i="15"/>
  <c r="P40" i="15"/>
  <c r="M45" i="15"/>
  <c r="M47" i="15"/>
  <c r="P61" i="15"/>
  <c r="M27" i="15"/>
  <c r="M42" i="15"/>
  <c r="M33" i="15"/>
  <c r="M52" i="15"/>
  <c r="M35" i="15"/>
  <c r="P21" i="15"/>
  <c r="M43" i="15"/>
  <c r="M17" i="15"/>
  <c r="M32" i="15"/>
  <c r="M53" i="15"/>
  <c r="M55" i="15"/>
  <c r="J61" i="15"/>
  <c r="M15" i="14"/>
  <c r="M23" i="14"/>
  <c r="M25" i="14"/>
  <c r="M27" i="14"/>
  <c r="M41" i="14"/>
  <c r="M43" i="14"/>
  <c r="P30" i="14"/>
  <c r="P44" i="14"/>
  <c r="P54" i="14"/>
  <c r="P28" i="14"/>
  <c r="P46" i="14"/>
  <c r="P52" i="14"/>
  <c r="M57" i="12"/>
  <c r="M58" i="12"/>
  <c r="M60" i="12"/>
  <c r="M33" i="11"/>
  <c r="M35" i="11"/>
  <c r="M37" i="11"/>
  <c r="M39" i="11"/>
  <c r="M41" i="11"/>
  <c r="M43" i="11"/>
  <c r="M45" i="11"/>
  <c r="M47" i="11"/>
  <c r="M51" i="11"/>
  <c r="M55" i="11"/>
  <c r="M57" i="11"/>
  <c r="M59" i="11"/>
  <c r="M61" i="11"/>
  <c r="M53" i="11"/>
  <c r="M49" i="11"/>
  <c r="P36" i="9"/>
  <c r="P31" i="9"/>
  <c r="P45" i="9"/>
  <c r="P47" i="9"/>
  <c r="P49" i="9"/>
  <c r="P28" i="9"/>
  <c r="M28" i="9"/>
  <c r="M52" i="9"/>
  <c r="P27" i="9"/>
  <c r="P29" i="9"/>
  <c r="M36" i="9"/>
  <c r="P40" i="9"/>
  <c r="M60" i="9"/>
  <c r="M44" i="9"/>
  <c r="P59" i="9"/>
  <c r="P33" i="9"/>
  <c r="P44" i="9"/>
  <c r="P55" i="9"/>
  <c r="P61" i="9"/>
  <c r="J60" i="3"/>
  <c r="J41" i="3"/>
  <c r="J50" i="3"/>
  <c r="J34" i="3"/>
  <c r="J53" i="3"/>
  <c r="J36" i="3"/>
  <c r="P22" i="22"/>
  <c r="P16" i="22"/>
  <c r="P15" i="22"/>
  <c r="P21" i="22"/>
  <c r="M27" i="3"/>
  <c r="J29" i="3"/>
  <c r="M44" i="3"/>
  <c r="J48" i="3"/>
  <c r="M28" i="3"/>
  <c r="M41" i="3"/>
  <c r="M43" i="3"/>
  <c r="M45" i="3"/>
  <c r="M47" i="3"/>
  <c r="J58" i="3"/>
  <c r="M40" i="3"/>
  <c r="J57" i="3"/>
  <c r="M20" i="18"/>
  <c r="M24" i="18"/>
  <c r="M30" i="18"/>
  <c r="M32" i="18"/>
  <c r="M36" i="18"/>
  <c r="M17" i="18"/>
  <c r="J31" i="18"/>
  <c r="M40" i="18"/>
  <c r="M42" i="18"/>
  <c r="M44" i="18"/>
  <c r="M46" i="18"/>
  <c r="M48" i="18"/>
  <c r="M50" i="18"/>
  <c r="M52" i="18"/>
  <c r="M54" i="18"/>
  <c r="M56" i="18"/>
  <c r="M58" i="18"/>
  <c r="M60" i="18"/>
  <c r="M18" i="18"/>
  <c r="M26" i="18"/>
  <c r="M34" i="18"/>
  <c r="M38" i="18"/>
  <c r="J13" i="18"/>
  <c r="M19" i="18"/>
  <c r="M21" i="18"/>
  <c r="M23" i="18"/>
  <c r="M25" i="18"/>
  <c r="M27" i="18"/>
  <c r="M29" i="18"/>
  <c r="P37" i="18"/>
  <c r="M22" i="18"/>
  <c r="M28" i="18"/>
  <c r="J39" i="18"/>
  <c r="P45" i="18"/>
  <c r="P53" i="18"/>
  <c r="P55" i="18"/>
  <c r="J18" i="18"/>
  <c r="P20" i="18"/>
  <c r="P26" i="18"/>
  <c r="M33" i="18"/>
  <c r="M35" i="18"/>
  <c r="M37" i="18"/>
  <c r="M29" i="17"/>
  <c r="M31" i="17"/>
  <c r="M36" i="17"/>
  <c r="M43" i="17"/>
  <c r="M50" i="17"/>
  <c r="M26" i="17"/>
  <c r="M57" i="17"/>
  <c r="M33" i="17"/>
  <c r="M21" i="17"/>
  <c r="M23" i="17"/>
  <c r="P27" i="17"/>
  <c r="M28" i="17"/>
  <c r="M35" i="17"/>
  <c r="M42" i="17"/>
  <c r="M54" i="17"/>
  <c r="J20" i="17"/>
  <c r="J27" i="17"/>
  <c r="M30" i="17"/>
  <c r="P41" i="17"/>
  <c r="P46" i="17"/>
  <c r="P48" i="17"/>
  <c r="M49" i="17"/>
  <c r="M56" i="17"/>
  <c r="M61" i="17"/>
  <c r="L8" i="17"/>
  <c r="F21" i="19" s="1"/>
  <c r="M24" i="17"/>
  <c r="M19" i="17"/>
  <c r="M38" i="17"/>
  <c r="M40" i="17"/>
  <c r="M45" i="17"/>
  <c r="M47" i="17"/>
  <c r="M52" i="17"/>
  <c r="M59" i="17"/>
  <c r="P22" i="17"/>
  <c r="P24" i="17"/>
  <c r="P43" i="17"/>
  <c r="J13" i="17"/>
  <c r="J17" i="17"/>
  <c r="P19" i="17"/>
  <c r="M20" i="17"/>
  <c r="J24" i="17"/>
  <c r="M27" i="17"/>
  <c r="J29" i="17"/>
  <c r="M34" i="17"/>
  <c r="J36" i="17"/>
  <c r="J43" i="17"/>
  <c r="M46" i="17"/>
  <c r="P57" i="17"/>
  <c r="J7" i="16"/>
  <c r="E20" i="19"/>
  <c r="M38" i="16"/>
  <c r="M43" i="16"/>
  <c r="M48" i="16"/>
  <c r="M53" i="16"/>
  <c r="J20" i="16"/>
  <c r="O21" i="16"/>
  <c r="J25" i="16"/>
  <c r="M33" i="16"/>
  <c r="J47" i="16"/>
  <c r="M50" i="16"/>
  <c r="J52" i="16"/>
  <c r="M55" i="16"/>
  <c r="J57" i="16"/>
  <c r="M60" i="16"/>
  <c r="J13" i="16"/>
  <c r="O16" i="16"/>
  <c r="J27" i="16"/>
  <c r="J32" i="16"/>
  <c r="M35" i="16"/>
  <c r="J37" i="16"/>
  <c r="M40" i="16"/>
  <c r="M45" i="16"/>
  <c r="J15" i="16"/>
  <c r="O18" i="16"/>
  <c r="P24" i="16"/>
  <c r="M25" i="16"/>
  <c r="P29" i="16"/>
  <c r="P34" i="16"/>
  <c r="J39" i="16"/>
  <c r="M42" i="16"/>
  <c r="J44" i="16"/>
  <c r="M47" i="16"/>
  <c r="J49" i="16"/>
  <c r="P51" i="16"/>
  <c r="M52" i="16"/>
  <c r="P56" i="16"/>
  <c r="M57" i="16"/>
  <c r="P61" i="16"/>
  <c r="J35" i="16"/>
  <c r="J40" i="16"/>
  <c r="O14" i="16"/>
  <c r="M28" i="16"/>
  <c r="M30" i="16"/>
  <c r="J59" i="16"/>
  <c r="J17" i="16"/>
  <c r="O20" i="16"/>
  <c r="M22" i="16"/>
  <c r="J24" i="16"/>
  <c r="M27" i="16"/>
  <c r="J29" i="16"/>
  <c r="M32" i="16"/>
  <c r="M37" i="16"/>
  <c r="J51" i="16"/>
  <c r="M54" i="16"/>
  <c r="J56" i="16"/>
  <c r="M59" i="16"/>
  <c r="J61" i="16"/>
  <c r="J45" i="16"/>
  <c r="M23" i="16"/>
  <c r="O13" i="16"/>
  <c r="J19" i="16"/>
  <c r="P26" i="16"/>
  <c r="J31" i="16"/>
  <c r="J36" i="16"/>
  <c r="J41" i="16"/>
  <c r="P43" i="16"/>
  <c r="P48" i="16"/>
  <c r="P53" i="16"/>
  <c r="P58" i="16"/>
  <c r="J21" i="16"/>
  <c r="M24" i="16"/>
  <c r="M29" i="16"/>
  <c r="J43" i="16"/>
  <c r="M46" i="16"/>
  <c r="J48" i="16"/>
  <c r="M51" i="16"/>
  <c r="J53" i="16"/>
  <c r="M56" i="16"/>
  <c r="M61" i="16"/>
  <c r="M39" i="15"/>
  <c r="J36" i="15"/>
  <c r="O14" i="15"/>
  <c r="M21" i="15"/>
  <c r="M26" i="15"/>
  <c r="M31" i="15"/>
  <c r="J33" i="15"/>
  <c r="M41" i="15"/>
  <c r="J43" i="15"/>
  <c r="M51" i="15"/>
  <c r="J53" i="15"/>
  <c r="M61" i="15"/>
  <c r="J13" i="15"/>
  <c r="M18" i="15"/>
  <c r="J20" i="15"/>
  <c r="M23" i="15"/>
  <c r="J25" i="15"/>
  <c r="M36" i="15"/>
  <c r="J40" i="15"/>
  <c r="P45" i="15"/>
  <c r="M48" i="15"/>
  <c r="J50" i="15"/>
  <c r="M58" i="15"/>
  <c r="J60" i="15"/>
  <c r="M37" i="15"/>
  <c r="M49" i="15"/>
  <c r="M59" i="15"/>
  <c r="M56" i="15"/>
  <c r="J28" i="15"/>
  <c r="J15" i="15"/>
  <c r="P47" i="15"/>
  <c r="J57" i="15"/>
  <c r="M20" i="15"/>
  <c r="P24" i="15"/>
  <c r="M25" i="15"/>
  <c r="J27" i="15"/>
  <c r="M30" i="15"/>
  <c r="J32" i="15"/>
  <c r="P37" i="15"/>
  <c r="M40" i="15"/>
  <c r="J42" i="15"/>
  <c r="M50" i="15"/>
  <c r="J52" i="15"/>
  <c r="M60" i="15"/>
  <c r="M19" i="15"/>
  <c r="M24" i="15"/>
  <c r="M54" i="15"/>
  <c r="J18" i="15"/>
  <c r="J23" i="15"/>
  <c r="M29" i="15"/>
  <c r="M34" i="15"/>
  <c r="M44" i="15"/>
  <c r="J48" i="15"/>
  <c r="J58" i="15"/>
  <c r="M46" i="15"/>
  <c r="J17" i="15"/>
  <c r="P32" i="15"/>
  <c r="J35" i="15"/>
  <c r="P42" i="15"/>
  <c r="J45" i="15"/>
  <c r="L8" i="15"/>
  <c r="F19" i="19" s="1"/>
  <c r="J19" i="15"/>
  <c r="J24" i="15"/>
  <c r="P29" i="15"/>
  <c r="P34" i="15"/>
  <c r="J37" i="15"/>
  <c r="P39" i="15"/>
  <c r="J49" i="15"/>
  <c r="P56" i="15"/>
  <c r="J59" i="15"/>
  <c r="M61" i="14"/>
  <c r="J17" i="14"/>
  <c r="J24" i="14"/>
  <c r="M31" i="14"/>
  <c r="J33" i="14"/>
  <c r="M40" i="14"/>
  <c r="M51" i="14"/>
  <c r="J13" i="14"/>
  <c r="M42" i="14"/>
  <c r="J48" i="14"/>
  <c r="M55" i="14"/>
  <c r="J57" i="14"/>
  <c r="M33" i="14"/>
  <c r="M46" i="14"/>
  <c r="J61" i="14"/>
  <c r="J16" i="14"/>
  <c r="M26" i="14"/>
  <c r="M28" i="14"/>
  <c r="J32" i="14"/>
  <c r="M37" i="14"/>
  <c r="J41" i="14"/>
  <c r="P45" i="14"/>
  <c r="M48" i="14"/>
  <c r="M57" i="14"/>
  <c r="M59" i="14"/>
  <c r="M30" i="14"/>
  <c r="P36" i="14"/>
  <c r="J45" i="14"/>
  <c r="M50" i="14"/>
  <c r="M52" i="14"/>
  <c r="J56" i="14"/>
  <c r="J53" i="14"/>
  <c r="M29" i="14"/>
  <c r="M49" i="14"/>
  <c r="J37" i="14"/>
  <c r="M44" i="14"/>
  <c r="M53" i="14"/>
  <c r="M24" i="14"/>
  <c r="M35" i="14"/>
  <c r="M39" i="14"/>
  <c r="J21" i="14"/>
  <c r="J25" i="14"/>
  <c r="P27" i="14"/>
  <c r="P29" i="14"/>
  <c r="P38" i="14"/>
  <c r="P60" i="14"/>
  <c r="G7" i="14"/>
  <c r="O14" i="14" s="1"/>
  <c r="J29" i="14"/>
  <c r="M34" i="14"/>
  <c r="M36" i="14"/>
  <c r="J40" i="14"/>
  <c r="M45" i="14"/>
  <c r="M47" i="14"/>
  <c r="J49" i="14"/>
  <c r="P51" i="14"/>
  <c r="P53" i="14"/>
  <c r="M56" i="14"/>
  <c r="M61" i="12"/>
  <c r="J15" i="12"/>
  <c r="M28" i="12"/>
  <c r="M30" i="12"/>
  <c r="M36" i="12"/>
  <c r="M38" i="12"/>
  <c r="M40" i="12"/>
  <c r="M44" i="12"/>
  <c r="M46" i="12"/>
  <c r="M48" i="12"/>
  <c r="M50" i="12"/>
  <c r="M52" i="12"/>
  <c r="J58" i="12"/>
  <c r="M54" i="12"/>
  <c r="M56" i="12"/>
  <c r="M59" i="12"/>
  <c r="M32" i="12"/>
  <c r="M42" i="12"/>
  <c r="P29" i="12"/>
  <c r="P37" i="12"/>
  <c r="P39" i="12"/>
  <c r="P47" i="12"/>
  <c r="M34" i="12"/>
  <c r="J53" i="12"/>
  <c r="P55" i="12"/>
  <c r="M29" i="12"/>
  <c r="M31" i="12"/>
  <c r="M33" i="12"/>
  <c r="M35" i="12"/>
  <c r="M37" i="12"/>
  <c r="M39" i="12"/>
  <c r="M41" i="12"/>
  <c r="M43" i="12"/>
  <c r="M45" i="12"/>
  <c r="M47" i="12"/>
  <c r="M49" i="12"/>
  <c r="M51" i="12"/>
  <c r="M38" i="11"/>
  <c r="M44" i="11"/>
  <c r="M50" i="11"/>
  <c r="M58" i="11"/>
  <c r="M36" i="11"/>
  <c r="M42" i="11"/>
  <c r="M48" i="11"/>
  <c r="M52" i="11"/>
  <c r="M56" i="11"/>
  <c r="M34" i="11"/>
  <c r="M40" i="11"/>
  <c r="M46" i="11"/>
  <c r="M54" i="11"/>
  <c r="M60" i="11"/>
  <c r="P34" i="11"/>
  <c r="P36" i="11"/>
  <c r="P44" i="11"/>
  <c r="P58" i="11"/>
  <c r="P60" i="11"/>
  <c r="M27" i="10"/>
  <c r="M33" i="10"/>
  <c r="M39" i="10"/>
  <c r="M45" i="10"/>
  <c r="M51" i="10"/>
  <c r="M61" i="10"/>
  <c r="M26" i="10"/>
  <c r="M28" i="10"/>
  <c r="M30" i="10"/>
  <c r="M32" i="10"/>
  <c r="M34" i="10"/>
  <c r="M36" i="10"/>
  <c r="M38" i="10"/>
  <c r="M40" i="10"/>
  <c r="M42" i="10"/>
  <c r="M44" i="10"/>
  <c r="M46" i="10"/>
  <c r="M48" i="10"/>
  <c r="M50" i="10"/>
  <c r="M52" i="10"/>
  <c r="M54" i="10"/>
  <c r="M56" i="10"/>
  <c r="M58" i="10"/>
  <c r="M60" i="10"/>
  <c r="M31" i="10"/>
  <c r="M37" i="10"/>
  <c r="M43" i="10"/>
  <c r="M49" i="10"/>
  <c r="M55" i="10"/>
  <c r="M59" i="10"/>
  <c r="M29" i="10"/>
  <c r="M35" i="10"/>
  <c r="M41" i="10"/>
  <c r="M47" i="10"/>
  <c r="M53" i="10"/>
  <c r="M57" i="10"/>
  <c r="P27" i="10"/>
  <c r="P33" i="10"/>
  <c r="P35" i="10"/>
  <c r="P41" i="10"/>
  <c r="P43" i="10"/>
  <c r="P49" i="10"/>
  <c r="P51" i="10"/>
  <c r="P57" i="10"/>
  <c r="P59" i="10"/>
  <c r="M49" i="9"/>
  <c r="M38" i="9"/>
  <c r="M43" i="9"/>
  <c r="M51" i="9"/>
  <c r="M32" i="9"/>
  <c r="M48" i="9"/>
  <c r="M29" i="9"/>
  <c r="M37" i="9"/>
  <c r="M45" i="9"/>
  <c r="M53" i="9"/>
  <c r="M61" i="9"/>
  <c r="M33" i="9"/>
  <c r="M41" i="9"/>
  <c r="M40" i="9"/>
  <c r="M26" i="9"/>
  <c r="M34" i="9"/>
  <c r="M42" i="9"/>
  <c r="M50" i="9"/>
  <c r="M58" i="9"/>
  <c r="M57" i="9"/>
  <c r="M30" i="9"/>
  <c r="M46" i="9"/>
  <c r="M54" i="9"/>
  <c r="M27" i="9"/>
  <c r="M35" i="9"/>
  <c r="M59" i="9"/>
  <c r="M56" i="9"/>
  <c r="M31" i="9"/>
  <c r="M39" i="9"/>
  <c r="M47" i="9"/>
  <c r="M55" i="9"/>
  <c r="J26" i="3"/>
  <c r="J40" i="3"/>
  <c r="J45" i="3"/>
  <c r="J28" i="3"/>
  <c r="J33" i="3"/>
  <c r="J42" i="3"/>
  <c r="J49" i="3"/>
  <c r="J56" i="3"/>
  <c r="J52" i="3"/>
  <c r="G7" i="3"/>
  <c r="O21" i="3" s="1"/>
  <c r="J25" i="3"/>
  <c r="J32" i="3"/>
  <c r="J37" i="3"/>
  <c r="J44" i="3"/>
  <c r="M56" i="3"/>
  <c r="M24" i="19"/>
  <c r="M26" i="19"/>
  <c r="M28" i="19"/>
  <c r="M30" i="19"/>
  <c r="M32" i="19"/>
  <c r="M34" i="19"/>
  <c r="M36" i="19"/>
  <c r="M38" i="19"/>
  <c r="M40" i="19"/>
  <c r="M42" i="19"/>
  <c r="M48" i="19"/>
  <c r="M50" i="19"/>
  <c r="M52" i="19"/>
  <c r="M54" i="19"/>
  <c r="M56" i="19"/>
  <c r="M58" i="19"/>
  <c r="M60" i="19"/>
  <c r="M46" i="19"/>
  <c r="M41" i="19"/>
  <c r="M43" i="19"/>
  <c r="M45" i="19"/>
  <c r="M47" i="19"/>
  <c r="M49" i="19"/>
  <c r="M51" i="19"/>
  <c r="M53" i="19"/>
  <c r="M55" i="19"/>
  <c r="M57" i="19"/>
  <c r="M59" i="19"/>
  <c r="M61" i="19"/>
  <c r="M44" i="19"/>
  <c r="P59" i="19"/>
  <c r="P61" i="19"/>
  <c r="P44" i="19"/>
  <c r="P46" i="19"/>
  <c r="M23" i="19"/>
  <c r="P27" i="19"/>
  <c r="P29" i="19"/>
  <c r="P28" i="19"/>
  <c r="P30" i="19"/>
  <c r="P43" i="19"/>
  <c r="P45" i="19"/>
  <c r="P60" i="19"/>
  <c r="P36" i="19"/>
  <c r="P38" i="19"/>
  <c r="P51" i="19"/>
  <c r="P53" i="19"/>
  <c r="P35" i="19"/>
  <c r="P37" i="19"/>
  <c r="P52" i="19"/>
  <c r="P54" i="19"/>
  <c r="P24" i="19"/>
  <c r="P32" i="19"/>
  <c r="P40" i="19"/>
  <c r="P48" i="19"/>
  <c r="P56" i="19"/>
  <c r="P34" i="19"/>
  <c r="P50" i="19"/>
  <c r="P31" i="19"/>
  <c r="P39" i="19"/>
  <c r="P47" i="19"/>
  <c r="P55" i="19"/>
  <c r="P26" i="19"/>
  <c r="P42" i="19"/>
  <c r="P58" i="19"/>
  <c r="P25" i="19"/>
  <c r="P33" i="19"/>
  <c r="P41" i="19"/>
  <c r="P49" i="19"/>
  <c r="P57" i="19"/>
  <c r="M16" i="18"/>
  <c r="M14" i="18"/>
  <c r="J16" i="18"/>
  <c r="J21" i="18"/>
  <c r="P23" i="18"/>
  <c r="J26" i="18"/>
  <c r="P28" i="18"/>
  <c r="J45" i="18"/>
  <c r="P47" i="18"/>
  <c r="J52" i="18"/>
  <c r="J57" i="18"/>
  <c r="O14" i="18"/>
  <c r="P18" i="18"/>
  <c r="J23" i="18"/>
  <c r="J28" i="18"/>
  <c r="J33" i="18"/>
  <c r="J40" i="18"/>
  <c r="J47" i="18"/>
  <c r="P61" i="18"/>
  <c r="P42" i="18"/>
  <c r="J61" i="18"/>
  <c r="K8" i="18"/>
  <c r="G22" i="19" s="1"/>
  <c r="J15" i="18"/>
  <c r="O16" i="18"/>
  <c r="J20" i="18"/>
  <c r="J25" i="18"/>
  <c r="J37" i="18"/>
  <c r="P39" i="18"/>
  <c r="J44" i="18"/>
  <c r="J49" i="18"/>
  <c r="J56" i="18"/>
  <c r="O13" i="18"/>
  <c r="M15" i="18"/>
  <c r="J53" i="18"/>
  <c r="J60" i="18"/>
  <c r="E7" i="18"/>
  <c r="O15" i="18"/>
  <c r="J24" i="18"/>
  <c r="J29" i="18"/>
  <c r="P31" i="18"/>
  <c r="J36" i="18"/>
  <c r="J41" i="18"/>
  <c r="J48" i="18"/>
  <c r="J55" i="18"/>
  <c r="P17" i="18"/>
  <c r="P41" i="18"/>
  <c r="P22" i="18"/>
  <c r="P38" i="18"/>
  <c r="P46" i="18"/>
  <c r="J14" i="18"/>
  <c r="P19" i="18"/>
  <c r="J22" i="18"/>
  <c r="P27" i="18"/>
  <c r="J30" i="18"/>
  <c r="P35" i="18"/>
  <c r="J38" i="18"/>
  <c r="P43" i="18"/>
  <c r="J46" i="18"/>
  <c r="P51" i="18"/>
  <c r="J54" i="18"/>
  <c r="P59" i="18"/>
  <c r="P25" i="18"/>
  <c r="P33" i="18"/>
  <c r="P49" i="18"/>
  <c r="P57" i="18"/>
  <c r="P30" i="18"/>
  <c r="P54" i="18"/>
  <c r="L8" i="18"/>
  <c r="F22" i="19" s="1"/>
  <c r="J19" i="18"/>
  <c r="P24" i="18"/>
  <c r="J27" i="18"/>
  <c r="P32" i="18"/>
  <c r="J35" i="18"/>
  <c r="P40" i="18"/>
  <c r="J43" i="18"/>
  <c r="P48" i="18"/>
  <c r="J51" i="18"/>
  <c r="P56" i="18"/>
  <c r="J59" i="18"/>
  <c r="J34" i="18"/>
  <c r="J42" i="18"/>
  <c r="J50" i="18"/>
  <c r="M18" i="17"/>
  <c r="M14" i="17"/>
  <c r="P21" i="17"/>
  <c r="P37" i="17"/>
  <c r="P26" i="17"/>
  <c r="P42" i="17"/>
  <c r="P50" i="17"/>
  <c r="P58" i="17"/>
  <c r="K8" i="17"/>
  <c r="M16" i="17"/>
  <c r="J18" i="17"/>
  <c r="P23" i="17"/>
  <c r="J26" i="17"/>
  <c r="P31" i="17"/>
  <c r="J34" i="17"/>
  <c r="P39" i="17"/>
  <c r="J42" i="17"/>
  <c r="P47" i="17"/>
  <c r="J50" i="17"/>
  <c r="P55" i="17"/>
  <c r="J58" i="17"/>
  <c r="P29" i="17"/>
  <c r="P45" i="17"/>
  <c r="P53" i="17"/>
  <c r="P61" i="17"/>
  <c r="P34" i="17"/>
  <c r="M13" i="17"/>
  <c r="J15" i="17"/>
  <c r="O16" i="17"/>
  <c r="P20" i="17"/>
  <c r="J23" i="17"/>
  <c r="P28" i="17"/>
  <c r="J31" i="17"/>
  <c r="P36" i="17"/>
  <c r="J39" i="17"/>
  <c r="P44" i="17"/>
  <c r="J47" i="17"/>
  <c r="P52" i="17"/>
  <c r="J55" i="17"/>
  <c r="P60" i="17"/>
  <c r="M15" i="17"/>
  <c r="J14" i="17"/>
  <c r="O15" i="17"/>
  <c r="J22" i="17"/>
  <c r="J30" i="17"/>
  <c r="J38" i="17"/>
  <c r="J46" i="17"/>
  <c r="J54" i="17"/>
  <c r="M13" i="16"/>
  <c r="M21" i="16"/>
  <c r="M17" i="16"/>
  <c r="L8" i="16"/>
  <c r="F20" i="19" s="1"/>
  <c r="M14" i="16"/>
  <c r="M19" i="16"/>
  <c r="K8" i="16"/>
  <c r="G20" i="19" s="1"/>
  <c r="M16" i="16"/>
  <c r="J18" i="16"/>
  <c r="O19" i="16"/>
  <c r="P23" i="16"/>
  <c r="J26" i="16"/>
  <c r="P31" i="16"/>
  <c r="J34" i="16"/>
  <c r="P39" i="16"/>
  <c r="J42" i="16"/>
  <c r="P47" i="16"/>
  <c r="J50" i="16"/>
  <c r="P55" i="16"/>
  <c r="J58" i="16"/>
  <c r="P28" i="16"/>
  <c r="P36" i="16"/>
  <c r="P44" i="16"/>
  <c r="P52" i="16"/>
  <c r="P60" i="16"/>
  <c r="M18" i="16"/>
  <c r="P25" i="16"/>
  <c r="P33" i="16"/>
  <c r="P41" i="16"/>
  <c r="P49" i="16"/>
  <c r="P57" i="16"/>
  <c r="M15" i="16"/>
  <c r="P22" i="16"/>
  <c r="P30" i="16"/>
  <c r="P38" i="16"/>
  <c r="P46" i="16"/>
  <c r="P54" i="16"/>
  <c r="J14" i="16"/>
  <c r="O15" i="16"/>
  <c r="M20" i="16"/>
  <c r="J22" i="16"/>
  <c r="J30" i="16"/>
  <c r="J38" i="16"/>
  <c r="J46" i="16"/>
  <c r="J54" i="16"/>
  <c r="K8" i="15"/>
  <c r="M16" i="15"/>
  <c r="M13" i="15"/>
  <c r="P20" i="15"/>
  <c r="P28" i="15"/>
  <c r="P36" i="15"/>
  <c r="J39" i="15"/>
  <c r="P44" i="15"/>
  <c r="J47" i="15"/>
  <c r="P52" i="15"/>
  <c r="J55" i="15"/>
  <c r="P60" i="15"/>
  <c r="M14" i="15"/>
  <c r="P25" i="15"/>
  <c r="P33" i="15"/>
  <c r="P41" i="15"/>
  <c r="P49" i="15"/>
  <c r="P57" i="15"/>
  <c r="M15" i="15"/>
  <c r="P22" i="15"/>
  <c r="P30" i="15"/>
  <c r="P38" i="15"/>
  <c r="P46" i="15"/>
  <c r="P54" i="15"/>
  <c r="J14" i="15"/>
  <c r="O15" i="15"/>
  <c r="P19" i="15"/>
  <c r="J22" i="15"/>
  <c r="P27" i="15"/>
  <c r="J30" i="15"/>
  <c r="P35" i="15"/>
  <c r="J38" i="15"/>
  <c r="P43" i="15"/>
  <c r="J46" i="15"/>
  <c r="P51" i="15"/>
  <c r="P59" i="15"/>
  <c r="M22" i="14"/>
  <c r="M13" i="14"/>
  <c r="M21" i="14"/>
  <c r="M14" i="14"/>
  <c r="M19" i="14"/>
  <c r="O22" i="14"/>
  <c r="P26" i="14"/>
  <c r="P34" i="14"/>
  <c r="P42" i="14"/>
  <c r="P50" i="14"/>
  <c r="P58" i="14"/>
  <c r="K8" i="14"/>
  <c r="G18" i="19" s="1"/>
  <c r="M16" i="14"/>
  <c r="J18" i="14"/>
  <c r="O19" i="14"/>
  <c r="P23" i="14"/>
  <c r="J26" i="14"/>
  <c r="P31" i="14"/>
  <c r="J34" i="14"/>
  <c r="P39" i="14"/>
  <c r="J42" i="14"/>
  <c r="P47" i="14"/>
  <c r="J50" i="14"/>
  <c r="P55" i="14"/>
  <c r="J58" i="14"/>
  <c r="J15" i="14"/>
  <c r="J23" i="14"/>
  <c r="J47" i="14"/>
  <c r="J31" i="14"/>
  <c r="J39" i="14"/>
  <c r="J55" i="14"/>
  <c r="E7" i="14"/>
  <c r="M18" i="14"/>
  <c r="J20" i="14"/>
  <c r="P25" i="14"/>
  <c r="J28" i="14"/>
  <c r="P33" i="14"/>
  <c r="J36" i="14"/>
  <c r="P41" i="14"/>
  <c r="J44" i="14"/>
  <c r="P49" i="14"/>
  <c r="J52" i="14"/>
  <c r="P57" i="14"/>
  <c r="J60" i="14"/>
  <c r="J14" i="14"/>
  <c r="M20" i="14"/>
  <c r="J22" i="14"/>
  <c r="J30" i="14"/>
  <c r="J38" i="14"/>
  <c r="J46" i="14"/>
  <c r="J54" i="14"/>
  <c r="L8" i="14"/>
  <c r="F18" i="19" s="1"/>
  <c r="M17" i="14"/>
  <c r="J19" i="14"/>
  <c r="P24" i="14"/>
  <c r="J27" i="14"/>
  <c r="P32" i="14"/>
  <c r="J35" i="14"/>
  <c r="P40" i="14"/>
  <c r="J43" i="14"/>
  <c r="P48" i="14"/>
  <c r="J51" i="14"/>
  <c r="P56" i="14"/>
  <c r="M14" i="12"/>
  <c r="M15" i="12"/>
  <c r="J17" i="12"/>
  <c r="M22" i="12"/>
  <c r="J24" i="12"/>
  <c r="M27" i="12"/>
  <c r="J31" i="12"/>
  <c r="P45" i="12"/>
  <c r="P50" i="12"/>
  <c r="J29" i="12"/>
  <c r="P31" i="12"/>
  <c r="J34" i="12"/>
  <c r="J41" i="12"/>
  <c r="J48" i="12"/>
  <c r="J55" i="12"/>
  <c r="J45" i="12"/>
  <c r="J50" i="12"/>
  <c r="J57" i="12"/>
  <c r="G7" i="12"/>
  <c r="J21" i="12"/>
  <c r="J26" i="12"/>
  <c r="J33" i="12"/>
  <c r="J40" i="12"/>
  <c r="J47" i="12"/>
  <c r="P61" i="12"/>
  <c r="J16" i="12"/>
  <c r="J23" i="12"/>
  <c r="J61" i="12"/>
  <c r="M26" i="12"/>
  <c r="J37" i="12"/>
  <c r="J42" i="12"/>
  <c r="P44" i="12"/>
  <c r="J49" i="12"/>
  <c r="J56" i="12"/>
  <c r="J13" i="12"/>
  <c r="J18" i="12"/>
  <c r="M23" i="12"/>
  <c r="J25" i="12"/>
  <c r="J32" i="12"/>
  <c r="J39" i="12"/>
  <c r="P53" i="12"/>
  <c r="P58" i="12"/>
  <c r="M26" i="11"/>
  <c r="M31" i="11"/>
  <c r="J18" i="11"/>
  <c r="J23" i="11"/>
  <c r="J30" i="11"/>
  <c r="J20" i="11"/>
  <c r="M30" i="11"/>
  <c r="J34" i="11"/>
  <c r="J46" i="11"/>
  <c r="J53" i="11"/>
  <c r="J60" i="11"/>
  <c r="L8" i="11"/>
  <c r="F16" i="19" s="1"/>
  <c r="J15" i="11"/>
  <c r="M20" i="11"/>
  <c r="J22" i="11"/>
  <c r="M27" i="11"/>
  <c r="J29" i="11"/>
  <c r="M32" i="11"/>
  <c r="J36" i="11"/>
  <c r="P50" i="11"/>
  <c r="P55" i="11"/>
  <c r="J54" i="11"/>
  <c r="J61" i="11"/>
  <c r="J44" i="11"/>
  <c r="J58" i="11"/>
  <c r="K8" i="11"/>
  <c r="J39" i="11"/>
  <c r="J50" i="11"/>
  <c r="J55" i="11"/>
  <c r="E7" i="11"/>
  <c r="J26" i="11"/>
  <c r="M29" i="11"/>
  <c r="J31" i="11"/>
  <c r="P33" i="11"/>
  <c r="J38" i="11"/>
  <c r="J45" i="11"/>
  <c r="J52" i="11"/>
  <c r="J42" i="11"/>
  <c r="J47" i="11"/>
  <c r="M28" i="11"/>
  <c r="J37" i="11"/>
  <c r="J13" i="11"/>
  <c r="P52" i="11"/>
  <c r="P57" i="11"/>
  <c r="G7" i="11"/>
  <c r="J14" i="11"/>
  <c r="J21" i="11"/>
  <c r="J28" i="11"/>
  <c r="P42" i="11"/>
  <c r="P47" i="11"/>
  <c r="L8" i="10"/>
  <c r="F15" i="19" s="1"/>
  <c r="J25" i="10"/>
  <c r="J23" i="10"/>
  <c r="J21" i="10"/>
  <c r="P26" i="10"/>
  <c r="P28" i="10"/>
  <c r="J15" i="10"/>
  <c r="J13" i="10"/>
  <c r="J19" i="10"/>
  <c r="J17" i="10"/>
  <c r="J30" i="10"/>
  <c r="P34" i="10"/>
  <c r="P36" i="10"/>
  <c r="P42" i="10"/>
  <c r="P44" i="10"/>
  <c r="P50" i="10"/>
  <c r="P52" i="10"/>
  <c r="P58" i="10"/>
  <c r="P60" i="10"/>
  <c r="J17" i="9"/>
  <c r="J48" i="9"/>
  <c r="K8" i="9"/>
  <c r="G14" i="19" s="1"/>
  <c r="J28" i="9"/>
  <c r="J31" i="9"/>
  <c r="J44" i="9"/>
  <c r="J47" i="9"/>
  <c r="J60" i="9"/>
  <c r="J25" i="9"/>
  <c r="P32" i="9"/>
  <c r="P35" i="9"/>
  <c r="P48" i="9"/>
  <c r="P51" i="9"/>
  <c r="J15" i="9"/>
  <c r="J32" i="9"/>
  <c r="J35" i="9"/>
  <c r="J51" i="9"/>
  <c r="J13" i="9"/>
  <c r="J23" i="9"/>
  <c r="J27" i="9"/>
  <c r="J40" i="9"/>
  <c r="J21" i="9"/>
  <c r="J43" i="9"/>
  <c r="J56" i="9"/>
  <c r="J59" i="9"/>
  <c r="J19" i="9"/>
  <c r="J36" i="9"/>
  <c r="P37" i="9"/>
  <c r="J39" i="9"/>
  <c r="J52" i="9"/>
  <c r="P53" i="9"/>
  <c r="J55" i="9"/>
  <c r="J63" i="18"/>
  <c r="J63" i="17"/>
  <c r="J63" i="16"/>
  <c r="M13" i="12"/>
  <c r="M21" i="12"/>
  <c r="E7" i="12"/>
  <c r="M18" i="12"/>
  <c r="J20" i="12"/>
  <c r="J28" i="12"/>
  <c r="P33" i="12"/>
  <c r="J36" i="12"/>
  <c r="P41" i="12"/>
  <c r="J44" i="12"/>
  <c r="P49" i="12"/>
  <c r="J52" i="12"/>
  <c r="P57" i="12"/>
  <c r="J60" i="12"/>
  <c r="M16" i="12"/>
  <c r="P30" i="12"/>
  <c r="P46" i="12"/>
  <c r="J14" i="12"/>
  <c r="M20" i="12"/>
  <c r="J22" i="12"/>
  <c r="J30" i="12"/>
  <c r="P35" i="12"/>
  <c r="J38" i="12"/>
  <c r="P43" i="12"/>
  <c r="J46" i="12"/>
  <c r="P51" i="12"/>
  <c r="J54" i="12"/>
  <c r="P59" i="12"/>
  <c r="M19" i="12"/>
  <c r="K8" i="12"/>
  <c r="M24" i="12"/>
  <c r="P38" i="12"/>
  <c r="P54" i="12"/>
  <c r="L8" i="12"/>
  <c r="F17" i="19" s="1"/>
  <c r="M17" i="12"/>
  <c r="J19" i="12"/>
  <c r="M25" i="12"/>
  <c r="J27" i="12"/>
  <c r="P32" i="12"/>
  <c r="J35" i="12"/>
  <c r="P40" i="12"/>
  <c r="J43" i="12"/>
  <c r="P48" i="12"/>
  <c r="J51" i="12"/>
  <c r="P56" i="12"/>
  <c r="M16" i="11"/>
  <c r="M24" i="11"/>
  <c r="M21" i="11"/>
  <c r="M18" i="11"/>
  <c r="M15" i="11"/>
  <c r="J17" i="11"/>
  <c r="M23" i="11"/>
  <c r="J25" i="11"/>
  <c r="J33" i="11"/>
  <c r="P38" i="11"/>
  <c r="J41" i="11"/>
  <c r="P46" i="11"/>
  <c r="J49" i="11"/>
  <c r="P54" i="11"/>
  <c r="J57" i="11"/>
  <c r="M17" i="11"/>
  <c r="J19" i="11"/>
  <c r="M25" i="11"/>
  <c r="J27" i="11"/>
  <c r="J35" i="11"/>
  <c r="P40" i="11"/>
  <c r="J43" i="11"/>
  <c r="P48" i="11"/>
  <c r="J51" i="11"/>
  <c r="P56" i="11"/>
  <c r="J59" i="11"/>
  <c r="M13" i="11"/>
  <c r="P35" i="11"/>
  <c r="P43" i="11"/>
  <c r="P51" i="11"/>
  <c r="P59" i="11"/>
  <c r="M14" i="11"/>
  <c r="J16" i="11"/>
  <c r="M22" i="11"/>
  <c r="J24" i="11"/>
  <c r="J32" i="11"/>
  <c r="P37" i="11"/>
  <c r="J40" i="11"/>
  <c r="P45" i="11"/>
  <c r="J48" i="11"/>
  <c r="P53" i="11"/>
  <c r="P61" i="11"/>
  <c r="J31" i="10"/>
  <c r="J39" i="10"/>
  <c r="J47" i="10"/>
  <c r="J55" i="10"/>
  <c r="M14" i="10"/>
  <c r="M16" i="10"/>
  <c r="M18" i="10"/>
  <c r="M20" i="10"/>
  <c r="M22" i="10"/>
  <c r="M24" i="10"/>
  <c r="J28" i="10"/>
  <c r="J36" i="10"/>
  <c r="J44" i="10"/>
  <c r="J52" i="10"/>
  <c r="J60" i="10"/>
  <c r="P30" i="10"/>
  <c r="J33" i="10"/>
  <c r="P38" i="10"/>
  <c r="J41" i="10"/>
  <c r="P46" i="10"/>
  <c r="J49" i="10"/>
  <c r="P54" i="10"/>
  <c r="J57" i="10"/>
  <c r="J46" i="10"/>
  <c r="K8" i="10"/>
  <c r="J27" i="10"/>
  <c r="P40" i="10"/>
  <c r="J43" i="10"/>
  <c r="P48" i="10"/>
  <c r="J51" i="10"/>
  <c r="M13" i="10"/>
  <c r="M17" i="10"/>
  <c r="M19" i="10"/>
  <c r="M23" i="10"/>
  <c r="P29" i="10"/>
  <c r="J32" i="10"/>
  <c r="P45" i="10"/>
  <c r="J48" i="10"/>
  <c r="P61" i="10"/>
  <c r="J29" i="10"/>
  <c r="J37" i="10"/>
  <c r="J45" i="10"/>
  <c r="J53" i="10"/>
  <c r="J61" i="10"/>
  <c r="J38" i="10"/>
  <c r="J54" i="10"/>
  <c r="P32" i="10"/>
  <c r="J35" i="10"/>
  <c r="P56" i="10"/>
  <c r="J59" i="10"/>
  <c r="M15" i="10"/>
  <c r="M21" i="10"/>
  <c r="M25" i="10"/>
  <c r="P37" i="10"/>
  <c r="J40" i="10"/>
  <c r="P53" i="10"/>
  <c r="J56" i="10"/>
  <c r="E7" i="10"/>
  <c r="J14" i="10"/>
  <c r="J16" i="10"/>
  <c r="J18" i="10"/>
  <c r="J20" i="10"/>
  <c r="J22" i="10"/>
  <c r="J24" i="10"/>
  <c r="J26" i="10"/>
  <c r="P31" i="10"/>
  <c r="J34" i="10"/>
  <c r="P39" i="10"/>
  <c r="J42" i="10"/>
  <c r="P47" i="10"/>
  <c r="J50" i="10"/>
  <c r="P55" i="10"/>
  <c r="J58" i="10"/>
  <c r="M19" i="9"/>
  <c r="J14" i="9"/>
  <c r="J16" i="9"/>
  <c r="J18" i="9"/>
  <c r="J20" i="9"/>
  <c r="J22" i="9"/>
  <c r="J24" i="9"/>
  <c r="J26" i="9"/>
  <c r="J30" i="9"/>
  <c r="J34" i="9"/>
  <c r="J38" i="9"/>
  <c r="J42" i="9"/>
  <c r="J46" i="9"/>
  <c r="J50" i="9"/>
  <c r="J54" i="9"/>
  <c r="J58" i="9"/>
  <c r="M13" i="9"/>
  <c r="M17" i="9"/>
  <c r="M23" i="9"/>
  <c r="M14" i="9"/>
  <c r="M16" i="9"/>
  <c r="M18" i="9"/>
  <c r="M20" i="9"/>
  <c r="M22" i="9"/>
  <c r="M24" i="9"/>
  <c r="J29" i="9"/>
  <c r="J33" i="9"/>
  <c r="J37" i="9"/>
  <c r="J41" i="9"/>
  <c r="J45" i="9"/>
  <c r="J49" i="9"/>
  <c r="J53" i="9"/>
  <c r="J57" i="9"/>
  <c r="J61" i="9"/>
  <c r="M15" i="9"/>
  <c r="M21" i="9"/>
  <c r="M25" i="9"/>
  <c r="P26" i="9"/>
  <c r="P30" i="9"/>
  <c r="P34" i="9"/>
  <c r="P38" i="9"/>
  <c r="P42" i="9"/>
  <c r="P46" i="9"/>
  <c r="P50" i="9"/>
  <c r="P54" i="9"/>
  <c r="P58" i="9"/>
  <c r="N18" i="10"/>
  <c r="N20" i="10"/>
  <c r="N22" i="10"/>
  <c r="N24" i="10"/>
  <c r="N21" i="10"/>
  <c r="N23" i="10"/>
  <c r="E63" i="10"/>
  <c r="O25" i="10"/>
  <c r="O24" i="10"/>
  <c r="O23" i="10"/>
  <c r="O22" i="10"/>
  <c r="O21" i="10"/>
  <c r="O20" i="10"/>
  <c r="O19" i="10"/>
  <c r="O18" i="10"/>
  <c r="O17" i="10"/>
  <c r="O16" i="10"/>
  <c r="O15" i="10"/>
  <c r="O14" i="10"/>
  <c r="O13" i="10"/>
  <c r="N19" i="10"/>
  <c r="N25" i="10"/>
  <c r="E63" i="9"/>
  <c r="O25" i="9"/>
  <c r="O24" i="9"/>
  <c r="O23" i="9"/>
  <c r="O22" i="9"/>
  <c r="O21" i="9"/>
  <c r="O20" i="9"/>
  <c r="O19" i="9"/>
  <c r="O18" i="9"/>
  <c r="O17" i="9"/>
  <c r="O16" i="9"/>
  <c r="O15" i="9"/>
  <c r="O14" i="9"/>
  <c r="O13" i="9"/>
  <c r="E7" i="9"/>
  <c r="L8" i="9"/>
  <c r="F14" i="19" s="1"/>
  <c r="M26" i="3"/>
  <c r="J31" i="3"/>
  <c r="M34" i="3"/>
  <c r="J39" i="3"/>
  <c r="M42" i="3"/>
  <c r="J47" i="3"/>
  <c r="M50" i="3"/>
  <c r="J55" i="3"/>
  <c r="M58" i="3"/>
  <c r="J30" i="3"/>
  <c r="J38" i="3"/>
  <c r="J46" i="3"/>
  <c r="M49" i="3"/>
  <c r="J54" i="3"/>
  <c r="M57" i="3"/>
  <c r="J27" i="3"/>
  <c r="M30" i="3"/>
  <c r="J35" i="3"/>
  <c r="M38" i="3"/>
  <c r="J43" i="3"/>
  <c r="M46" i="3"/>
  <c r="J51" i="3"/>
  <c r="M54" i="3"/>
  <c r="O19" i="3"/>
  <c r="O22" i="3"/>
  <c r="O20" i="3"/>
  <c r="O16" i="3"/>
  <c r="O24" i="3"/>
  <c r="O17" i="3"/>
  <c r="O61" i="3"/>
  <c r="M22" i="3"/>
  <c r="M15" i="3"/>
  <c r="M14" i="3"/>
  <c r="M23" i="3"/>
  <c r="M18" i="3"/>
  <c r="M17" i="3"/>
  <c r="M20" i="3"/>
  <c r="M24" i="3"/>
  <c r="M21" i="3"/>
  <c r="M19" i="3"/>
  <c r="M16" i="3"/>
  <c r="M61" i="3"/>
  <c r="M13" i="3"/>
  <c r="E19" i="19" l="1"/>
  <c r="O13" i="3"/>
  <c r="O14" i="3"/>
  <c r="J8" i="18"/>
  <c r="E21" i="19"/>
  <c r="J8" i="16"/>
  <c r="E63" i="15"/>
  <c r="J63" i="15" s="1"/>
  <c r="O17" i="15"/>
  <c r="O13" i="15"/>
  <c r="O16" i="15"/>
  <c r="P21" i="10"/>
  <c r="E63" i="3"/>
  <c r="O15" i="3"/>
  <c r="O23" i="3"/>
  <c r="I22" i="19"/>
  <c r="J7" i="18"/>
  <c r="E22" i="19"/>
  <c r="M8" i="18"/>
  <c r="I7" i="18" s="1"/>
  <c r="I63" i="18" s="1"/>
  <c r="J8" i="17"/>
  <c r="K7" i="17"/>
  <c r="G21" i="19"/>
  <c r="I21" i="19" s="1"/>
  <c r="L21" i="19"/>
  <c r="I20" i="19"/>
  <c r="L20" i="19"/>
  <c r="K20" i="19"/>
  <c r="K7" i="15"/>
  <c r="G19" i="19"/>
  <c r="I19" i="19" s="1"/>
  <c r="J8" i="15"/>
  <c r="L19" i="19"/>
  <c r="O16" i="14"/>
  <c r="O21" i="14"/>
  <c r="O20" i="14"/>
  <c r="E63" i="14"/>
  <c r="O17" i="14"/>
  <c r="O15" i="14"/>
  <c r="O13" i="14"/>
  <c r="J8" i="14"/>
  <c r="J7" i="14"/>
  <c r="E18" i="19"/>
  <c r="K18" i="19" s="1"/>
  <c r="O18" i="14"/>
  <c r="J7" i="12"/>
  <c r="E17" i="19"/>
  <c r="L17" i="19" s="1"/>
  <c r="J7" i="11"/>
  <c r="E16" i="19"/>
  <c r="K7" i="11"/>
  <c r="G16" i="19"/>
  <c r="I16" i="19" s="1"/>
  <c r="J7" i="10"/>
  <c r="E15" i="19"/>
  <c r="K7" i="10"/>
  <c r="G15" i="19"/>
  <c r="I15" i="19" s="1"/>
  <c r="P19" i="10"/>
  <c r="J7" i="9"/>
  <c r="E14" i="19"/>
  <c r="I14" i="19"/>
  <c r="O18" i="3"/>
  <c r="O25" i="3"/>
  <c r="I18" i="19"/>
  <c r="O23" i="19"/>
  <c r="K7" i="18"/>
  <c r="N16" i="18"/>
  <c r="P16" i="18" s="1"/>
  <c r="N14" i="18"/>
  <c r="P14" i="18" s="1"/>
  <c r="N15" i="18"/>
  <c r="P15" i="18" s="1"/>
  <c r="M8" i="17"/>
  <c r="I7" i="17" s="1"/>
  <c r="I63" i="17" s="1"/>
  <c r="N16" i="17"/>
  <c r="P16" i="17" s="1"/>
  <c r="M8" i="16"/>
  <c r="I7" i="16" s="1"/>
  <c r="K7" i="16"/>
  <c r="M8" i="15"/>
  <c r="I7" i="15" s="1"/>
  <c r="I63" i="15" s="1"/>
  <c r="M8" i="14"/>
  <c r="I7" i="14" s="1"/>
  <c r="K7" i="14"/>
  <c r="M8" i="12"/>
  <c r="I7" i="12" s="1"/>
  <c r="N24" i="12" s="1"/>
  <c r="J8" i="12"/>
  <c r="K7" i="12"/>
  <c r="E63" i="12"/>
  <c r="O26" i="12"/>
  <c r="O21" i="12"/>
  <c r="O19" i="12"/>
  <c r="O14" i="12"/>
  <c r="O24" i="12"/>
  <c r="O17" i="12"/>
  <c r="O27" i="12"/>
  <c r="O22" i="12"/>
  <c r="O15" i="12"/>
  <c r="O23" i="12"/>
  <c r="O16" i="12"/>
  <c r="O25" i="12"/>
  <c r="O20" i="12"/>
  <c r="O18" i="12"/>
  <c r="O13" i="12"/>
  <c r="E63" i="11"/>
  <c r="O29" i="11"/>
  <c r="O22" i="11"/>
  <c r="O17" i="11"/>
  <c r="O15" i="11"/>
  <c r="O32" i="11"/>
  <c r="O27" i="11"/>
  <c r="O20" i="11"/>
  <c r="O13" i="11"/>
  <c r="O16" i="11"/>
  <c r="O21" i="11"/>
  <c r="O19" i="11"/>
  <c r="O31" i="11"/>
  <c r="O30" i="11"/>
  <c r="O25" i="11"/>
  <c r="O23" i="11"/>
  <c r="O18" i="11"/>
  <c r="O28" i="11"/>
  <c r="O14" i="11"/>
  <c r="O26" i="11"/>
  <c r="O24" i="11"/>
  <c r="M8" i="11"/>
  <c r="I7" i="11" s="1"/>
  <c r="N20" i="11" s="1"/>
  <c r="J8" i="11"/>
  <c r="M8" i="10"/>
  <c r="I7" i="10" s="1"/>
  <c r="J8" i="10"/>
  <c r="K7" i="9"/>
  <c r="M8" i="9"/>
  <c r="I7" i="9" s="1"/>
  <c r="N15" i="9" s="1"/>
  <c r="P15" i="9" s="1"/>
  <c r="J8" i="9"/>
  <c r="P24" i="10"/>
  <c r="P20" i="10"/>
  <c r="P18" i="10"/>
  <c r="P25" i="10"/>
  <c r="J63" i="10"/>
  <c r="P22" i="10"/>
  <c r="P23" i="10"/>
  <c r="N17" i="10"/>
  <c r="P17" i="10" s="1"/>
  <c r="N25" i="9"/>
  <c r="P25" i="9" s="1"/>
  <c r="N21" i="9"/>
  <c r="P21" i="9" s="1"/>
  <c r="N17" i="9"/>
  <c r="P17" i="9" s="1"/>
  <c r="N24" i="9"/>
  <c r="P24" i="9" s="1"/>
  <c r="N23" i="9"/>
  <c r="P23" i="9" s="1"/>
  <c r="N22" i="9"/>
  <c r="P22" i="9" s="1"/>
  <c r="N20" i="9"/>
  <c r="P20" i="9" s="1"/>
  <c r="N19" i="9"/>
  <c r="P19" i="9" s="1"/>
  <c r="N18" i="9"/>
  <c r="P18" i="9" s="1"/>
  <c r="N13" i="9"/>
  <c r="P13" i="9" s="1"/>
  <c r="J63" i="9"/>
  <c r="P24" i="12" l="1"/>
  <c r="K21" i="19"/>
  <c r="M21" i="19" s="1"/>
  <c r="N17" i="17"/>
  <c r="P17" i="17" s="1"/>
  <c r="N15" i="17"/>
  <c r="P15" i="17" s="1"/>
  <c r="N13" i="17"/>
  <c r="P13" i="17" s="1"/>
  <c r="K19" i="19"/>
  <c r="M19" i="19" s="1"/>
  <c r="M20" i="19"/>
  <c r="L22" i="19"/>
  <c r="K22" i="19"/>
  <c r="N13" i="18"/>
  <c r="P13" i="18" s="1"/>
  <c r="L18" i="19"/>
  <c r="M18" i="19" s="1"/>
  <c r="J63" i="14"/>
  <c r="L16" i="19"/>
  <c r="K16" i="19"/>
  <c r="L15" i="19"/>
  <c r="K15" i="19"/>
  <c r="N16" i="9"/>
  <c r="P16" i="9" s="1"/>
  <c r="I63" i="9"/>
  <c r="K14" i="19"/>
  <c r="L14" i="19"/>
  <c r="N14" i="9"/>
  <c r="P14" i="9" s="1"/>
  <c r="N23" i="19"/>
  <c r="P23" i="19" s="1"/>
  <c r="N18" i="17"/>
  <c r="P18" i="17" s="1"/>
  <c r="N14" i="17"/>
  <c r="P14" i="17" s="1"/>
  <c r="I63" i="16"/>
  <c r="N17" i="16"/>
  <c r="P17" i="16" s="1"/>
  <c r="N20" i="16"/>
  <c r="P20" i="16" s="1"/>
  <c r="N19" i="16"/>
  <c r="P19" i="16" s="1"/>
  <c r="N21" i="16"/>
  <c r="P21" i="16" s="1"/>
  <c r="N15" i="16"/>
  <c r="P15" i="16" s="1"/>
  <c r="N13" i="16"/>
  <c r="P13" i="16" s="1"/>
  <c r="N14" i="16"/>
  <c r="P14" i="16" s="1"/>
  <c r="N16" i="16"/>
  <c r="P16" i="16" s="1"/>
  <c r="N18" i="16"/>
  <c r="P18" i="16" s="1"/>
  <c r="N14" i="15"/>
  <c r="P14" i="15" s="1"/>
  <c r="N16" i="15"/>
  <c r="P16" i="15" s="1"/>
  <c r="N15" i="15"/>
  <c r="P15" i="15" s="1"/>
  <c r="N13" i="15"/>
  <c r="P13" i="15" s="1"/>
  <c r="N17" i="15"/>
  <c r="P17" i="15" s="1"/>
  <c r="I63" i="14"/>
  <c r="N20" i="14"/>
  <c r="P20" i="14" s="1"/>
  <c r="N13" i="14"/>
  <c r="P13" i="14" s="1"/>
  <c r="N16" i="14"/>
  <c r="P16" i="14" s="1"/>
  <c r="N18" i="14"/>
  <c r="P18" i="14" s="1"/>
  <c r="N19" i="14"/>
  <c r="P19" i="14" s="1"/>
  <c r="N22" i="14"/>
  <c r="P22" i="14" s="1"/>
  <c r="N21" i="14"/>
  <c r="P21" i="14" s="1"/>
  <c r="N17" i="14"/>
  <c r="P17" i="14" s="1"/>
  <c r="N15" i="14"/>
  <c r="P15" i="14" s="1"/>
  <c r="N14" i="14"/>
  <c r="P14" i="14" s="1"/>
  <c r="N22" i="12"/>
  <c r="P22" i="12" s="1"/>
  <c r="N14" i="12"/>
  <c r="P14" i="12" s="1"/>
  <c r="N19" i="12"/>
  <c r="P19" i="12" s="1"/>
  <c r="N16" i="12"/>
  <c r="P16" i="12" s="1"/>
  <c r="N18" i="12"/>
  <c r="P18" i="12" s="1"/>
  <c r="N25" i="12"/>
  <c r="P25" i="12" s="1"/>
  <c r="N21" i="12"/>
  <c r="P21" i="12" s="1"/>
  <c r="N13" i="12"/>
  <c r="P13" i="12" s="1"/>
  <c r="N15" i="12"/>
  <c r="P15" i="12" s="1"/>
  <c r="N23" i="12"/>
  <c r="P23" i="12" s="1"/>
  <c r="I63" i="12"/>
  <c r="N27" i="12"/>
  <c r="P27" i="12" s="1"/>
  <c r="N26" i="12"/>
  <c r="P26" i="12" s="1"/>
  <c r="N20" i="12"/>
  <c r="P20" i="12" s="1"/>
  <c r="N17" i="12"/>
  <c r="P17" i="12" s="1"/>
  <c r="J63" i="12"/>
  <c r="I63" i="11"/>
  <c r="N28" i="11"/>
  <c r="P28" i="11" s="1"/>
  <c r="N26" i="11"/>
  <c r="P26" i="11" s="1"/>
  <c r="N29" i="11"/>
  <c r="P29" i="11" s="1"/>
  <c r="N32" i="11"/>
  <c r="P32" i="11" s="1"/>
  <c r="N16" i="11"/>
  <c r="P16" i="11" s="1"/>
  <c r="N27" i="11"/>
  <c r="P27" i="11" s="1"/>
  <c r="N17" i="11"/>
  <c r="P17" i="11" s="1"/>
  <c r="N31" i="11"/>
  <c r="P31" i="11" s="1"/>
  <c r="N30" i="11"/>
  <c r="P30" i="11" s="1"/>
  <c r="N18" i="11"/>
  <c r="P18" i="11" s="1"/>
  <c r="N13" i="11"/>
  <c r="P13" i="11" s="1"/>
  <c r="N24" i="11"/>
  <c r="P24" i="11" s="1"/>
  <c r="N25" i="11"/>
  <c r="P25" i="11" s="1"/>
  <c r="N15" i="11"/>
  <c r="P15" i="11" s="1"/>
  <c r="N22" i="11"/>
  <c r="P22" i="11" s="1"/>
  <c r="N14" i="11"/>
  <c r="P14" i="11" s="1"/>
  <c r="N21" i="11"/>
  <c r="P21" i="11" s="1"/>
  <c r="N19" i="11"/>
  <c r="P19" i="11" s="1"/>
  <c r="N23" i="11"/>
  <c r="P23" i="11" s="1"/>
  <c r="P20" i="11"/>
  <c r="J63" i="11"/>
  <c r="N14" i="10"/>
  <c r="P14" i="10" s="1"/>
  <c r="N16" i="10"/>
  <c r="P16" i="10" s="1"/>
  <c r="N15" i="10"/>
  <c r="P15" i="10" s="1"/>
  <c r="I63" i="10"/>
  <c r="N13" i="10"/>
  <c r="P13" i="10" s="1"/>
  <c r="M22" i="19" l="1"/>
  <c r="M16" i="19"/>
  <c r="M15" i="19"/>
  <c r="M14" i="19"/>
  <c r="K8" i="3"/>
  <c r="L8" i="3"/>
  <c r="F13" i="19" s="1"/>
  <c r="G13" i="19" l="1"/>
  <c r="I13" i="19" s="1"/>
  <c r="G17" i="19"/>
  <c r="M8" i="3"/>
  <c r="J21" i="3"/>
  <c r="J19" i="3"/>
  <c r="J23" i="3"/>
  <c r="J61" i="3"/>
  <c r="J14" i="3"/>
  <c r="J24" i="3"/>
  <c r="J17" i="3"/>
  <c r="J16" i="3"/>
  <c r="J22" i="3"/>
  <c r="J20" i="3"/>
  <c r="J15" i="3"/>
  <c r="J18" i="3"/>
  <c r="J13" i="3"/>
  <c r="E7" i="3"/>
  <c r="E13" i="19" s="1"/>
  <c r="E8" i="19" l="1"/>
  <c r="J13" i="19" s="1"/>
  <c r="L13" i="19"/>
  <c r="K13" i="19"/>
  <c r="I17" i="19"/>
  <c r="K17" i="19"/>
  <c r="M17" i="19" s="1"/>
  <c r="J63" i="3"/>
  <c r="J8" i="3"/>
  <c r="J7" i="3"/>
  <c r="K8" i="19" l="1"/>
  <c r="M13" i="19"/>
  <c r="M8" i="19" s="1"/>
  <c r="I7" i="19" s="1"/>
  <c r="N17" i="19" s="1"/>
  <c r="L8" i="19"/>
  <c r="J60" i="19"/>
  <c r="J40" i="19"/>
  <c r="J16" i="19"/>
  <c r="J30" i="19"/>
  <c r="J35" i="19"/>
  <c r="J37" i="19"/>
  <c r="J61" i="19"/>
  <c r="J36" i="19"/>
  <c r="J33" i="19"/>
  <c r="J58" i="19"/>
  <c r="J49" i="19"/>
  <c r="J48" i="19"/>
  <c r="J38" i="19"/>
  <c r="J45" i="19"/>
  <c r="J42" i="19"/>
  <c r="J15" i="19"/>
  <c r="J47" i="19"/>
  <c r="J21" i="19"/>
  <c r="J28" i="19"/>
  <c r="J25" i="19"/>
  <c r="J57" i="19"/>
  <c r="G7" i="19"/>
  <c r="J46" i="19"/>
  <c r="J43" i="19"/>
  <c r="J23" i="19"/>
  <c r="J44" i="19"/>
  <c r="J32" i="19"/>
  <c r="J24" i="19"/>
  <c r="J54" i="19"/>
  <c r="J53" i="19"/>
  <c r="J50" i="19"/>
  <c r="J31" i="19"/>
  <c r="E7" i="19"/>
  <c r="J7" i="19" s="1"/>
  <c r="J26" i="19"/>
  <c r="J55" i="19"/>
  <c r="J41" i="19"/>
  <c r="J22" i="19"/>
  <c r="J17" i="19"/>
  <c r="J56" i="19"/>
  <c r="J19" i="19"/>
  <c r="J51" i="19"/>
  <c r="J18" i="19"/>
  <c r="J39" i="19"/>
  <c r="J20" i="19"/>
  <c r="J52" i="19"/>
  <c r="J14" i="19"/>
  <c r="J27" i="19"/>
  <c r="J59" i="19"/>
  <c r="J34" i="19"/>
  <c r="J29" i="19"/>
  <c r="I7" i="3"/>
  <c r="K7" i="3"/>
  <c r="K7" i="19" l="1"/>
  <c r="J8" i="19"/>
  <c r="O17" i="19"/>
  <c r="P17" i="19" s="1"/>
  <c r="O15" i="19"/>
  <c r="O22" i="19"/>
  <c r="E63" i="19"/>
  <c r="O16" i="19"/>
  <c r="O21" i="19"/>
  <c r="O14" i="19"/>
  <c r="O19" i="19"/>
  <c r="O20" i="19"/>
  <c r="O18" i="19"/>
  <c r="O13" i="19"/>
  <c r="I63" i="19"/>
  <c r="N14" i="19"/>
  <c r="N21" i="19"/>
  <c r="N19" i="19"/>
  <c r="N15" i="19"/>
  <c r="N18" i="19"/>
  <c r="N16" i="19"/>
  <c r="N22" i="19"/>
  <c r="P22" i="19" s="1"/>
  <c r="N20" i="19"/>
  <c r="N13" i="19"/>
  <c r="P13" i="19" s="1"/>
  <c r="N60" i="3"/>
  <c r="P60" i="3" s="1"/>
  <c r="N59" i="3"/>
  <c r="P59" i="3" s="1"/>
  <c r="N58" i="3"/>
  <c r="P58" i="3" s="1"/>
  <c r="N57" i="3"/>
  <c r="P57" i="3" s="1"/>
  <c r="N56" i="3"/>
  <c r="P56" i="3" s="1"/>
  <c r="N55" i="3"/>
  <c r="P55" i="3" s="1"/>
  <c r="N54" i="3"/>
  <c r="P54" i="3" s="1"/>
  <c r="N53" i="3"/>
  <c r="P53" i="3" s="1"/>
  <c r="N52" i="3"/>
  <c r="P52" i="3" s="1"/>
  <c r="N51" i="3"/>
  <c r="P51" i="3" s="1"/>
  <c r="N50" i="3"/>
  <c r="P50" i="3" s="1"/>
  <c r="N49" i="3"/>
  <c r="P49" i="3" s="1"/>
  <c r="N48" i="3"/>
  <c r="P48" i="3" s="1"/>
  <c r="N47" i="3"/>
  <c r="P47" i="3" s="1"/>
  <c r="N46" i="3"/>
  <c r="P46" i="3" s="1"/>
  <c r="N45" i="3"/>
  <c r="P45" i="3" s="1"/>
  <c r="N44" i="3"/>
  <c r="P44" i="3" s="1"/>
  <c r="N43" i="3"/>
  <c r="P43" i="3" s="1"/>
  <c r="N42" i="3"/>
  <c r="P42" i="3" s="1"/>
  <c r="N41" i="3"/>
  <c r="P41" i="3" s="1"/>
  <c r="N40" i="3"/>
  <c r="P40" i="3" s="1"/>
  <c r="N39" i="3"/>
  <c r="P39" i="3" s="1"/>
  <c r="N38" i="3"/>
  <c r="P38" i="3" s="1"/>
  <c r="N37" i="3"/>
  <c r="P37" i="3" s="1"/>
  <c r="N36" i="3"/>
  <c r="P36" i="3" s="1"/>
  <c r="N35" i="3"/>
  <c r="P35" i="3" s="1"/>
  <c r="N34" i="3"/>
  <c r="P34" i="3" s="1"/>
  <c r="N33" i="3"/>
  <c r="P33" i="3" s="1"/>
  <c r="N32" i="3"/>
  <c r="P32" i="3" s="1"/>
  <c r="N31" i="3"/>
  <c r="P31" i="3" s="1"/>
  <c r="N30" i="3"/>
  <c r="P30" i="3" s="1"/>
  <c r="N29" i="3"/>
  <c r="P29" i="3" s="1"/>
  <c r="N28" i="3"/>
  <c r="P28" i="3" s="1"/>
  <c r="N27" i="3"/>
  <c r="P27" i="3" s="1"/>
  <c r="N26" i="3"/>
  <c r="P26" i="3" s="1"/>
  <c r="N25" i="3"/>
  <c r="P25" i="3" s="1"/>
  <c r="N24" i="3"/>
  <c r="P24" i="3" s="1"/>
  <c r="N61" i="3"/>
  <c r="P61" i="3" s="1"/>
  <c r="N20" i="3"/>
  <c r="P20" i="3" s="1"/>
  <c r="N22" i="3"/>
  <c r="P22" i="3" s="1"/>
  <c r="N18" i="3"/>
  <c r="P18" i="3" s="1"/>
  <c r="N23" i="3"/>
  <c r="P23" i="3" s="1"/>
  <c r="N16" i="3"/>
  <c r="P16" i="3" s="1"/>
  <c r="I63" i="3"/>
  <c r="N14" i="3"/>
  <c r="P14" i="3" s="1"/>
  <c r="N13" i="3"/>
  <c r="P13" i="3" s="1"/>
  <c r="N21" i="3"/>
  <c r="P21" i="3" s="1"/>
  <c r="N19" i="3"/>
  <c r="P19" i="3" s="1"/>
  <c r="N15" i="3"/>
  <c r="P15" i="3" s="1"/>
  <c r="N17" i="3"/>
  <c r="P17" i="3" s="1"/>
  <c r="P21" i="19" l="1"/>
  <c r="P19" i="19"/>
  <c r="P20" i="19"/>
  <c r="P15" i="19"/>
  <c r="P18" i="19"/>
  <c r="J63" i="19"/>
  <c r="P16" i="19"/>
  <c r="P14" i="19"/>
  <c r="B5" i="17" l="1"/>
  <c r="B5" i="18"/>
  <c r="B5" i="14"/>
  <c r="B5" i="19"/>
  <c r="B5" i="12"/>
  <c r="B5" i="11"/>
  <c r="B5" i="3"/>
  <c r="B5" i="16"/>
  <c r="B5" i="15"/>
  <c r="B5" i="10"/>
  <c r="B5" i="9"/>
</calcChain>
</file>

<file path=xl/sharedStrings.xml><?xml version="1.0" encoding="utf-8"?>
<sst xmlns="http://schemas.openxmlformats.org/spreadsheetml/2006/main" count="389" uniqueCount="40">
  <si>
    <t>MENU ENGINEERING WORKSHEET</t>
  </si>
  <si>
    <t>Period Begin Date</t>
  </si>
  <si>
    <t>Period End date</t>
  </si>
  <si>
    <t>PLU#</t>
  </si>
  <si>
    <t>Item Name</t>
  </si>
  <si>
    <t># Sold</t>
  </si>
  <si>
    <t>Sell Price</t>
  </si>
  <si>
    <t>Item Cost</t>
  </si>
  <si>
    <t>Item Gross Profit</t>
  </si>
  <si>
    <t>Sales Mix %</t>
  </si>
  <si>
    <t>Total Cost</t>
  </si>
  <si>
    <t>Total Sales</t>
  </si>
  <si>
    <t>Total Gross Profit</t>
  </si>
  <si>
    <t>Profit Contribution</t>
  </si>
  <si>
    <t>Popularity Contribution</t>
  </si>
  <si>
    <t>Performance Group</t>
  </si>
  <si>
    <t>Sold</t>
  </si>
  <si>
    <t>Price</t>
  </si>
  <si>
    <t>Cost</t>
  </si>
  <si>
    <t>%</t>
  </si>
  <si>
    <t>Revenue</t>
  </si>
  <si>
    <t>Profit</t>
  </si>
  <si>
    <t>Category</t>
  </si>
  <si>
    <t>Item Class</t>
  </si>
  <si>
    <t>Intersect</t>
  </si>
  <si>
    <t>ROAST BEEF</t>
  </si>
  <si>
    <t>Blue Plates</t>
  </si>
  <si>
    <t>MEAT&amp;3</t>
  </si>
  <si>
    <t>MEATLOAF</t>
  </si>
  <si>
    <t>SALISBURY STK</t>
  </si>
  <si>
    <t>BAKED CHIC</t>
  </si>
  <si>
    <t>HAM DINNER</t>
  </si>
  <si>
    <t>FRIED FISH</t>
  </si>
  <si>
    <t>FRIED SHRIMP</t>
  </si>
  <si>
    <t>VEGGIE PLATE</t>
  </si>
  <si>
    <t>Blue Fish Grill</t>
  </si>
  <si>
    <t>All Categories</t>
  </si>
  <si>
    <t>CFS</t>
  </si>
  <si>
    <t>[Category Name]</t>
  </si>
  <si>
    <t>[Restaurant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</si>
</sst>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quot;$&quot;#,##0.00"/>
  </numFmts>
  <fonts count="15" x14ac:knownFonts="1">
    <font>
      <sz val="10"/>
      <name val="Arial"/>
    </font>
    <font>
      <sz val="10"/>
      <name val="Arial"/>
      <family val="2"/>
    </font>
    <font>
      <b/>
      <sz val="10"/>
      <name val="Arial"/>
      <family val="2"/>
    </font>
    <font>
      <u/>
      <sz val="10"/>
      <color indexed="12"/>
      <name val="Arial"/>
      <family val="2"/>
    </font>
    <font>
      <b/>
      <u/>
      <sz val="10"/>
      <color indexed="12"/>
      <name val="Arial"/>
      <family val="2"/>
    </font>
    <font>
      <b/>
      <sz val="16"/>
      <name val="Arial"/>
      <family val="2"/>
    </font>
    <font>
      <b/>
      <i/>
      <sz val="12"/>
      <color rgb="FFFF0000"/>
      <name val="Arial"/>
      <family val="2"/>
    </font>
    <font>
      <b/>
      <i/>
      <sz val="12"/>
      <name val="Arial"/>
      <family val="2"/>
    </font>
    <font>
      <b/>
      <sz val="10"/>
      <color indexed="12"/>
      <name val="Arial"/>
      <family val="2"/>
    </font>
    <font>
      <b/>
      <sz val="10"/>
      <color rgb="FF366698"/>
      <name val="Arial"/>
      <family val="2"/>
    </font>
    <font>
      <b/>
      <sz val="12"/>
      <color theme="0"/>
      <name val="Calibri"/>
      <family val="2"/>
      <scheme val="minor"/>
    </font>
    <font>
      <b/>
      <sz val="10"/>
      <color theme="0"/>
      <name val="Arial"/>
      <family val="2"/>
    </font>
    <font>
      <sz val="10"/>
      <name val="Calibri"/>
      <family val="2"/>
      <scheme val="minor"/>
    </font>
    <font>
      <sz val="10"/>
      <name val="Arial"/>
      <family val="2"/>
    </font>
    <font>
      <b/>
      <sz val="12"/>
      <name val="Arial"/>
      <family val="2"/>
    </font>
  </fonts>
  <fills count="8">
    <fill>
      <patternFill patternType="none"/>
    </fill>
    <fill>
      <patternFill patternType="gray125"/>
    </fill>
    <fill>
      <patternFill patternType="solid">
        <fgColor rgb="FFEAF1DD"/>
        <bgColor indexed="64"/>
      </patternFill>
    </fill>
    <fill>
      <patternFill patternType="solid">
        <fgColor theme="0"/>
        <bgColor indexed="64"/>
      </patternFill>
    </fill>
    <fill>
      <patternFill patternType="solid">
        <fgColor rgb="FF456E9E"/>
        <bgColor indexed="64"/>
      </patternFill>
    </fill>
    <fill>
      <patternFill patternType="solid">
        <fgColor rgb="FFDBE5F1"/>
        <bgColor indexed="64"/>
      </patternFill>
    </fill>
    <fill>
      <patternFill patternType="solid">
        <fgColor rgb="FFEBEBEB"/>
        <bgColor indexed="64"/>
      </patternFill>
    </fill>
    <fill>
      <patternFill patternType="solid">
        <fgColor theme="0" tint="-0.149967955565050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104">
    <xf numFmtId="0" fontId="0" fillId="0" borderId="0" xfId="0"/>
    <xf numFmtId="0" fontId="2" fillId="0" borderId="0" xfId="0" applyFont="1"/>
    <xf numFmtId="0" fontId="4" fillId="0" borderId="0" xfId="2" applyFont="1" applyAlignment="1" applyProtection="1"/>
    <xf numFmtId="0" fontId="5" fillId="0" borderId="0" xfId="0" applyFont="1"/>
    <xf numFmtId="0" fontId="6" fillId="0" borderId="0" xfId="0" applyFont="1" applyProtection="1">
      <protection locked="0"/>
    </xf>
    <xf numFmtId="0" fontId="7" fillId="0" borderId="0" xfId="0" applyFont="1" applyProtection="1">
      <protection locked="0"/>
    </xf>
    <xf numFmtId="164" fontId="2" fillId="2" borderId="1" xfId="0" applyNumberFormat="1" applyFont="1" applyFill="1" applyBorder="1" applyAlignment="1">
      <alignment horizontal="center"/>
    </xf>
    <xf numFmtId="0" fontId="8" fillId="0" borderId="0" xfId="0" applyFont="1" applyBorder="1"/>
    <xf numFmtId="1" fontId="2" fillId="2" borderId="1" xfId="0" applyNumberFormat="1" applyFont="1" applyFill="1" applyBorder="1" applyAlignment="1">
      <alignment horizontal="center"/>
    </xf>
    <xf numFmtId="0" fontId="0" fillId="0" borderId="0" xfId="0" applyBorder="1" applyProtection="1">
      <protection locked="0"/>
    </xf>
    <xf numFmtId="165" fontId="2" fillId="2" borderId="1" xfId="0" applyNumberFormat="1" applyFont="1" applyFill="1" applyBorder="1"/>
    <xf numFmtId="165" fontId="0" fillId="2" borderId="1" xfId="1" applyNumberFormat="1" applyFont="1" applyFill="1" applyBorder="1" applyAlignment="1">
      <alignment horizontal="center"/>
    </xf>
    <xf numFmtId="0" fontId="2" fillId="2" borderId="1" xfId="0" applyFont="1" applyFill="1" applyBorder="1" applyAlignment="1">
      <alignment horizontal="center"/>
    </xf>
    <xf numFmtId="166" fontId="0" fillId="2" borderId="1" xfId="0" applyNumberFormat="1" applyFill="1" applyBorder="1" applyAlignment="1">
      <alignment horizontal="center"/>
    </xf>
    <xf numFmtId="0" fontId="9" fillId="3" borderId="2" xfId="0" applyFont="1" applyFill="1" applyBorder="1" applyAlignment="1">
      <alignment horizontal="center"/>
    </xf>
    <xf numFmtId="0" fontId="9" fillId="3" borderId="0" xfId="0" applyFont="1" applyFill="1" applyBorder="1" applyAlignment="1">
      <alignment horizontal="center"/>
    </xf>
    <xf numFmtId="0" fontId="0" fillId="0" borderId="0" xfId="0" applyAlignment="1">
      <alignment horizontal="center"/>
    </xf>
    <xf numFmtId="0" fontId="10" fillId="3" borderId="6" xfId="0" applyFont="1" applyFill="1" applyBorder="1" applyAlignment="1">
      <alignment horizontal="center" wrapText="1"/>
    </xf>
    <xf numFmtId="0" fontId="13" fillId="5" borderId="12" xfId="0" applyFont="1" applyFill="1" applyBorder="1" applyAlignment="1" applyProtection="1">
      <alignment horizontal="center"/>
      <protection locked="0"/>
    </xf>
    <xf numFmtId="0" fontId="13" fillId="5" borderId="13" xfId="0" applyFont="1" applyFill="1" applyBorder="1" applyProtection="1">
      <protection locked="0"/>
    </xf>
    <xf numFmtId="0" fontId="13" fillId="5" borderId="14" xfId="0" applyFont="1" applyFill="1" applyBorder="1" applyProtection="1">
      <protection locked="0"/>
    </xf>
    <xf numFmtId="0" fontId="0" fillId="0" borderId="15" xfId="0" applyBorder="1" applyAlignment="1" applyProtection="1">
      <alignment horizontal="center"/>
      <protection locked="0"/>
    </xf>
    <xf numFmtId="166" fontId="0" fillId="0" borderId="16" xfId="0" applyNumberFormat="1" applyBorder="1" applyAlignment="1" applyProtection="1">
      <alignment horizontal="center"/>
      <protection locked="0"/>
    </xf>
    <xf numFmtId="166" fontId="0" fillId="3" borderId="6" xfId="0" applyNumberFormat="1" applyFill="1" applyBorder="1" applyAlignment="1" applyProtection="1">
      <alignment horizontal="center"/>
      <protection locked="0"/>
    </xf>
    <xf numFmtId="166" fontId="0" fillId="2" borderId="16" xfId="0" applyNumberFormat="1" applyFill="1" applyBorder="1" applyAlignment="1">
      <alignment horizontal="center"/>
    </xf>
    <xf numFmtId="165" fontId="0" fillId="2" borderId="16" xfId="0" applyNumberFormat="1" applyFill="1" applyBorder="1" applyAlignment="1">
      <alignment horizontal="center"/>
    </xf>
    <xf numFmtId="166" fontId="0" fillId="2" borderId="13" xfId="0" applyNumberFormat="1" applyFill="1" applyBorder="1" applyAlignment="1">
      <alignment horizontal="center"/>
    </xf>
    <xf numFmtId="0" fontId="0" fillId="5" borderId="16" xfId="0" applyFill="1" applyBorder="1" applyAlignment="1">
      <alignment horizontal="center"/>
    </xf>
    <xf numFmtId="0" fontId="0" fillId="5" borderId="13" xfId="0" applyFill="1" applyBorder="1" applyAlignment="1">
      <alignment horizontal="center"/>
    </xf>
    <xf numFmtId="0" fontId="2" fillId="6" borderId="16" xfId="0" applyFont="1" applyFill="1" applyBorder="1" applyAlignment="1">
      <alignment horizontal="center"/>
    </xf>
    <xf numFmtId="0" fontId="13" fillId="5" borderId="17" xfId="0" applyFont="1" applyFill="1" applyBorder="1" applyProtection="1">
      <protection locked="0"/>
    </xf>
    <xf numFmtId="0" fontId="13" fillId="5" borderId="18" xfId="0" applyFont="1" applyFill="1" applyBorder="1" applyProtection="1">
      <protection locked="0"/>
    </xf>
    <xf numFmtId="0" fontId="0" fillId="0" borderId="19" xfId="0" applyBorder="1" applyAlignment="1" applyProtection="1">
      <alignment horizontal="center"/>
      <protection locked="0"/>
    </xf>
    <xf numFmtId="166" fontId="0" fillId="0" borderId="12" xfId="0" applyNumberFormat="1" applyBorder="1" applyAlignment="1" applyProtection="1">
      <alignment horizontal="center"/>
      <protection locked="0"/>
    </xf>
    <xf numFmtId="166" fontId="0" fillId="2" borderId="12" xfId="0" applyNumberFormat="1" applyFill="1" applyBorder="1" applyAlignment="1">
      <alignment horizontal="center"/>
    </xf>
    <xf numFmtId="165" fontId="0" fillId="2" borderId="12" xfId="0" applyNumberFormat="1" applyFill="1" applyBorder="1" applyAlignment="1">
      <alignment horizontal="center"/>
    </xf>
    <xf numFmtId="166" fontId="0" fillId="2" borderId="17" xfId="0" applyNumberFormat="1" applyFill="1" applyBorder="1" applyAlignment="1">
      <alignment horizontal="center"/>
    </xf>
    <xf numFmtId="0" fontId="0" fillId="5" borderId="12" xfId="0" applyFill="1" applyBorder="1" applyAlignment="1">
      <alignment horizontal="center"/>
    </xf>
    <xf numFmtId="0" fontId="0" fillId="5" borderId="17" xfId="0" applyFill="1" applyBorder="1" applyAlignment="1">
      <alignment horizontal="center"/>
    </xf>
    <xf numFmtId="0" fontId="2" fillId="6" borderId="12" xfId="0" applyFont="1" applyFill="1" applyBorder="1" applyAlignment="1">
      <alignment horizontal="center"/>
    </xf>
    <xf numFmtId="166" fontId="13" fillId="0" borderId="12" xfId="0" applyNumberFormat="1" applyFont="1" applyBorder="1" applyAlignment="1" applyProtection="1">
      <alignment horizontal="center"/>
      <protection locked="0"/>
    </xf>
    <xf numFmtId="0" fontId="13" fillId="5" borderId="20" xfId="0" applyFont="1" applyFill="1" applyBorder="1" applyProtection="1">
      <protection locked="0"/>
    </xf>
    <xf numFmtId="0" fontId="13" fillId="5" borderId="21" xfId="0" applyFont="1" applyFill="1" applyBorder="1" applyProtection="1">
      <protection locked="0"/>
    </xf>
    <xf numFmtId="0" fontId="0" fillId="0" borderId="22" xfId="0" applyBorder="1" applyAlignment="1" applyProtection="1">
      <alignment horizontal="center"/>
      <protection locked="0"/>
    </xf>
    <xf numFmtId="166" fontId="0" fillId="0" borderId="23" xfId="0" applyNumberFormat="1" applyBorder="1" applyAlignment="1" applyProtection="1">
      <alignment horizontal="center"/>
      <protection locked="0"/>
    </xf>
    <xf numFmtId="0" fontId="2" fillId="0" borderId="0" xfId="0" applyFont="1" applyBorder="1" applyAlignment="1">
      <alignment horizontal="center"/>
    </xf>
    <xf numFmtId="165" fontId="0" fillId="0" borderId="0" xfId="0" applyNumberFormat="1"/>
    <xf numFmtId="0" fontId="0" fillId="0" borderId="0" xfId="0" applyBorder="1" applyAlignment="1">
      <alignment horizontal="center"/>
    </xf>
    <xf numFmtId="165" fontId="2" fillId="0" borderId="0" xfId="0" applyNumberFormat="1" applyFont="1" applyBorder="1"/>
    <xf numFmtId="9" fontId="2" fillId="2" borderId="1" xfId="1" applyFont="1" applyFill="1" applyBorder="1" applyAlignment="1">
      <alignment horizontal="center"/>
    </xf>
    <xf numFmtId="166" fontId="0" fillId="2" borderId="25" xfId="0" applyNumberFormat="1" applyFill="1" applyBorder="1" applyAlignment="1">
      <alignment horizontal="center"/>
    </xf>
    <xf numFmtId="165" fontId="0" fillId="2" borderId="25" xfId="0" applyNumberFormat="1" applyFill="1" applyBorder="1" applyAlignment="1">
      <alignment horizontal="center"/>
    </xf>
    <xf numFmtId="166" fontId="0" fillId="2" borderId="24" xfId="0" applyNumberFormat="1" applyFill="1" applyBorder="1" applyAlignment="1">
      <alignment horizontal="center"/>
    </xf>
    <xf numFmtId="0" fontId="0" fillId="5" borderId="25" xfId="0" applyFill="1" applyBorder="1" applyAlignment="1">
      <alignment horizontal="center"/>
    </xf>
    <xf numFmtId="0" fontId="0" fillId="5" borderId="24" xfId="0" applyFill="1" applyBorder="1" applyAlignment="1">
      <alignment horizontal="center"/>
    </xf>
    <xf numFmtId="0" fontId="2" fillId="6" borderId="25" xfId="0" applyFont="1" applyFill="1" applyBorder="1" applyAlignment="1">
      <alignment horizontal="center"/>
    </xf>
    <xf numFmtId="0" fontId="13" fillId="5" borderId="23" xfId="0" applyFont="1" applyFill="1" applyBorder="1" applyAlignment="1" applyProtection="1">
      <alignment horizontal="center"/>
      <protection locked="0"/>
    </xf>
    <xf numFmtId="0" fontId="13" fillId="7" borderId="26" xfId="0" applyFont="1" applyFill="1" applyBorder="1" applyAlignment="1" applyProtection="1">
      <alignment horizontal="center"/>
      <protection locked="0"/>
    </xf>
    <xf numFmtId="0" fontId="13" fillId="7" borderId="9" xfId="0" applyFont="1" applyFill="1" applyBorder="1" applyProtection="1">
      <protection locked="0"/>
    </xf>
    <xf numFmtId="0" fontId="13" fillId="7" borderId="10" xfId="0" applyFont="1" applyFill="1" applyBorder="1" applyProtection="1">
      <protection locked="0"/>
    </xf>
    <xf numFmtId="1" fontId="0" fillId="7" borderId="2" xfId="0" applyNumberFormat="1" applyFill="1" applyBorder="1" applyAlignment="1" applyProtection="1">
      <alignment horizontal="center"/>
      <protection locked="0"/>
    </xf>
    <xf numFmtId="166" fontId="0" fillId="7" borderId="11" xfId="0" applyNumberFormat="1" applyFill="1" applyBorder="1" applyAlignment="1" applyProtection="1">
      <alignment horizontal="center"/>
      <protection locked="0"/>
    </xf>
    <xf numFmtId="166" fontId="0" fillId="7" borderId="23" xfId="0" applyNumberFormat="1" applyFill="1" applyBorder="1" applyAlignment="1">
      <alignment horizontal="center"/>
    </xf>
    <xf numFmtId="165" fontId="0" fillId="7" borderId="23" xfId="0" applyNumberFormat="1" applyFill="1" applyBorder="1" applyAlignment="1">
      <alignment horizontal="center"/>
    </xf>
    <xf numFmtId="166" fontId="0" fillId="7" borderId="20" xfId="0" applyNumberFormat="1" applyFill="1" applyBorder="1" applyAlignment="1">
      <alignment horizontal="center"/>
    </xf>
    <xf numFmtId="0" fontId="0" fillId="7" borderId="23" xfId="0" applyFill="1" applyBorder="1" applyAlignment="1">
      <alignment horizontal="center"/>
    </xf>
    <xf numFmtId="0" fontId="0" fillId="7" borderId="20" xfId="0" applyFill="1" applyBorder="1" applyAlignment="1">
      <alignment horizontal="center"/>
    </xf>
    <xf numFmtId="0" fontId="2" fillId="7" borderId="23" xfId="0" applyFont="1" applyFill="1" applyBorder="1" applyAlignment="1">
      <alignment horizontal="center"/>
    </xf>
    <xf numFmtId="0" fontId="1" fillId="5" borderId="17" xfId="0" applyFont="1" applyFill="1" applyBorder="1" applyProtection="1">
      <protection locked="0"/>
    </xf>
    <xf numFmtId="0" fontId="1" fillId="5" borderId="13" xfId="0" applyFont="1" applyFill="1" applyBorder="1" applyProtection="1">
      <protection locked="0"/>
    </xf>
    <xf numFmtId="0" fontId="14" fillId="0" borderId="0" xfId="0" applyFont="1"/>
    <xf numFmtId="1" fontId="0" fillId="0" borderId="0" xfId="0" applyNumberFormat="1"/>
    <xf numFmtId="1" fontId="0" fillId="7" borderId="2" xfId="0" applyNumberFormat="1" applyFill="1" applyBorder="1" applyAlignment="1" applyProtection="1">
      <alignment horizontal="center"/>
    </xf>
    <xf numFmtId="164" fontId="2" fillId="2" borderId="1" xfId="0" applyNumberFormat="1" applyFont="1" applyFill="1" applyBorder="1" applyAlignment="1" applyProtection="1">
      <alignment horizontal="center"/>
      <protection locked="0"/>
    </xf>
    <xf numFmtId="0" fontId="13" fillId="5" borderId="12" xfId="0" applyFont="1" applyFill="1" applyBorder="1" applyAlignment="1" applyProtection="1">
      <alignment horizontal="center"/>
    </xf>
    <xf numFmtId="0" fontId="13" fillId="5" borderId="13" xfId="0" applyFont="1" applyFill="1" applyBorder="1" applyProtection="1"/>
    <xf numFmtId="0" fontId="13" fillId="5" borderId="14" xfId="0" applyFont="1" applyFill="1" applyBorder="1" applyProtection="1"/>
    <xf numFmtId="1" fontId="0" fillId="0" borderId="15" xfId="0" applyNumberFormat="1" applyBorder="1" applyAlignment="1" applyProtection="1">
      <alignment horizontal="center"/>
    </xf>
    <xf numFmtId="166" fontId="0" fillId="0" borderId="16" xfId="0" applyNumberFormat="1" applyBorder="1" applyAlignment="1" applyProtection="1">
      <alignment horizontal="center"/>
    </xf>
    <xf numFmtId="0" fontId="13" fillId="5" borderId="17" xfId="0" applyFont="1" applyFill="1" applyBorder="1" applyProtection="1"/>
    <xf numFmtId="0" fontId="13" fillId="5" borderId="18" xfId="0" applyFont="1" applyFill="1" applyBorder="1" applyProtection="1"/>
    <xf numFmtId="1" fontId="0" fillId="0" borderId="19" xfId="0" applyNumberFormat="1" applyBorder="1" applyAlignment="1" applyProtection="1">
      <alignment horizontal="center"/>
    </xf>
    <xf numFmtId="166" fontId="0" fillId="0" borderId="12" xfId="0" applyNumberFormat="1" applyBorder="1" applyAlignment="1" applyProtection="1">
      <alignment horizontal="center"/>
    </xf>
    <xf numFmtId="166" fontId="13" fillId="0" borderId="12" xfId="0" applyNumberFormat="1" applyFont="1" applyBorder="1" applyAlignment="1" applyProtection="1">
      <alignment horizontal="center"/>
    </xf>
    <xf numFmtId="0" fontId="0" fillId="0" borderId="19" xfId="0" applyBorder="1" applyAlignment="1" applyProtection="1">
      <alignment horizontal="center"/>
    </xf>
    <xf numFmtId="0" fontId="13" fillId="5" borderId="23" xfId="0" applyFont="1" applyFill="1" applyBorder="1" applyAlignment="1" applyProtection="1">
      <alignment horizontal="center"/>
    </xf>
    <xf numFmtId="0" fontId="13" fillId="5" borderId="20" xfId="0" applyFont="1" applyFill="1" applyBorder="1" applyProtection="1"/>
    <xf numFmtId="0" fontId="13" fillId="5" borderId="21" xfId="0" applyFont="1" applyFill="1" applyBorder="1" applyProtection="1"/>
    <xf numFmtId="0" fontId="0" fillId="0" borderId="22" xfId="0" applyBorder="1" applyAlignment="1" applyProtection="1">
      <alignment horizontal="center"/>
    </xf>
    <xf numFmtId="166" fontId="0" fillId="0" borderId="23" xfId="0" applyNumberFormat="1" applyBorder="1" applyAlignment="1" applyProtection="1">
      <alignment horizontal="center"/>
    </xf>
    <xf numFmtId="0" fontId="11" fillId="4" borderId="3" xfId="0" applyFont="1" applyFill="1" applyBorder="1" applyAlignment="1">
      <alignment horizontal="center" wrapText="1"/>
    </xf>
    <xf numFmtId="0" fontId="0" fillId="0" borderId="6" xfId="0" applyBorder="1" applyAlignment="1">
      <alignment horizontal="center" wrapText="1"/>
    </xf>
    <xf numFmtId="0" fontId="0" fillId="0" borderId="11" xfId="0" applyBorder="1" applyAlignment="1">
      <alignment horizontal="center" wrapText="1"/>
    </xf>
    <xf numFmtId="0" fontId="10" fillId="4" borderId="3" xfId="0" applyFont="1" applyFill="1" applyBorder="1" applyAlignment="1">
      <alignment horizontal="center" wrapText="1"/>
    </xf>
    <xf numFmtId="0" fontId="10" fillId="4" borderId="6" xfId="0" applyFont="1" applyFill="1" applyBorder="1" applyAlignment="1">
      <alignment horizontal="center" wrapText="1"/>
    </xf>
    <xf numFmtId="0" fontId="10" fillId="4" borderId="11" xfId="0" applyFont="1" applyFill="1" applyBorder="1" applyAlignment="1">
      <alignment horizontal="center" wrapText="1"/>
    </xf>
    <xf numFmtId="0" fontId="12" fillId="0" borderId="6" xfId="0" applyFont="1" applyBorder="1" applyAlignment="1">
      <alignment horizontal="center" wrapText="1"/>
    </xf>
    <xf numFmtId="0" fontId="10" fillId="4" borderId="4" xfId="0" applyFont="1" applyFill="1" applyBorder="1" applyAlignment="1">
      <alignment horizontal="center" wrapText="1"/>
    </xf>
    <xf numFmtId="0" fontId="10" fillId="4" borderId="5" xfId="0" applyFont="1" applyFill="1" applyBorder="1" applyAlignment="1">
      <alignment horizontal="center" wrapText="1"/>
    </xf>
    <xf numFmtId="0" fontId="10"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10" fillId="4" borderId="10" xfId="0" applyFont="1" applyFill="1" applyBorder="1" applyAlignment="1">
      <alignment horizontal="center" wrapText="1"/>
    </xf>
    <xf numFmtId="14" fontId="2" fillId="2" borderId="1" xfId="0" applyNumberFormat="1" applyFont="1" applyFill="1" applyBorder="1" applyAlignment="1" applyProtection="1">
      <alignment horizontal="center"/>
      <protection locked="0"/>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Items Sold by Item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741809457931833E-2"/>
          <c:y val="7.9467717046835265E-2"/>
          <c:w val="0.90318302532732186"/>
          <c:h val="0.81424600724061857"/>
        </c:manualLayout>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dLbls>
            <c:dLbl>
              <c:idx val="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2857-425B-BE5F-D38DFDB9938D}"/>
                </c:ext>
              </c:extLst>
            </c:dLbl>
            <c:dLbl>
              <c:idx val="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2857-425B-BE5F-D38DFDB9938D}"/>
                </c:ext>
              </c:extLst>
            </c:dLbl>
            <c:dLbl>
              <c:idx val="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2857-425B-BE5F-D38DFDB9938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2857-425B-BE5F-D38DFDB9938D}"/>
                </c:ext>
              </c:extLst>
            </c:dLbl>
            <c:dLbl>
              <c:idx val="4"/>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2857-425B-BE5F-D38DFDB9938D}"/>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2857-425B-BE5F-D38DFDB9938D}"/>
                </c:ext>
              </c:extLst>
            </c:dLbl>
            <c:dLbl>
              <c:idx val="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2857-425B-BE5F-D38DFDB9938D}"/>
                </c:ext>
              </c:extLst>
            </c:dLbl>
            <c:dLbl>
              <c:idx val="7"/>
              <c:layout>
                <c:manualLayout>
                  <c:x val="-2.0627073867333912E-2"/>
                  <c:y val="-2.4625319588748223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2857-425B-BE5F-D38DFDB9938D}"/>
                </c:ext>
              </c:extLst>
            </c:dLbl>
            <c:dLbl>
              <c:idx val="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2857-425B-BE5F-D38DFDB9938D}"/>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2857-425B-BE5F-D38DFDB9938D}"/>
                </c:ext>
              </c:extLst>
            </c:dLbl>
            <c:dLbl>
              <c:idx val="1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2857-425B-BE5F-D38DFDB9938D}"/>
                </c:ext>
              </c:extLst>
            </c:dLbl>
            <c:dLbl>
              <c:idx val="11"/>
              <c:layout>
                <c:manualLayout>
                  <c:x val="-4.7594935413062457E-2"/>
                  <c:y val="-1.9370218789294368E-2"/>
                </c:manualLayout>
              </c:layout>
              <c:tx>
                <c:rich>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6.1527229174313802E-2"/>
                      <c:h val="2.8230401494666529E-2"/>
                    </c:manualLayout>
                  </c15:layout>
                  <c15:showDataLabelsRange val="0"/>
                </c:ext>
                <c:ext xmlns:c16="http://schemas.microsoft.com/office/drawing/2014/chart" uri="{C3380CC4-5D6E-409C-BE32-E72D297353CC}">
                  <c16:uniqueId val="{0000000B-2857-425B-BE5F-D38DFDB9938D}"/>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2857-425B-BE5F-D38DFDB9938D}"/>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2857-425B-BE5F-D38DFDB9938D}"/>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2857-425B-BE5F-D38DFDB9938D}"/>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2857-425B-BE5F-D38DFDB9938D}"/>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2857-425B-BE5F-D38DFDB9938D}"/>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2857-425B-BE5F-D38DFDB9938D}"/>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2857-425B-BE5F-D38DFDB9938D}"/>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2857-425B-BE5F-D38DFDB9938D}"/>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2857-425B-BE5F-D38DFDB9938D}"/>
                </c:ext>
              </c:extLst>
            </c:dLbl>
            <c:dLbl>
              <c:idx val="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2857-425B-BE5F-D38DFDB9938D}"/>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2857-425B-BE5F-D38DFDB9938D}"/>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2857-425B-BE5F-D38DFDB9938D}"/>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2857-425B-BE5F-D38DFDB9938D}"/>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2857-425B-BE5F-D38DFDB9938D}"/>
                </c:ext>
              </c:extLst>
            </c:dLbl>
            <c:dLbl>
              <c:idx val="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2857-425B-BE5F-D38DFDB9938D}"/>
                </c:ext>
              </c:extLst>
            </c:dLbl>
            <c:dLbl>
              <c:idx val="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2857-425B-BE5F-D38DFDB9938D}"/>
                </c:ext>
              </c:extLst>
            </c:dLbl>
            <c:dLbl>
              <c:idx val="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2857-425B-BE5F-D38DFDB9938D}"/>
                </c:ext>
              </c:extLst>
            </c:dLbl>
            <c:dLbl>
              <c:idx val="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2857-425B-BE5F-D38DFDB9938D}"/>
                </c:ext>
              </c:extLst>
            </c:dLbl>
            <c:dLbl>
              <c:idx val="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2857-425B-BE5F-D38DFDB9938D}"/>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2857-425B-BE5F-D38DFDB9938D}"/>
                </c:ext>
              </c:extLst>
            </c:dLbl>
            <c:dLbl>
              <c:idx val="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2857-425B-BE5F-D38DFDB9938D}"/>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2857-425B-BE5F-D38DFDB9938D}"/>
                </c:ext>
              </c:extLst>
            </c:dLbl>
            <c:dLbl>
              <c:idx val="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2857-425B-BE5F-D38DFDB9938D}"/>
                </c:ext>
              </c:extLst>
            </c:dLbl>
            <c:dLbl>
              <c:idx val="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2857-425B-BE5F-D38DFDB9938D}"/>
                </c:ext>
              </c:extLst>
            </c:dLbl>
            <c:dLbl>
              <c:idx val="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2857-425B-BE5F-D38DFDB9938D}"/>
                </c:ext>
              </c:extLst>
            </c:dLbl>
            <c:dLbl>
              <c:idx val="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2857-425B-BE5F-D38DFDB9938D}"/>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Master!$I$13:$I$50</c:f>
              <c:numCache>
                <c:formatCode>"$"#,##0.00</c:formatCode>
                <c:ptCount val="3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xVal>
          <c:yVal>
            <c:numRef>
              <c:f>Master!$E$13:$E$50</c:f>
              <c:numCache>
                <c:formatCode>General</c:formatCode>
                <c:ptCount val="38"/>
                <c:pt idx="0">
                  <c:v>1</c:v>
                </c:pt>
              </c:numCache>
            </c:numRef>
          </c:yVal>
          <c:smooth val="0"/>
          <c:extLst>
            <c:ext xmlns:c16="http://schemas.microsoft.com/office/drawing/2014/chart" uri="{C3380CC4-5D6E-409C-BE32-E72D297353CC}">
              <c16:uniqueId val="{00000026-2857-425B-BE5F-D38DFDB9938D}"/>
            </c:ext>
          </c:extLst>
        </c:ser>
        <c:dLbls>
          <c:showLegendKey val="0"/>
          <c:showVal val="0"/>
          <c:showCatName val="0"/>
          <c:showSerName val="0"/>
          <c:showPercent val="0"/>
          <c:showBubbleSize val="0"/>
        </c:dLbls>
        <c:axId val="196776320"/>
        <c:axId val="196778240"/>
      </c:scatterChart>
      <c:valAx>
        <c:axId val="196776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Item Profit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6778240"/>
        <c:crosses val="autoZero"/>
        <c:crossBetween val="midCat"/>
        <c:minorUnit val="1"/>
      </c:valAx>
      <c:valAx>
        <c:axId val="19677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Number of Items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6776320"/>
        <c:crosses val="autoZero"/>
        <c:crossBetween val="midCat"/>
        <c:min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Items Sold by Item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659570909626117E-2"/>
          <c:y val="9.6190398075240602E-2"/>
          <c:w val="0.90318302532732186"/>
          <c:h val="0.81424600724061857"/>
        </c:manualLayout>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dLbls>
            <c:dLbl>
              <c:idx val="0"/>
              <c:layout>
                <c:manualLayout>
                  <c:x val="9.8472873558604665E-2"/>
                  <c:y val="4.934301181102356E-2"/>
                </c:manualLayout>
              </c:layout>
              <c:tx>
                <c:rich>
                  <a:bodyPr/>
                  <a:lstStyle/>
                  <a:p>
                    <a:fld id="{515A88E9-CA94-43CD-8A2F-C7A0C91A8D55}" type="CELLRANGE">
                      <a:rPr lang="en-US" baseline="0"/>
                      <a:pPr/>
                      <a:t>[CELLRANGE]</a:t>
                    </a:fld>
                    <a:r>
                      <a:rPr lang="en-US" baseline="0"/>
                      <a:t>, </a:t>
                    </a:r>
                    <a:fld id="{AFEB799B-5B1D-46F8-A94D-245579C90863}" type="XVALUE">
                      <a:rPr lang="en-US" baseline="0"/>
                      <a:pPr/>
                      <a:t>[X VALUE]</a:t>
                    </a:fld>
                    <a:r>
                      <a:rPr lang="en-US" baseline="0"/>
                      <a:t>, </a:t>
                    </a:r>
                    <a:fld id="{940171E9-F91C-4011-901A-5BEEA4C8D24C}"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99BE-46F7-9439-22C8BD267909}"/>
                </c:ext>
              </c:extLst>
            </c:dLbl>
            <c:dLbl>
              <c:idx val="1"/>
              <c:layout>
                <c:manualLayout>
                  <c:x val="-0.14658469305610375"/>
                  <c:y val="-1.7960137795275589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99BE-46F7-9439-22C8BD267909}"/>
                </c:ext>
              </c:extLst>
            </c:dLbl>
            <c:dLbl>
              <c:idx val="2"/>
              <c:layout>
                <c:manualLayout>
                  <c:x val="5.0261806328393832E-3"/>
                  <c:y val="-2.7925522890805295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99BE-46F7-9439-22C8BD267909}"/>
                </c:ext>
              </c:extLst>
            </c:dLbl>
            <c:dLbl>
              <c:idx val="3"/>
              <c:layout>
                <c:manualLayout>
                  <c:x val="-0.13862272738422565"/>
                  <c:y val="-4.889162292213473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99BE-46F7-9439-22C8BD267909}"/>
                </c:ext>
              </c:extLst>
            </c:dLbl>
            <c:dLbl>
              <c:idx val="4"/>
              <c:layout>
                <c:manualLayout>
                  <c:x val="8.3286475569861081E-3"/>
                  <c:y val="-6.3061209593447192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99BE-46F7-9439-22C8BD267909}"/>
                </c:ext>
              </c:extLst>
            </c:dLbl>
            <c:dLbl>
              <c:idx val="5"/>
              <c:layout>
                <c:manualLayout>
                  <c:x val="-0.10101548266534657"/>
                  <c:y val="2.1432633420822335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99BE-46F7-9439-22C8BD267909}"/>
                </c:ext>
              </c:extLst>
            </c:dLbl>
            <c:dLbl>
              <c:idx val="6"/>
              <c:layout>
                <c:manualLayout>
                  <c:x val="-9.7244250585923994E-2"/>
                  <c:y val="0.1007338145231846"/>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99BE-46F7-9439-22C8BD267909}"/>
                </c:ext>
              </c:extLst>
            </c:dLbl>
            <c:dLbl>
              <c:idx val="7"/>
              <c:layout>
                <c:manualLayout>
                  <c:x val="-0.20231051407444078"/>
                  <c:y val="2.00623359580051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99BE-46F7-9439-22C8BD267909}"/>
                </c:ext>
              </c:extLst>
            </c:dLbl>
            <c:dLbl>
              <c:idx val="8"/>
              <c:layout>
                <c:manualLayout>
                  <c:x val="2.7858737918740228E-2"/>
                  <c:y val="-1.471428223847101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99BE-46F7-9439-22C8BD267909}"/>
                </c:ext>
              </c:extLst>
            </c:dLbl>
            <c:dLbl>
              <c:idx val="9"/>
              <c:layout>
                <c:manualLayout>
                  <c:x val="4.3745721249584583E-2"/>
                  <c:y val="-6.345144356955444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99BE-46F7-9439-22C8BD267909}"/>
                </c:ext>
              </c:extLst>
            </c:dLbl>
            <c:dLbl>
              <c:idx val="10"/>
              <c:layout>
                <c:manualLayout>
                  <c:x val="-0.17159886450047615"/>
                  <c:y val="-3.47222222222222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99BE-46F7-9439-22C8BD267909}"/>
                </c:ext>
              </c:extLst>
            </c:dLbl>
            <c:dLbl>
              <c:idx val="11"/>
              <c:layout>
                <c:manualLayout>
                  <c:x val="3.5117530444633248E-2"/>
                  <c:y val="-6.9444444444444441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0"/>
              <c:showPercent val="0"/>
              <c:showBubbleSize val="0"/>
              <c:separator>, </c:separator>
              <c:extLst>
                <c:ext xmlns:c15="http://schemas.microsoft.com/office/drawing/2012/chart" uri="{CE6537A1-D6FC-4f65-9D91-7224C49458BB}">
                  <c15:layout>
                    <c:manualLayout>
                      <c:w val="0.15539725758579243"/>
                      <c:h val="4.4017935258092736E-2"/>
                    </c:manualLayout>
                  </c15:layout>
                  <c15:showDataLabelsRange val="0"/>
                </c:ext>
                <c:ext xmlns:c16="http://schemas.microsoft.com/office/drawing/2014/chart" uri="{C3380CC4-5D6E-409C-BE32-E72D297353CC}">
                  <c16:uniqueId val="{0000000B-99BE-46F7-9439-22C8BD267909}"/>
                </c:ext>
              </c:extLst>
            </c:dLbl>
            <c:dLbl>
              <c:idx val="12"/>
              <c:layout>
                <c:manualLayout>
                  <c:x val="1.7669193220006294E-2"/>
                  <c:y val="-8.6545822397200989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99BE-46F7-9439-22C8BD267909}"/>
                </c:ext>
              </c:extLst>
            </c:dLbl>
            <c:dLbl>
              <c:idx val="1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99BE-46F7-9439-22C8BD267909}"/>
                </c:ext>
              </c:extLst>
            </c:dLbl>
            <c:dLbl>
              <c:idx val="1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99BE-46F7-9439-22C8BD267909}"/>
                </c:ext>
              </c:extLst>
            </c:dLbl>
            <c:dLbl>
              <c:idx val="1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99BE-46F7-9439-22C8BD267909}"/>
                </c:ext>
              </c:extLst>
            </c:dLbl>
            <c:dLbl>
              <c:idx val="1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99BE-46F7-9439-22C8BD267909}"/>
                </c:ext>
              </c:extLst>
            </c:dLbl>
            <c:dLbl>
              <c:idx val="1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99BE-46F7-9439-22C8BD267909}"/>
                </c:ext>
              </c:extLst>
            </c:dLbl>
            <c:dLbl>
              <c:idx val="1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99BE-46F7-9439-22C8BD267909}"/>
                </c:ext>
              </c:extLst>
            </c:dLbl>
            <c:dLbl>
              <c:idx val="1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99BE-46F7-9439-22C8BD267909}"/>
                </c:ext>
              </c:extLst>
            </c:dLbl>
            <c:dLbl>
              <c:idx val="2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99BE-46F7-9439-22C8BD267909}"/>
                </c:ext>
              </c:extLst>
            </c:dLbl>
            <c:dLbl>
              <c:idx val="2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99BE-46F7-9439-22C8BD267909}"/>
                </c:ext>
              </c:extLst>
            </c:dLbl>
            <c:dLbl>
              <c:idx val="2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99BE-46F7-9439-22C8BD267909}"/>
                </c:ext>
              </c:extLst>
            </c:dLbl>
            <c:dLbl>
              <c:idx val="2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99BE-46F7-9439-22C8BD267909}"/>
                </c:ext>
              </c:extLst>
            </c:dLbl>
            <c:dLbl>
              <c:idx val="2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99BE-46F7-9439-22C8BD267909}"/>
                </c:ext>
              </c:extLst>
            </c:dLbl>
            <c:dLbl>
              <c:idx val="2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99BE-46F7-9439-22C8BD267909}"/>
                </c:ext>
              </c:extLst>
            </c:dLbl>
            <c:dLbl>
              <c:idx val="2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99BE-46F7-9439-22C8BD267909}"/>
                </c:ext>
              </c:extLst>
            </c:dLbl>
            <c:dLbl>
              <c:idx val="2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99BE-46F7-9439-22C8BD267909}"/>
                </c:ext>
              </c:extLst>
            </c:dLbl>
            <c:dLbl>
              <c:idx val="2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99BE-46F7-9439-22C8BD267909}"/>
                </c:ext>
              </c:extLst>
            </c:dLbl>
            <c:dLbl>
              <c:idx val="2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99BE-46F7-9439-22C8BD267909}"/>
                </c:ext>
              </c:extLst>
            </c:dLbl>
            <c:dLbl>
              <c:idx val="3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99BE-46F7-9439-22C8BD267909}"/>
                </c:ext>
              </c:extLst>
            </c:dLbl>
            <c:dLbl>
              <c:idx val="3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99BE-46F7-9439-22C8BD267909}"/>
                </c:ext>
              </c:extLst>
            </c:dLbl>
            <c:dLbl>
              <c:idx val="3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99BE-46F7-9439-22C8BD267909}"/>
                </c:ext>
              </c:extLst>
            </c:dLbl>
            <c:dLbl>
              <c:idx val="3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99BE-46F7-9439-22C8BD267909}"/>
                </c:ext>
              </c:extLst>
            </c:dLbl>
            <c:dLbl>
              <c:idx val="3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99BE-46F7-9439-22C8BD267909}"/>
                </c:ext>
              </c:extLst>
            </c:dLbl>
            <c:dLbl>
              <c:idx val="3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99BE-46F7-9439-22C8BD267909}"/>
                </c:ext>
              </c:extLst>
            </c:dLbl>
            <c:dLbl>
              <c:idx val="3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99BE-46F7-9439-22C8BD267909}"/>
                </c:ext>
              </c:extLst>
            </c:dLbl>
            <c:dLbl>
              <c:idx val="3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99BE-46F7-9439-22C8BD267909}"/>
                </c:ext>
              </c:extLst>
            </c:dLbl>
            <c:dLbl>
              <c:idx val="3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6-99BE-46F7-9439-22C8BD267909}"/>
                </c:ext>
              </c:extLst>
            </c:dLbl>
            <c:dLbl>
              <c:idx val="3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99BE-46F7-9439-22C8BD267909}"/>
                </c:ext>
              </c:extLst>
            </c:dLbl>
            <c:dLbl>
              <c:idx val="4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99BE-46F7-9439-22C8BD267909}"/>
                </c:ext>
              </c:extLst>
            </c:dLbl>
            <c:dLbl>
              <c:idx val="4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9-99BE-46F7-9439-22C8BD267909}"/>
                </c:ext>
              </c:extLst>
            </c:dLbl>
            <c:dLbl>
              <c:idx val="4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99BE-46F7-9439-22C8BD267909}"/>
                </c:ext>
              </c:extLst>
            </c:dLbl>
            <c:dLbl>
              <c:idx val="4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99BE-46F7-9439-22C8BD267909}"/>
                </c:ext>
              </c:extLst>
            </c:dLbl>
            <c:dLbl>
              <c:idx val="4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99BE-46F7-9439-22C8BD267909}"/>
                </c:ext>
              </c:extLst>
            </c:dLbl>
            <c:dLbl>
              <c:idx val="4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99BE-46F7-9439-22C8BD267909}"/>
                </c:ext>
              </c:extLst>
            </c:dLbl>
            <c:dLbl>
              <c:idx val="4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99BE-46F7-9439-22C8BD267909}"/>
                </c:ext>
              </c:extLst>
            </c:dLbl>
            <c:dLbl>
              <c:idx val="4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99BE-46F7-9439-22C8BD267909}"/>
                </c:ext>
              </c:extLst>
            </c:dLbl>
            <c:dLbl>
              <c:idx val="48"/>
              <c:layout>
                <c:manualLayout>
                  <c:x val="4.9884324085597252E-3"/>
                  <c:y val="2.7012045684122262E-3"/>
                </c:manualLayout>
              </c:layout>
              <c:tx>
                <c:rich>
                  <a:bodyPr/>
                  <a:lstStyle/>
                  <a:p>
                    <a:endParaRPr lang="en-US"/>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99BE-46F7-9439-22C8BD267909}"/>
                </c:ext>
              </c:extLst>
            </c:dLbl>
            <c:dLbl>
              <c:idx val="4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1-99BE-46F7-9439-22C8BD267909}"/>
                </c:ext>
              </c:extLst>
            </c:dLbl>
            <c:dLbl>
              <c:idx val="50"/>
              <c:tx>
                <c:rich>
                  <a:bodyPr/>
                  <a:lstStyle/>
                  <a:p>
                    <a:fld id="{9A84646B-C397-4718-9703-E6A1BE660067}" type="XVALUE">
                      <a:rPr lang="en-US"/>
                      <a:pPr/>
                      <a:t>[X VALUE]</a:t>
                    </a:fld>
                    <a:r>
                      <a:rPr lang="en-US" baseline="0"/>
                      <a:t>, </a:t>
                    </a:r>
                    <a:fld id="{D2A9AE84-FBBA-487C-81D2-03E93DBE56B9}" type="YVALUE">
                      <a:rPr lang="en-US" baseline="0"/>
                      <a:pPr/>
                      <a:t>[Y VALUE]</a:t>
                    </a:fld>
                    <a:endParaRPr lang="en-US" baseline="0"/>
                  </a:p>
                </c:rich>
              </c:tx>
              <c:dLblPos val="t"/>
              <c:showLegendKey val="0"/>
              <c:showVal val="1"/>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99BE-46F7-9439-22C8BD2679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'Category (7)'!$I$13:$I$63</c:f>
              <c:numCache>
                <c:formatCode>"$"#,##0.00</c:formatCode>
                <c:ptCount val="51"/>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50">
                  <c:v>1</c:v>
                </c:pt>
              </c:numCache>
            </c:numRef>
          </c:xVal>
          <c:yVal>
            <c:numRef>
              <c:f>'Category (7)'!$E$13:$E$63</c:f>
              <c:numCache>
                <c:formatCode>General</c:formatCode>
                <c:ptCount val="51"/>
                <c:pt idx="0">
                  <c:v>1</c:v>
                </c:pt>
                <c:pt idx="50" formatCode="0">
                  <c:v>0.8</c:v>
                </c:pt>
              </c:numCache>
            </c:numRef>
          </c:yVal>
          <c:smooth val="0"/>
          <c:extLst>
            <c:ext xmlns:c15="http://schemas.microsoft.com/office/drawing/2012/chart" uri="{02D57815-91ED-43cb-92C2-25804820EDAC}">
              <c15:datalabelsRange>
                <c15:f>'Category (7)'!$C$13:$C$61</c15:f>
                <c15:dlblRangeCache>
                  <c:ptCount val="49"/>
                </c15:dlblRangeCache>
              </c15:datalabelsRange>
            </c:ext>
            <c:ext xmlns:c16="http://schemas.microsoft.com/office/drawing/2014/chart" uri="{C3380CC4-5D6E-409C-BE32-E72D297353CC}">
              <c16:uniqueId val="{00000033-99BE-46F7-9439-22C8BD267909}"/>
            </c:ext>
          </c:extLst>
        </c:ser>
        <c:dLbls>
          <c:showLegendKey val="0"/>
          <c:showVal val="0"/>
          <c:showCatName val="0"/>
          <c:showSerName val="0"/>
          <c:showPercent val="0"/>
          <c:showBubbleSize val="0"/>
        </c:dLbls>
        <c:axId val="198576384"/>
        <c:axId val="199717248"/>
      </c:scatterChart>
      <c:valAx>
        <c:axId val="198576384"/>
        <c:scaling>
          <c:orientation val="minMax"/>
          <c:max val="9"/>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Item Profit</a:t>
                </a:r>
              </a:p>
            </c:rich>
          </c:tx>
          <c:layout>
            <c:manualLayout>
              <c:xMode val="edge"/>
              <c:yMode val="edge"/>
              <c:x val="0.4123366269955423"/>
              <c:y val="0.938715277777777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9717248"/>
        <c:crosses val="autoZero"/>
        <c:crossBetween val="midCat"/>
        <c:minorUnit val="1"/>
      </c:valAx>
      <c:valAx>
        <c:axId val="199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Number of Items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8576384"/>
        <c:crosses val="autoZero"/>
        <c:crossBetween val="midCat"/>
        <c:min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Items Sold by Item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659570909626117E-2"/>
          <c:y val="9.6190398075240602E-2"/>
          <c:w val="0.90318302532732186"/>
          <c:h val="0.81424600724061857"/>
        </c:manualLayout>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dLbls>
            <c:dLbl>
              <c:idx val="0"/>
              <c:layout>
                <c:manualLayout>
                  <c:x val="4.7495813235749869E-2"/>
                  <c:y val="-7.565698818897644E-2"/>
                </c:manualLayout>
              </c:layout>
              <c:tx>
                <c:rich>
                  <a:bodyPr/>
                  <a:lstStyle/>
                  <a:p>
                    <a:fld id="{3547C666-661B-413E-B3CE-8B954834881C}" type="CELLRANGE">
                      <a:rPr lang="en-US" baseline="0"/>
                      <a:pPr/>
                      <a:t>[CELLRANGE]</a:t>
                    </a:fld>
                    <a:r>
                      <a:rPr lang="en-US" baseline="0"/>
                      <a:t>, </a:t>
                    </a:r>
                    <a:fld id="{82F9CE39-0D47-4041-8897-89F3F812632C}" type="XVALUE">
                      <a:rPr lang="en-US" baseline="0"/>
                      <a:pPr/>
                      <a:t>[X VALUE]</a:t>
                    </a:fld>
                    <a:r>
                      <a:rPr lang="en-US" baseline="0"/>
                      <a:t>, </a:t>
                    </a:r>
                    <a:fld id="{08974501-3DDC-488C-B9FA-D30C8DB83346}"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101-46E5-A0E9-1DF17B4E630D}"/>
                </c:ext>
              </c:extLst>
            </c:dLbl>
            <c:dLbl>
              <c:idx val="1"/>
              <c:layout>
                <c:manualLayout>
                  <c:x val="-9.3341985607788919E-2"/>
                  <c:y val="-8.740458223972003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8101-46E5-A0E9-1DF17B4E630D}"/>
                </c:ext>
              </c:extLst>
            </c:dLbl>
            <c:dLbl>
              <c:idx val="2"/>
              <c:layout>
                <c:manualLayout>
                  <c:x val="-0.1422408944846211"/>
                  <c:y val="6.9296806649168721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8101-46E5-A0E9-1DF17B4E630D}"/>
                </c:ext>
              </c:extLst>
            </c:dLbl>
            <c:dLbl>
              <c:idx val="3"/>
              <c:layout>
                <c:manualLayout>
                  <c:x val="4.1496219089861008E-2"/>
                  <c:y val="5.1802821522309583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8101-46E5-A0E9-1DF17B4E630D}"/>
                </c:ext>
              </c:extLst>
            </c:dLbl>
            <c:dLbl>
              <c:idx val="4"/>
              <c:layout>
                <c:manualLayout>
                  <c:x val="-6.5304870026336004E-2"/>
                  <c:y val="4.5777285651793398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8101-46E5-A0E9-1DF17B4E630D}"/>
                </c:ext>
              </c:extLst>
            </c:dLbl>
            <c:dLbl>
              <c:idx val="5"/>
              <c:layout>
                <c:manualLayout>
                  <c:x val="3.1524874174075651E-2"/>
                  <c:y val="4.0715223097112542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8101-46E5-A0E9-1DF17B4E630D}"/>
                </c:ext>
              </c:extLst>
            </c:dLbl>
            <c:dLbl>
              <c:idx val="6"/>
              <c:layout>
                <c:manualLayout>
                  <c:x val="-9.4978603460463787E-2"/>
                  <c:y val="1.0456036745406761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8101-46E5-A0E9-1DF17B4E630D}"/>
                </c:ext>
              </c:extLst>
            </c:dLbl>
            <c:dLbl>
              <c:idx val="7"/>
              <c:layout>
                <c:manualLayout>
                  <c:x val="-0.11734874686968293"/>
                  <c:y val="-8.410433070866148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8101-46E5-A0E9-1DF17B4E630D}"/>
                </c:ext>
              </c:extLst>
            </c:dLbl>
            <c:dLbl>
              <c:idx val="8"/>
              <c:layout>
                <c:manualLayout>
                  <c:x val="2.7858737918740228E-2"/>
                  <c:y val="-1.471428223847101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8101-46E5-A0E9-1DF17B4E630D}"/>
                </c:ext>
              </c:extLst>
            </c:dLbl>
            <c:dLbl>
              <c:idx val="9"/>
              <c:layout>
                <c:manualLayout>
                  <c:x val="4.3745721249584583E-2"/>
                  <c:y val="-6.345144356955444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8101-46E5-A0E9-1DF17B4E630D}"/>
                </c:ext>
              </c:extLst>
            </c:dLbl>
            <c:dLbl>
              <c:idx val="10"/>
              <c:layout>
                <c:manualLayout>
                  <c:x val="-0.17159886450047615"/>
                  <c:y val="-3.47222222222222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8101-46E5-A0E9-1DF17B4E630D}"/>
                </c:ext>
              </c:extLst>
            </c:dLbl>
            <c:dLbl>
              <c:idx val="11"/>
              <c:layout>
                <c:manualLayout>
                  <c:x val="3.5117530444633248E-2"/>
                  <c:y val="-6.9444444444444441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0"/>
              <c:showPercent val="0"/>
              <c:showBubbleSize val="0"/>
              <c:separator>, </c:separator>
              <c:extLst>
                <c:ext xmlns:c15="http://schemas.microsoft.com/office/drawing/2012/chart" uri="{CE6537A1-D6FC-4f65-9D91-7224C49458BB}">
                  <c15:layout>
                    <c:manualLayout>
                      <c:w val="0.15539725758579243"/>
                      <c:h val="4.4017935258092736E-2"/>
                    </c:manualLayout>
                  </c15:layout>
                  <c15:showDataLabelsRange val="0"/>
                </c:ext>
                <c:ext xmlns:c16="http://schemas.microsoft.com/office/drawing/2014/chart" uri="{C3380CC4-5D6E-409C-BE32-E72D297353CC}">
                  <c16:uniqueId val="{0000000B-8101-46E5-A0E9-1DF17B4E630D}"/>
                </c:ext>
              </c:extLst>
            </c:dLbl>
            <c:dLbl>
              <c:idx val="12"/>
              <c:layout>
                <c:manualLayout>
                  <c:x val="1.7669193220006294E-2"/>
                  <c:y val="-8.6545822397200989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8101-46E5-A0E9-1DF17B4E630D}"/>
                </c:ext>
              </c:extLst>
            </c:dLbl>
            <c:dLbl>
              <c:idx val="1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8101-46E5-A0E9-1DF17B4E630D}"/>
                </c:ext>
              </c:extLst>
            </c:dLbl>
            <c:dLbl>
              <c:idx val="1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8101-46E5-A0E9-1DF17B4E630D}"/>
                </c:ext>
              </c:extLst>
            </c:dLbl>
            <c:dLbl>
              <c:idx val="1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8101-46E5-A0E9-1DF17B4E630D}"/>
                </c:ext>
              </c:extLst>
            </c:dLbl>
            <c:dLbl>
              <c:idx val="1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8101-46E5-A0E9-1DF17B4E630D}"/>
                </c:ext>
              </c:extLst>
            </c:dLbl>
            <c:dLbl>
              <c:idx val="1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8101-46E5-A0E9-1DF17B4E630D}"/>
                </c:ext>
              </c:extLst>
            </c:dLbl>
            <c:dLbl>
              <c:idx val="1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8101-46E5-A0E9-1DF17B4E630D}"/>
                </c:ext>
              </c:extLst>
            </c:dLbl>
            <c:dLbl>
              <c:idx val="1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8101-46E5-A0E9-1DF17B4E630D}"/>
                </c:ext>
              </c:extLst>
            </c:dLbl>
            <c:dLbl>
              <c:idx val="2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8101-46E5-A0E9-1DF17B4E630D}"/>
                </c:ext>
              </c:extLst>
            </c:dLbl>
            <c:dLbl>
              <c:idx val="2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8101-46E5-A0E9-1DF17B4E630D}"/>
                </c:ext>
              </c:extLst>
            </c:dLbl>
            <c:dLbl>
              <c:idx val="2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8101-46E5-A0E9-1DF17B4E630D}"/>
                </c:ext>
              </c:extLst>
            </c:dLbl>
            <c:dLbl>
              <c:idx val="2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8101-46E5-A0E9-1DF17B4E630D}"/>
                </c:ext>
              </c:extLst>
            </c:dLbl>
            <c:dLbl>
              <c:idx val="2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8101-46E5-A0E9-1DF17B4E630D}"/>
                </c:ext>
              </c:extLst>
            </c:dLbl>
            <c:dLbl>
              <c:idx val="2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8101-46E5-A0E9-1DF17B4E630D}"/>
                </c:ext>
              </c:extLst>
            </c:dLbl>
            <c:dLbl>
              <c:idx val="2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8101-46E5-A0E9-1DF17B4E630D}"/>
                </c:ext>
              </c:extLst>
            </c:dLbl>
            <c:dLbl>
              <c:idx val="2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8101-46E5-A0E9-1DF17B4E630D}"/>
                </c:ext>
              </c:extLst>
            </c:dLbl>
            <c:dLbl>
              <c:idx val="2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8101-46E5-A0E9-1DF17B4E630D}"/>
                </c:ext>
              </c:extLst>
            </c:dLbl>
            <c:dLbl>
              <c:idx val="2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8101-46E5-A0E9-1DF17B4E630D}"/>
                </c:ext>
              </c:extLst>
            </c:dLbl>
            <c:dLbl>
              <c:idx val="3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8101-46E5-A0E9-1DF17B4E630D}"/>
                </c:ext>
              </c:extLst>
            </c:dLbl>
            <c:dLbl>
              <c:idx val="3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8101-46E5-A0E9-1DF17B4E630D}"/>
                </c:ext>
              </c:extLst>
            </c:dLbl>
            <c:dLbl>
              <c:idx val="3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8101-46E5-A0E9-1DF17B4E630D}"/>
                </c:ext>
              </c:extLst>
            </c:dLbl>
            <c:dLbl>
              <c:idx val="3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8101-46E5-A0E9-1DF17B4E630D}"/>
                </c:ext>
              </c:extLst>
            </c:dLbl>
            <c:dLbl>
              <c:idx val="3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8101-46E5-A0E9-1DF17B4E630D}"/>
                </c:ext>
              </c:extLst>
            </c:dLbl>
            <c:dLbl>
              <c:idx val="3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8101-46E5-A0E9-1DF17B4E630D}"/>
                </c:ext>
              </c:extLst>
            </c:dLbl>
            <c:dLbl>
              <c:idx val="3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8101-46E5-A0E9-1DF17B4E630D}"/>
                </c:ext>
              </c:extLst>
            </c:dLbl>
            <c:dLbl>
              <c:idx val="3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8101-46E5-A0E9-1DF17B4E630D}"/>
                </c:ext>
              </c:extLst>
            </c:dLbl>
            <c:dLbl>
              <c:idx val="3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6-8101-46E5-A0E9-1DF17B4E630D}"/>
                </c:ext>
              </c:extLst>
            </c:dLbl>
            <c:dLbl>
              <c:idx val="3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8101-46E5-A0E9-1DF17B4E630D}"/>
                </c:ext>
              </c:extLst>
            </c:dLbl>
            <c:dLbl>
              <c:idx val="4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8101-46E5-A0E9-1DF17B4E630D}"/>
                </c:ext>
              </c:extLst>
            </c:dLbl>
            <c:dLbl>
              <c:idx val="4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9-8101-46E5-A0E9-1DF17B4E630D}"/>
                </c:ext>
              </c:extLst>
            </c:dLbl>
            <c:dLbl>
              <c:idx val="4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8101-46E5-A0E9-1DF17B4E630D}"/>
                </c:ext>
              </c:extLst>
            </c:dLbl>
            <c:dLbl>
              <c:idx val="4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8101-46E5-A0E9-1DF17B4E630D}"/>
                </c:ext>
              </c:extLst>
            </c:dLbl>
            <c:dLbl>
              <c:idx val="4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8101-46E5-A0E9-1DF17B4E630D}"/>
                </c:ext>
              </c:extLst>
            </c:dLbl>
            <c:dLbl>
              <c:idx val="4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8101-46E5-A0E9-1DF17B4E630D}"/>
                </c:ext>
              </c:extLst>
            </c:dLbl>
            <c:dLbl>
              <c:idx val="4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8101-46E5-A0E9-1DF17B4E630D}"/>
                </c:ext>
              </c:extLst>
            </c:dLbl>
            <c:dLbl>
              <c:idx val="4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8101-46E5-A0E9-1DF17B4E630D}"/>
                </c:ext>
              </c:extLst>
            </c:dLbl>
            <c:dLbl>
              <c:idx val="48"/>
              <c:layout>
                <c:manualLayout>
                  <c:x val="4.9884324085597252E-3"/>
                  <c:y val="2.7012045684122262E-3"/>
                </c:manualLayout>
              </c:layout>
              <c:tx>
                <c:rich>
                  <a:bodyPr/>
                  <a:lstStyle/>
                  <a:p>
                    <a:endParaRPr lang="en-US"/>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8101-46E5-A0E9-1DF17B4E630D}"/>
                </c:ext>
              </c:extLst>
            </c:dLbl>
            <c:dLbl>
              <c:idx val="4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1-8101-46E5-A0E9-1DF17B4E630D}"/>
                </c:ext>
              </c:extLst>
            </c:dLbl>
            <c:dLbl>
              <c:idx val="50"/>
              <c:layout>
                <c:manualLayout>
                  <c:x val="-8.0945952274232583E-2"/>
                  <c:y val="4.3428751093613174E-2"/>
                </c:manualLayout>
              </c:layout>
              <c:tx>
                <c:rich>
                  <a:bodyPr/>
                  <a:lstStyle/>
                  <a:p>
                    <a:fld id="{6CD2946C-C48D-46F2-A694-1A9C5929958D}" type="XVALUE">
                      <a:rPr lang="en-US" baseline="0"/>
                      <a:pPr/>
                      <a:t>[X VALUE]</a:t>
                    </a:fld>
                    <a:r>
                      <a:rPr lang="en-US" baseline="0"/>
                      <a:t>, </a:t>
                    </a:r>
                    <a:fld id="{209F9FE2-D33A-4737-B6A2-20BC305CA579}"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2-8101-46E5-A0E9-1DF17B4E63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'Category (8)'!$I$13:$I$63</c:f>
              <c:numCache>
                <c:formatCode>"$"#,##0.00</c:formatCode>
                <c:ptCount val="51"/>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50">
                  <c:v>1</c:v>
                </c:pt>
              </c:numCache>
            </c:numRef>
          </c:xVal>
          <c:yVal>
            <c:numRef>
              <c:f>'Category (8)'!$E$13:$E$63</c:f>
              <c:numCache>
                <c:formatCode>General</c:formatCode>
                <c:ptCount val="51"/>
                <c:pt idx="0">
                  <c:v>1</c:v>
                </c:pt>
                <c:pt idx="50" formatCode="0">
                  <c:v>0.8</c:v>
                </c:pt>
              </c:numCache>
            </c:numRef>
          </c:yVal>
          <c:smooth val="0"/>
          <c:extLst>
            <c:ext xmlns:c15="http://schemas.microsoft.com/office/drawing/2012/chart" uri="{02D57815-91ED-43cb-92C2-25804820EDAC}">
              <c15:datalabelsRange>
                <c15:f>'Category (8)'!$C$13:$C$61</c15:f>
                <c15:dlblRangeCache>
                  <c:ptCount val="49"/>
                </c15:dlblRangeCache>
              </c15:datalabelsRange>
            </c:ext>
            <c:ext xmlns:c16="http://schemas.microsoft.com/office/drawing/2014/chart" uri="{C3380CC4-5D6E-409C-BE32-E72D297353CC}">
              <c16:uniqueId val="{00000033-8101-46E5-A0E9-1DF17B4E630D}"/>
            </c:ext>
          </c:extLst>
        </c:ser>
        <c:dLbls>
          <c:showLegendKey val="0"/>
          <c:showVal val="0"/>
          <c:showCatName val="0"/>
          <c:showSerName val="0"/>
          <c:showPercent val="0"/>
          <c:showBubbleSize val="0"/>
        </c:dLbls>
        <c:axId val="198166784"/>
        <c:axId val="199569792"/>
      </c:scatterChart>
      <c:valAx>
        <c:axId val="198166784"/>
        <c:scaling>
          <c:orientation val="minMax"/>
          <c:max val="9"/>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Item Profit</a:t>
                </a:r>
              </a:p>
            </c:rich>
          </c:tx>
          <c:layout>
            <c:manualLayout>
              <c:xMode val="edge"/>
              <c:yMode val="edge"/>
              <c:x val="0.49050145282391955"/>
              <c:y val="0.938715277777777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9569792"/>
        <c:crosses val="autoZero"/>
        <c:crossBetween val="midCat"/>
        <c:minorUnit val="1"/>
      </c:valAx>
      <c:valAx>
        <c:axId val="19956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Number of Items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8166784"/>
        <c:crosses val="autoZero"/>
        <c:crossBetween val="midCat"/>
        <c:min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Items Sold by Item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659570909626117E-2"/>
          <c:y val="9.6190398075240602E-2"/>
          <c:w val="0.90318302532732186"/>
          <c:h val="0.81424600724061857"/>
        </c:manualLayout>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dLbls>
            <c:dLbl>
              <c:idx val="0"/>
              <c:layout>
                <c:manualLayout>
                  <c:x val="-5.6723954535419688E-2"/>
                  <c:y val="7.0176345144356958E-2"/>
                </c:manualLayout>
              </c:layout>
              <c:tx>
                <c:rich>
                  <a:bodyPr/>
                  <a:lstStyle/>
                  <a:p>
                    <a:fld id="{E95FAFC2-7D87-4D8C-8600-ACEEBC2B9FAD}" type="CELLRANGE">
                      <a:rPr lang="en-US" baseline="0"/>
                      <a:pPr/>
                      <a:t>[CELLRANGE]</a:t>
                    </a:fld>
                    <a:r>
                      <a:rPr lang="en-US" baseline="0"/>
                      <a:t>, </a:t>
                    </a:r>
                    <a:fld id="{DF61F593-692E-466A-AA2E-7628115DF617}" type="XVALUE">
                      <a:rPr lang="en-US" baseline="0"/>
                      <a:pPr/>
                      <a:t>[X VALUE]</a:t>
                    </a:fld>
                    <a:r>
                      <a:rPr lang="en-US" baseline="0"/>
                      <a:t>, </a:t>
                    </a:r>
                    <a:fld id="{6CC30EAC-4136-4E80-8F58-53C9BE7ED8D9}"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88E-484C-B088-002C3FAEDECD}"/>
                </c:ext>
              </c:extLst>
            </c:dLbl>
            <c:dLbl>
              <c:idx val="1"/>
              <c:layout>
                <c:manualLayout>
                  <c:x val="-0.14658469305610375"/>
                  <c:y val="-1.7960137795275589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888E-484C-B088-002C3FAEDECD}"/>
                </c:ext>
              </c:extLst>
            </c:dLbl>
            <c:dLbl>
              <c:idx val="2"/>
              <c:layout>
                <c:manualLayout>
                  <c:x val="7.291815795752804E-3"/>
                  <c:y val="-0.145980971128609"/>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888E-484C-B088-002C3FAEDECD}"/>
                </c:ext>
              </c:extLst>
            </c:dLbl>
            <c:dLbl>
              <c:idx val="3"/>
              <c:layout>
                <c:manualLayout>
                  <c:x val="2.4503865648909433E-2"/>
                  <c:y val="-3.500273403324584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888E-484C-B088-002C3FAEDECD}"/>
                </c:ext>
              </c:extLst>
            </c:dLbl>
            <c:dLbl>
              <c:idx val="4"/>
              <c:layout>
                <c:manualLayout>
                  <c:x val="8.3286615511208098E-3"/>
                  <c:y val="4.9249507874015747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888E-484C-B088-002C3FAEDECD}"/>
                </c:ext>
              </c:extLst>
            </c:dLbl>
            <c:dLbl>
              <c:idx val="5"/>
              <c:layout>
                <c:manualLayout>
                  <c:x val="-0.12480477748267872"/>
                  <c:y val="7.3515966754155671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888E-484C-B088-002C3FAEDECD}"/>
                </c:ext>
              </c:extLst>
            </c:dLbl>
            <c:dLbl>
              <c:idx val="6"/>
              <c:layout>
                <c:manualLayout>
                  <c:x val="-9.7244250585923994E-2"/>
                  <c:y val="0.1007338145231846"/>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888E-484C-B088-002C3FAEDECD}"/>
                </c:ext>
              </c:extLst>
            </c:dLbl>
            <c:dLbl>
              <c:idx val="7"/>
              <c:layout>
                <c:manualLayout>
                  <c:x val="-0.20231051407444078"/>
                  <c:y val="2.00623359580051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888E-484C-B088-002C3FAEDECD}"/>
                </c:ext>
              </c:extLst>
            </c:dLbl>
            <c:dLbl>
              <c:idx val="8"/>
              <c:layout>
                <c:manualLayout>
                  <c:x val="2.7858737918740228E-2"/>
                  <c:y val="-1.471428223847101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888E-484C-B088-002C3FAEDECD}"/>
                </c:ext>
              </c:extLst>
            </c:dLbl>
            <c:dLbl>
              <c:idx val="9"/>
              <c:layout>
                <c:manualLayout>
                  <c:x val="4.3745721249584583E-2"/>
                  <c:y val="-6.345144356955444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888E-484C-B088-002C3FAEDECD}"/>
                </c:ext>
              </c:extLst>
            </c:dLbl>
            <c:dLbl>
              <c:idx val="10"/>
              <c:layout>
                <c:manualLayout>
                  <c:x val="-0.17159886450047615"/>
                  <c:y val="-3.47222222222222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888E-484C-B088-002C3FAEDECD}"/>
                </c:ext>
              </c:extLst>
            </c:dLbl>
            <c:dLbl>
              <c:idx val="11"/>
              <c:layout>
                <c:manualLayout>
                  <c:x val="3.5117530444633248E-2"/>
                  <c:y val="-6.9444444444444441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0"/>
              <c:showPercent val="0"/>
              <c:showBubbleSize val="0"/>
              <c:separator>, </c:separator>
              <c:extLst>
                <c:ext xmlns:c15="http://schemas.microsoft.com/office/drawing/2012/chart" uri="{CE6537A1-D6FC-4f65-9D91-7224C49458BB}">
                  <c15:layout>
                    <c:manualLayout>
                      <c:w val="0.15539725758579243"/>
                      <c:h val="4.4017935258092736E-2"/>
                    </c:manualLayout>
                  </c15:layout>
                  <c15:showDataLabelsRange val="0"/>
                </c:ext>
                <c:ext xmlns:c16="http://schemas.microsoft.com/office/drawing/2014/chart" uri="{C3380CC4-5D6E-409C-BE32-E72D297353CC}">
                  <c16:uniqueId val="{0000000B-888E-484C-B088-002C3FAEDECD}"/>
                </c:ext>
              </c:extLst>
            </c:dLbl>
            <c:dLbl>
              <c:idx val="12"/>
              <c:layout>
                <c:manualLayout>
                  <c:x val="1.7669193220006294E-2"/>
                  <c:y val="-8.6545822397200989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888E-484C-B088-002C3FAEDECD}"/>
                </c:ext>
              </c:extLst>
            </c:dLbl>
            <c:dLbl>
              <c:idx val="1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888E-484C-B088-002C3FAEDECD}"/>
                </c:ext>
              </c:extLst>
            </c:dLbl>
            <c:dLbl>
              <c:idx val="1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888E-484C-B088-002C3FAEDECD}"/>
                </c:ext>
              </c:extLst>
            </c:dLbl>
            <c:dLbl>
              <c:idx val="1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888E-484C-B088-002C3FAEDECD}"/>
                </c:ext>
              </c:extLst>
            </c:dLbl>
            <c:dLbl>
              <c:idx val="1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888E-484C-B088-002C3FAEDECD}"/>
                </c:ext>
              </c:extLst>
            </c:dLbl>
            <c:dLbl>
              <c:idx val="1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888E-484C-B088-002C3FAEDECD}"/>
                </c:ext>
              </c:extLst>
            </c:dLbl>
            <c:dLbl>
              <c:idx val="1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888E-484C-B088-002C3FAEDECD}"/>
                </c:ext>
              </c:extLst>
            </c:dLbl>
            <c:dLbl>
              <c:idx val="1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888E-484C-B088-002C3FAEDECD}"/>
                </c:ext>
              </c:extLst>
            </c:dLbl>
            <c:dLbl>
              <c:idx val="2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888E-484C-B088-002C3FAEDECD}"/>
                </c:ext>
              </c:extLst>
            </c:dLbl>
            <c:dLbl>
              <c:idx val="2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888E-484C-B088-002C3FAEDECD}"/>
                </c:ext>
              </c:extLst>
            </c:dLbl>
            <c:dLbl>
              <c:idx val="2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888E-484C-B088-002C3FAEDECD}"/>
                </c:ext>
              </c:extLst>
            </c:dLbl>
            <c:dLbl>
              <c:idx val="2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888E-484C-B088-002C3FAEDECD}"/>
                </c:ext>
              </c:extLst>
            </c:dLbl>
            <c:dLbl>
              <c:idx val="2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888E-484C-B088-002C3FAEDECD}"/>
                </c:ext>
              </c:extLst>
            </c:dLbl>
            <c:dLbl>
              <c:idx val="2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888E-484C-B088-002C3FAEDECD}"/>
                </c:ext>
              </c:extLst>
            </c:dLbl>
            <c:dLbl>
              <c:idx val="2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888E-484C-B088-002C3FAEDECD}"/>
                </c:ext>
              </c:extLst>
            </c:dLbl>
            <c:dLbl>
              <c:idx val="2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888E-484C-B088-002C3FAEDECD}"/>
                </c:ext>
              </c:extLst>
            </c:dLbl>
            <c:dLbl>
              <c:idx val="2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888E-484C-B088-002C3FAEDECD}"/>
                </c:ext>
              </c:extLst>
            </c:dLbl>
            <c:dLbl>
              <c:idx val="2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888E-484C-B088-002C3FAEDECD}"/>
                </c:ext>
              </c:extLst>
            </c:dLbl>
            <c:dLbl>
              <c:idx val="3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888E-484C-B088-002C3FAEDECD}"/>
                </c:ext>
              </c:extLst>
            </c:dLbl>
            <c:dLbl>
              <c:idx val="3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888E-484C-B088-002C3FAEDECD}"/>
                </c:ext>
              </c:extLst>
            </c:dLbl>
            <c:dLbl>
              <c:idx val="3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888E-484C-B088-002C3FAEDECD}"/>
                </c:ext>
              </c:extLst>
            </c:dLbl>
            <c:dLbl>
              <c:idx val="3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888E-484C-B088-002C3FAEDECD}"/>
                </c:ext>
              </c:extLst>
            </c:dLbl>
            <c:dLbl>
              <c:idx val="3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888E-484C-B088-002C3FAEDECD}"/>
                </c:ext>
              </c:extLst>
            </c:dLbl>
            <c:dLbl>
              <c:idx val="3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888E-484C-B088-002C3FAEDECD}"/>
                </c:ext>
              </c:extLst>
            </c:dLbl>
            <c:dLbl>
              <c:idx val="3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888E-484C-B088-002C3FAEDECD}"/>
                </c:ext>
              </c:extLst>
            </c:dLbl>
            <c:dLbl>
              <c:idx val="3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888E-484C-B088-002C3FAEDECD}"/>
                </c:ext>
              </c:extLst>
            </c:dLbl>
            <c:dLbl>
              <c:idx val="3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6-888E-484C-B088-002C3FAEDECD}"/>
                </c:ext>
              </c:extLst>
            </c:dLbl>
            <c:dLbl>
              <c:idx val="3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888E-484C-B088-002C3FAEDECD}"/>
                </c:ext>
              </c:extLst>
            </c:dLbl>
            <c:dLbl>
              <c:idx val="4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888E-484C-B088-002C3FAEDECD}"/>
                </c:ext>
              </c:extLst>
            </c:dLbl>
            <c:dLbl>
              <c:idx val="4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9-888E-484C-B088-002C3FAEDECD}"/>
                </c:ext>
              </c:extLst>
            </c:dLbl>
            <c:dLbl>
              <c:idx val="4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888E-484C-B088-002C3FAEDECD}"/>
                </c:ext>
              </c:extLst>
            </c:dLbl>
            <c:dLbl>
              <c:idx val="4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888E-484C-B088-002C3FAEDECD}"/>
                </c:ext>
              </c:extLst>
            </c:dLbl>
            <c:dLbl>
              <c:idx val="4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888E-484C-B088-002C3FAEDECD}"/>
                </c:ext>
              </c:extLst>
            </c:dLbl>
            <c:dLbl>
              <c:idx val="4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888E-484C-B088-002C3FAEDECD}"/>
                </c:ext>
              </c:extLst>
            </c:dLbl>
            <c:dLbl>
              <c:idx val="4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888E-484C-B088-002C3FAEDECD}"/>
                </c:ext>
              </c:extLst>
            </c:dLbl>
            <c:dLbl>
              <c:idx val="4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888E-484C-B088-002C3FAEDECD}"/>
                </c:ext>
              </c:extLst>
            </c:dLbl>
            <c:dLbl>
              <c:idx val="48"/>
              <c:layout>
                <c:manualLayout>
                  <c:x val="4.9884324085597252E-3"/>
                  <c:y val="2.7012045684122262E-3"/>
                </c:manualLayout>
              </c:layout>
              <c:tx>
                <c:rich>
                  <a:bodyPr/>
                  <a:lstStyle/>
                  <a:p>
                    <a:endParaRPr lang="en-US"/>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888E-484C-B088-002C3FAEDECD}"/>
                </c:ext>
              </c:extLst>
            </c:dLbl>
            <c:dLbl>
              <c:idx val="4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1-888E-484C-B088-002C3FAEDECD}"/>
                </c:ext>
              </c:extLst>
            </c:dLbl>
            <c:dLbl>
              <c:idx val="50"/>
              <c:layout>
                <c:manualLayout>
                  <c:x val="-7.5281834460581981E-2"/>
                  <c:y val="-4.6849026684164609E-2"/>
                </c:manualLayout>
              </c:layout>
              <c:tx>
                <c:rich>
                  <a:bodyPr/>
                  <a:lstStyle/>
                  <a:p>
                    <a:fld id="{E8BB5369-520B-429D-B1E4-3EB27D95EF2A}" type="XVALUE">
                      <a:rPr lang="en-US" baseline="0"/>
                      <a:pPr/>
                      <a:t>[X VALUE]</a:t>
                    </a:fld>
                    <a:r>
                      <a:rPr lang="en-US" baseline="0"/>
                      <a:t>, </a:t>
                    </a:r>
                    <a:fld id="{AE59A17F-E7DE-4F01-A913-D288F2BC091E}"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2-888E-484C-B088-002C3FAEDE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'Category (9)'!$I$13:$I$63</c:f>
              <c:numCache>
                <c:formatCode>"$"#,##0.00</c:formatCode>
                <c:ptCount val="51"/>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50">
                  <c:v>1</c:v>
                </c:pt>
              </c:numCache>
            </c:numRef>
          </c:xVal>
          <c:yVal>
            <c:numRef>
              <c:f>'Category (9)'!$E$13:$E$63</c:f>
              <c:numCache>
                <c:formatCode>General</c:formatCode>
                <c:ptCount val="51"/>
                <c:pt idx="0">
                  <c:v>1</c:v>
                </c:pt>
                <c:pt idx="50" formatCode="0">
                  <c:v>0.8</c:v>
                </c:pt>
              </c:numCache>
            </c:numRef>
          </c:yVal>
          <c:smooth val="0"/>
          <c:extLst>
            <c:ext xmlns:c15="http://schemas.microsoft.com/office/drawing/2012/chart" uri="{02D57815-91ED-43cb-92C2-25804820EDAC}">
              <c15:datalabelsRange>
                <c15:f>'Category (9)'!$C$13:$C$61</c15:f>
                <c15:dlblRangeCache>
                  <c:ptCount val="49"/>
                </c15:dlblRangeCache>
              </c15:datalabelsRange>
            </c:ext>
            <c:ext xmlns:c16="http://schemas.microsoft.com/office/drawing/2014/chart" uri="{C3380CC4-5D6E-409C-BE32-E72D297353CC}">
              <c16:uniqueId val="{00000033-888E-484C-B088-002C3FAEDECD}"/>
            </c:ext>
          </c:extLst>
        </c:ser>
        <c:dLbls>
          <c:showLegendKey val="0"/>
          <c:showVal val="0"/>
          <c:showCatName val="0"/>
          <c:showSerName val="0"/>
          <c:showPercent val="0"/>
          <c:showBubbleSize val="0"/>
        </c:dLbls>
        <c:axId val="201267456"/>
        <c:axId val="201281920"/>
      </c:scatterChart>
      <c:valAx>
        <c:axId val="201267456"/>
        <c:scaling>
          <c:orientation val="minMax"/>
          <c:max val="7"/>
          <c:min val="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Item Profit</a:t>
                </a:r>
              </a:p>
            </c:rich>
          </c:tx>
          <c:layout>
            <c:manualLayout>
              <c:xMode val="edge"/>
              <c:yMode val="edge"/>
              <c:x val="0.4123366269955423"/>
              <c:y val="0.938715277777777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1281920"/>
        <c:crosses val="autoZero"/>
        <c:crossBetween val="midCat"/>
        <c:minorUnit val="1"/>
      </c:valAx>
      <c:valAx>
        <c:axId val="20128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Number of Items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1267456"/>
        <c:crosses val="autoZero"/>
        <c:crossBetween val="midCat"/>
        <c:min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Items Sold by Item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659570909626117E-2"/>
          <c:y val="9.6190398075240602E-2"/>
          <c:w val="0.90318302532732186"/>
          <c:h val="0.81424600724061857"/>
        </c:manualLayout>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dLbls>
            <c:dLbl>
              <c:idx val="0"/>
              <c:layout>
                <c:manualLayout>
                  <c:x val="1.3511106353846723E-2"/>
                  <c:y val="-7.9129210411198636E-2"/>
                </c:manualLayout>
              </c:layout>
              <c:tx>
                <c:rich>
                  <a:bodyPr/>
                  <a:lstStyle/>
                  <a:p>
                    <a:fld id="{48C2C98E-689C-41A0-B1A8-6E9786F3BC62}" type="CELLRANGE">
                      <a:rPr lang="en-US" baseline="0"/>
                      <a:pPr/>
                      <a:t>[CELLRANGE]</a:t>
                    </a:fld>
                    <a:r>
                      <a:rPr lang="en-US" baseline="0"/>
                      <a:t>, </a:t>
                    </a:r>
                    <a:fld id="{F3B5EBAC-73E9-40D1-92A6-E0BFE5BE3B39}" type="XVALUE">
                      <a:rPr lang="en-US" baseline="0"/>
                      <a:pPr/>
                      <a:t>[X VALUE]</a:t>
                    </a:fld>
                    <a:r>
                      <a:rPr lang="en-US" baseline="0"/>
                      <a:t>, </a:t>
                    </a:r>
                    <a:fld id="{86D54106-CC6D-4FA0-B173-7361A290E464}"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7EF-4968-99CA-6616B6DA6217}"/>
                </c:ext>
              </c:extLst>
            </c:dLbl>
            <c:dLbl>
              <c:idx val="1"/>
              <c:layout>
                <c:manualLayout>
                  <c:x val="-0.12959233961515218"/>
                  <c:y val="-2.8376804461942257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17EF-4968-99CA-6616B6DA6217}"/>
                </c:ext>
              </c:extLst>
            </c:dLbl>
            <c:dLbl>
              <c:idx val="2"/>
              <c:layout>
                <c:manualLayout>
                  <c:x val="-0.20567901399750693"/>
                  <c:y val="-6.2647637795275588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17EF-4968-99CA-6616B6DA6217}"/>
                </c:ext>
              </c:extLst>
            </c:dLbl>
            <c:dLbl>
              <c:idx val="3"/>
              <c:layout>
                <c:manualLayout>
                  <c:x val="-4.6864018803087167E-2"/>
                  <c:y val="-4.5419400699912509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17EF-4968-99CA-6616B6DA6217}"/>
                </c:ext>
              </c:extLst>
            </c:dLbl>
            <c:dLbl>
              <c:idx val="4"/>
              <c:layout>
                <c:manualLayout>
                  <c:x val="8.3286475569861081E-3"/>
                  <c:y val="-6.3061209593447192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17EF-4968-99CA-6616B6DA6217}"/>
                </c:ext>
              </c:extLst>
            </c:dLbl>
            <c:dLbl>
              <c:idx val="5"/>
              <c:layout>
                <c:manualLayout>
                  <c:x val="-0.10101548266534657"/>
                  <c:y val="2.1432633420822335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17EF-4968-99CA-6616B6DA6217}"/>
                </c:ext>
              </c:extLst>
            </c:dLbl>
            <c:dLbl>
              <c:idx val="6"/>
              <c:layout>
                <c:manualLayout>
                  <c:x val="-9.7244250585923994E-2"/>
                  <c:y val="0.1007338145231846"/>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17EF-4968-99CA-6616B6DA6217}"/>
                </c:ext>
              </c:extLst>
            </c:dLbl>
            <c:dLbl>
              <c:idx val="7"/>
              <c:layout>
                <c:manualLayout>
                  <c:x val="-0.20231051407444078"/>
                  <c:y val="2.00623359580051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17EF-4968-99CA-6616B6DA6217}"/>
                </c:ext>
              </c:extLst>
            </c:dLbl>
            <c:dLbl>
              <c:idx val="8"/>
              <c:layout>
                <c:manualLayout>
                  <c:x val="2.7858737918740228E-2"/>
                  <c:y val="-1.471428223847101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17EF-4968-99CA-6616B6DA6217}"/>
                </c:ext>
              </c:extLst>
            </c:dLbl>
            <c:dLbl>
              <c:idx val="9"/>
              <c:layout>
                <c:manualLayout>
                  <c:x val="4.3745721249584583E-2"/>
                  <c:y val="-6.345144356955444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17EF-4968-99CA-6616B6DA6217}"/>
                </c:ext>
              </c:extLst>
            </c:dLbl>
            <c:dLbl>
              <c:idx val="10"/>
              <c:layout>
                <c:manualLayout>
                  <c:x val="-0.17159886450047615"/>
                  <c:y val="-3.47222222222222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17EF-4968-99CA-6616B6DA6217}"/>
                </c:ext>
              </c:extLst>
            </c:dLbl>
            <c:dLbl>
              <c:idx val="11"/>
              <c:layout>
                <c:manualLayout>
                  <c:x val="3.5117530444633248E-2"/>
                  <c:y val="-6.9444444444444441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0"/>
              <c:showPercent val="0"/>
              <c:showBubbleSize val="0"/>
              <c:separator>, </c:separator>
              <c:extLst>
                <c:ext xmlns:c15="http://schemas.microsoft.com/office/drawing/2012/chart" uri="{CE6537A1-D6FC-4f65-9D91-7224C49458BB}">
                  <c15:layout>
                    <c:manualLayout>
                      <c:w val="0.15539725758579243"/>
                      <c:h val="4.4017935258092736E-2"/>
                    </c:manualLayout>
                  </c15:layout>
                  <c15:showDataLabelsRange val="0"/>
                </c:ext>
                <c:ext xmlns:c16="http://schemas.microsoft.com/office/drawing/2014/chart" uri="{C3380CC4-5D6E-409C-BE32-E72D297353CC}">
                  <c16:uniqueId val="{0000000B-17EF-4968-99CA-6616B6DA6217}"/>
                </c:ext>
              </c:extLst>
            </c:dLbl>
            <c:dLbl>
              <c:idx val="12"/>
              <c:layout>
                <c:manualLayout>
                  <c:x val="1.7669193220006294E-2"/>
                  <c:y val="-8.6545822397200989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17EF-4968-99CA-6616B6DA6217}"/>
                </c:ext>
              </c:extLst>
            </c:dLbl>
            <c:dLbl>
              <c:idx val="1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17EF-4968-99CA-6616B6DA6217}"/>
                </c:ext>
              </c:extLst>
            </c:dLbl>
            <c:dLbl>
              <c:idx val="1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17EF-4968-99CA-6616B6DA6217}"/>
                </c:ext>
              </c:extLst>
            </c:dLbl>
            <c:dLbl>
              <c:idx val="1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17EF-4968-99CA-6616B6DA6217}"/>
                </c:ext>
              </c:extLst>
            </c:dLbl>
            <c:dLbl>
              <c:idx val="1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17EF-4968-99CA-6616B6DA6217}"/>
                </c:ext>
              </c:extLst>
            </c:dLbl>
            <c:dLbl>
              <c:idx val="1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17EF-4968-99CA-6616B6DA6217}"/>
                </c:ext>
              </c:extLst>
            </c:dLbl>
            <c:dLbl>
              <c:idx val="1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17EF-4968-99CA-6616B6DA6217}"/>
                </c:ext>
              </c:extLst>
            </c:dLbl>
            <c:dLbl>
              <c:idx val="1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17EF-4968-99CA-6616B6DA6217}"/>
                </c:ext>
              </c:extLst>
            </c:dLbl>
            <c:dLbl>
              <c:idx val="2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17EF-4968-99CA-6616B6DA6217}"/>
                </c:ext>
              </c:extLst>
            </c:dLbl>
            <c:dLbl>
              <c:idx val="2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17EF-4968-99CA-6616B6DA6217}"/>
                </c:ext>
              </c:extLst>
            </c:dLbl>
            <c:dLbl>
              <c:idx val="2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17EF-4968-99CA-6616B6DA6217}"/>
                </c:ext>
              </c:extLst>
            </c:dLbl>
            <c:dLbl>
              <c:idx val="2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17EF-4968-99CA-6616B6DA6217}"/>
                </c:ext>
              </c:extLst>
            </c:dLbl>
            <c:dLbl>
              <c:idx val="2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17EF-4968-99CA-6616B6DA6217}"/>
                </c:ext>
              </c:extLst>
            </c:dLbl>
            <c:dLbl>
              <c:idx val="2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17EF-4968-99CA-6616B6DA6217}"/>
                </c:ext>
              </c:extLst>
            </c:dLbl>
            <c:dLbl>
              <c:idx val="2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17EF-4968-99CA-6616B6DA6217}"/>
                </c:ext>
              </c:extLst>
            </c:dLbl>
            <c:dLbl>
              <c:idx val="2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17EF-4968-99CA-6616B6DA6217}"/>
                </c:ext>
              </c:extLst>
            </c:dLbl>
            <c:dLbl>
              <c:idx val="2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17EF-4968-99CA-6616B6DA6217}"/>
                </c:ext>
              </c:extLst>
            </c:dLbl>
            <c:dLbl>
              <c:idx val="2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17EF-4968-99CA-6616B6DA6217}"/>
                </c:ext>
              </c:extLst>
            </c:dLbl>
            <c:dLbl>
              <c:idx val="3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17EF-4968-99CA-6616B6DA6217}"/>
                </c:ext>
              </c:extLst>
            </c:dLbl>
            <c:dLbl>
              <c:idx val="3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17EF-4968-99CA-6616B6DA6217}"/>
                </c:ext>
              </c:extLst>
            </c:dLbl>
            <c:dLbl>
              <c:idx val="3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17EF-4968-99CA-6616B6DA6217}"/>
                </c:ext>
              </c:extLst>
            </c:dLbl>
            <c:dLbl>
              <c:idx val="3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17EF-4968-99CA-6616B6DA6217}"/>
                </c:ext>
              </c:extLst>
            </c:dLbl>
            <c:dLbl>
              <c:idx val="3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17EF-4968-99CA-6616B6DA6217}"/>
                </c:ext>
              </c:extLst>
            </c:dLbl>
            <c:dLbl>
              <c:idx val="3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17EF-4968-99CA-6616B6DA6217}"/>
                </c:ext>
              </c:extLst>
            </c:dLbl>
            <c:dLbl>
              <c:idx val="3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17EF-4968-99CA-6616B6DA6217}"/>
                </c:ext>
              </c:extLst>
            </c:dLbl>
            <c:dLbl>
              <c:idx val="3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17EF-4968-99CA-6616B6DA6217}"/>
                </c:ext>
              </c:extLst>
            </c:dLbl>
            <c:dLbl>
              <c:idx val="3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6-17EF-4968-99CA-6616B6DA6217}"/>
                </c:ext>
              </c:extLst>
            </c:dLbl>
            <c:dLbl>
              <c:idx val="3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17EF-4968-99CA-6616B6DA6217}"/>
                </c:ext>
              </c:extLst>
            </c:dLbl>
            <c:dLbl>
              <c:idx val="4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17EF-4968-99CA-6616B6DA6217}"/>
                </c:ext>
              </c:extLst>
            </c:dLbl>
            <c:dLbl>
              <c:idx val="4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9-17EF-4968-99CA-6616B6DA6217}"/>
                </c:ext>
              </c:extLst>
            </c:dLbl>
            <c:dLbl>
              <c:idx val="4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17EF-4968-99CA-6616B6DA6217}"/>
                </c:ext>
              </c:extLst>
            </c:dLbl>
            <c:dLbl>
              <c:idx val="4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17EF-4968-99CA-6616B6DA6217}"/>
                </c:ext>
              </c:extLst>
            </c:dLbl>
            <c:dLbl>
              <c:idx val="4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17EF-4968-99CA-6616B6DA6217}"/>
                </c:ext>
              </c:extLst>
            </c:dLbl>
            <c:dLbl>
              <c:idx val="4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17EF-4968-99CA-6616B6DA6217}"/>
                </c:ext>
              </c:extLst>
            </c:dLbl>
            <c:dLbl>
              <c:idx val="4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17EF-4968-99CA-6616B6DA6217}"/>
                </c:ext>
              </c:extLst>
            </c:dLbl>
            <c:dLbl>
              <c:idx val="4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17EF-4968-99CA-6616B6DA6217}"/>
                </c:ext>
              </c:extLst>
            </c:dLbl>
            <c:dLbl>
              <c:idx val="48"/>
              <c:layout>
                <c:manualLayout>
                  <c:x val="4.9884324085597252E-3"/>
                  <c:y val="2.7012045684122262E-3"/>
                </c:manualLayout>
              </c:layout>
              <c:tx>
                <c:rich>
                  <a:bodyPr/>
                  <a:lstStyle/>
                  <a:p>
                    <a:endParaRPr lang="en-US"/>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17EF-4968-99CA-6616B6DA6217}"/>
                </c:ext>
              </c:extLst>
            </c:dLbl>
            <c:dLbl>
              <c:idx val="4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1-17EF-4968-99CA-6616B6DA6217}"/>
                </c:ext>
              </c:extLst>
            </c:dLbl>
            <c:dLbl>
              <c:idx val="50"/>
              <c:layout>
                <c:manualLayout>
                  <c:x val="3.0015364477053129E-4"/>
                  <c:y val="-5.0321248906386701E-2"/>
                </c:manualLayout>
              </c:layout>
              <c:tx>
                <c:rich>
                  <a:bodyPr/>
                  <a:lstStyle/>
                  <a:p>
                    <a:fld id="{A536C275-1CEC-4D17-B99A-E3045A926EEC}" type="XVALUE">
                      <a:rPr lang="en-US" baseline="0"/>
                      <a:pPr/>
                      <a:t>[X VALUE]</a:t>
                    </a:fld>
                    <a:r>
                      <a:rPr lang="en-US" baseline="0"/>
                      <a:t>, </a:t>
                    </a:r>
                    <a:fld id="{B2D9626A-0D2A-40D5-BD1D-20C6ECF4C1AF}"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2-17EF-4968-99CA-6616B6DA62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'Category (10)'!$I$13:$I$63</c:f>
              <c:numCache>
                <c:formatCode>"$"#,##0.00</c:formatCode>
                <c:ptCount val="51"/>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50">
                  <c:v>1</c:v>
                </c:pt>
              </c:numCache>
            </c:numRef>
          </c:xVal>
          <c:yVal>
            <c:numRef>
              <c:f>'Category (10)'!$E$13:$E$63</c:f>
              <c:numCache>
                <c:formatCode>General</c:formatCode>
                <c:ptCount val="51"/>
                <c:pt idx="0">
                  <c:v>1</c:v>
                </c:pt>
                <c:pt idx="50" formatCode="0">
                  <c:v>0.8</c:v>
                </c:pt>
              </c:numCache>
            </c:numRef>
          </c:yVal>
          <c:smooth val="0"/>
          <c:extLst>
            <c:ext xmlns:c15="http://schemas.microsoft.com/office/drawing/2012/chart" uri="{02D57815-91ED-43cb-92C2-25804820EDAC}">
              <c15:datalabelsRange>
                <c15:f>'Category (10)'!$C$13:$C$61</c15:f>
                <c15:dlblRangeCache>
                  <c:ptCount val="49"/>
                </c15:dlblRangeCache>
              </c15:datalabelsRange>
            </c:ext>
            <c:ext xmlns:c16="http://schemas.microsoft.com/office/drawing/2014/chart" uri="{C3380CC4-5D6E-409C-BE32-E72D297353CC}">
              <c16:uniqueId val="{00000033-17EF-4968-99CA-6616B6DA6217}"/>
            </c:ext>
          </c:extLst>
        </c:ser>
        <c:dLbls>
          <c:showLegendKey val="0"/>
          <c:showVal val="0"/>
          <c:showCatName val="0"/>
          <c:showSerName val="0"/>
          <c:showPercent val="0"/>
          <c:showBubbleSize val="0"/>
        </c:dLbls>
        <c:axId val="200071424"/>
        <c:axId val="200073600"/>
      </c:scatterChart>
      <c:valAx>
        <c:axId val="200071424"/>
        <c:scaling>
          <c:orientation val="minMax"/>
          <c:max val="5"/>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Item Profit</a:t>
                </a:r>
              </a:p>
            </c:rich>
          </c:tx>
          <c:layout>
            <c:manualLayout>
              <c:xMode val="edge"/>
              <c:yMode val="edge"/>
              <c:x val="0.4123366269955423"/>
              <c:y val="0.938715277777777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0073600"/>
        <c:crosses val="autoZero"/>
        <c:crossBetween val="midCat"/>
        <c:minorUnit val="1"/>
      </c:valAx>
      <c:valAx>
        <c:axId val="20007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Number of Items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0071424"/>
        <c:crosses val="autoZero"/>
        <c:crossBetween val="midCat"/>
        <c:min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Items Sold by Item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659570909626117E-2"/>
          <c:y val="9.6190398075240602E-2"/>
          <c:w val="0.90318302532732186"/>
          <c:h val="0.81424600724061857"/>
        </c:manualLayout>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dLbls>
            <c:dLbl>
              <c:idx val="0"/>
              <c:layout>
                <c:manualLayout>
                  <c:x val="3.7809626070865604E-2"/>
                  <c:y val="-2.7084951530073877E-2"/>
                </c:manualLayout>
              </c:layout>
              <c:tx>
                <c:rich>
                  <a:bodyPr/>
                  <a:lstStyle/>
                  <a:p>
                    <a:fld id="{B60CD89A-0697-4A6F-9FE9-FD7ED3496671}" type="CELLRANGE">
                      <a:rPr lang="en-US" baseline="0"/>
                      <a:pPr/>
                      <a:t>[CELLRANGE]</a:t>
                    </a:fld>
                    <a:r>
                      <a:rPr lang="en-US" baseline="0"/>
                      <a:t>, </a:t>
                    </a:r>
                    <a:fld id="{D182BAF0-0615-44C5-B6BB-258FDB73E805}" type="XVALUE">
                      <a:rPr lang="en-US" baseline="0"/>
                      <a:pPr/>
                      <a:t>[X VALUE]</a:t>
                    </a:fld>
                    <a:r>
                      <a:rPr lang="en-US" baseline="0"/>
                      <a:t>, </a:t>
                    </a:r>
                    <a:fld id="{9BC62D7A-C8FE-4F13-B820-BA848055F5C0}"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D411-40EA-9F53-361A1B5B6A87}"/>
                </c:ext>
              </c:extLst>
            </c:dLbl>
            <c:dLbl>
              <c:idx val="1"/>
              <c:layout>
                <c:manualLayout>
                  <c:x val="-0.14658469305610375"/>
                  <c:y val="-1.7960137795275589E-2"/>
                </c:manualLayout>
              </c:layout>
              <c:tx>
                <c:rich>
                  <a:bodyPr/>
                  <a:lstStyle/>
                  <a:p>
                    <a:fld id="{5045DFC0-D144-431C-A358-998D1DF0DA4D}" type="CELLRANGE">
                      <a:rPr lang="en-US" baseline="0"/>
                      <a:pPr/>
                      <a:t>[CELLRANGE]</a:t>
                    </a:fld>
                    <a:r>
                      <a:rPr lang="en-US" baseline="0"/>
                      <a:t>, </a:t>
                    </a:r>
                    <a:fld id="{CDA8F890-53D7-4B26-A608-92B458BADFAC}" type="XVALUE">
                      <a:rPr lang="en-US" baseline="0"/>
                      <a:pPr/>
                      <a:t>[X VALUE]</a:t>
                    </a:fld>
                    <a:r>
                      <a:rPr lang="en-US" baseline="0"/>
                      <a:t>, </a:t>
                    </a:r>
                    <a:fld id="{BA015317-051A-4DCF-87DB-F3CD652B9BC5}"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411-40EA-9F53-361A1B5B6A87}"/>
                </c:ext>
              </c:extLst>
            </c:dLbl>
            <c:dLbl>
              <c:idx val="2"/>
              <c:layout>
                <c:manualLayout>
                  <c:x val="5.0261806328393832E-3"/>
                  <c:y val="-2.7925522890805295E-2"/>
                </c:manualLayout>
              </c:layout>
              <c:tx>
                <c:rich>
                  <a:bodyPr/>
                  <a:lstStyle/>
                  <a:p>
                    <a:fld id="{1F1C3627-3D9B-4C43-8D7E-3F0DD64402E2}" type="CELLRANGE">
                      <a:rPr lang="en-US" baseline="0"/>
                      <a:pPr/>
                      <a:t>[CELLRANGE]</a:t>
                    </a:fld>
                    <a:r>
                      <a:rPr lang="en-US" baseline="0"/>
                      <a:t>, </a:t>
                    </a:r>
                    <a:fld id="{45A380AB-9CA1-4E1C-89F2-2BDE616D1DB6}" type="XVALUE">
                      <a:rPr lang="en-US" baseline="0"/>
                      <a:pPr/>
                      <a:t>[X VALUE]</a:t>
                    </a:fld>
                    <a:r>
                      <a:rPr lang="en-US" baseline="0"/>
                      <a:t>, </a:t>
                    </a:r>
                    <a:fld id="{D030D2C0-509B-4005-9E08-911DA89A7BDF}"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D411-40EA-9F53-361A1B5B6A87}"/>
                </c:ext>
              </c:extLst>
            </c:dLbl>
            <c:dLbl>
              <c:idx val="3"/>
              <c:layout>
                <c:manualLayout>
                  <c:x val="-0.13636443249597535"/>
                  <c:y val="-1.7597675655741003E-2"/>
                </c:manualLayout>
              </c:layout>
              <c:tx>
                <c:rich>
                  <a:bodyPr/>
                  <a:lstStyle/>
                  <a:p>
                    <a:fld id="{9D4CAF77-D541-407E-822E-5CF57E7C2EA7}" type="CELLRANGE">
                      <a:rPr lang="en-US" baseline="0"/>
                      <a:pPr/>
                      <a:t>[CELLRANGE]</a:t>
                    </a:fld>
                    <a:r>
                      <a:rPr lang="en-US" baseline="0"/>
                      <a:t>, </a:t>
                    </a:r>
                    <a:fld id="{7E79B712-4696-49C0-8F6A-10D881E65396}" type="XVALUE">
                      <a:rPr lang="en-US" baseline="0"/>
                      <a:pPr/>
                      <a:t>[X VALUE]</a:t>
                    </a:fld>
                    <a:r>
                      <a:rPr lang="en-US" baseline="0"/>
                      <a:t>, </a:t>
                    </a:r>
                    <a:fld id="{CE589CD7-5F96-4D99-AD10-39F821522A03}"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D411-40EA-9F53-361A1B5B6A87}"/>
                </c:ext>
              </c:extLst>
            </c:dLbl>
            <c:dLbl>
              <c:idx val="4"/>
              <c:layout>
                <c:manualLayout>
                  <c:x val="-0.12603828083942481"/>
                  <c:y val="1.4556446854745733E-2"/>
                </c:manualLayout>
              </c:layout>
              <c:tx>
                <c:rich>
                  <a:bodyPr/>
                  <a:lstStyle/>
                  <a:p>
                    <a:fld id="{B5C7E7D9-3573-4501-AFC5-FEF3CB1162C1}" type="CELLRANGE">
                      <a:rPr lang="en-US" baseline="0"/>
                      <a:pPr/>
                      <a:t>[CELLRANGE]</a:t>
                    </a:fld>
                    <a:r>
                      <a:rPr lang="en-US" baseline="0"/>
                      <a:t>, </a:t>
                    </a:r>
                    <a:fld id="{B459FED7-B482-4A1D-A486-D3D5E0F942F4}" type="XVALUE">
                      <a:rPr lang="en-US" baseline="0"/>
                      <a:pPr/>
                      <a:t>[X VALUE]</a:t>
                    </a:fld>
                    <a:r>
                      <a:rPr lang="en-US" baseline="0"/>
                      <a:t>, </a:t>
                    </a:r>
                    <a:fld id="{6C79A70F-0AC9-4B65-A754-D451CB7AE83B}"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D411-40EA-9F53-361A1B5B6A87}"/>
                </c:ext>
              </c:extLst>
            </c:dLbl>
            <c:dLbl>
              <c:idx val="5"/>
              <c:layout>
                <c:manualLayout>
                  <c:x val="4.0126217608638458E-2"/>
                  <c:y val="-1.3338367368283007E-2"/>
                </c:manualLayout>
              </c:layout>
              <c:tx>
                <c:rich>
                  <a:bodyPr/>
                  <a:lstStyle/>
                  <a:p>
                    <a:fld id="{653F5E98-4662-46F7-A2AD-FF3AE528EF1C}" type="CELLRANGE">
                      <a:rPr lang="en-US" baseline="0"/>
                      <a:pPr/>
                      <a:t>[CELLRANGE]</a:t>
                    </a:fld>
                    <a:r>
                      <a:rPr lang="en-US" baseline="0"/>
                      <a:t>, </a:t>
                    </a:r>
                    <a:fld id="{E9812D2B-6D59-44FA-BF3E-3ADEBC0A7343}" type="XVALUE">
                      <a:rPr lang="en-US" baseline="0"/>
                      <a:pPr/>
                      <a:t>[X VALUE]</a:t>
                    </a:fld>
                    <a:r>
                      <a:rPr lang="en-US" baseline="0"/>
                      <a:t>, </a:t>
                    </a:r>
                    <a:fld id="{676D338D-B5B1-4BD7-9591-3B2A37D15B70}"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411-40EA-9F53-361A1B5B6A87}"/>
                </c:ext>
              </c:extLst>
            </c:dLbl>
            <c:dLbl>
              <c:idx val="6"/>
              <c:layout>
                <c:manualLayout>
                  <c:x val="-0.1311182275194111"/>
                  <c:y val="-8.8342932770718776E-3"/>
                </c:manualLayout>
              </c:layout>
              <c:tx>
                <c:rich>
                  <a:bodyPr/>
                  <a:lstStyle/>
                  <a:p>
                    <a:fld id="{7C95001C-02F6-4D79-BA31-EBAA863CA1A2}" type="CELLRANGE">
                      <a:rPr lang="en-US" baseline="0"/>
                      <a:pPr/>
                      <a:t>[CELLRANGE]</a:t>
                    </a:fld>
                    <a:r>
                      <a:rPr lang="en-US" baseline="0"/>
                      <a:t>, </a:t>
                    </a:r>
                    <a:fld id="{B2886A7F-702A-4F81-BECE-712E11360D6B}" type="XVALUE">
                      <a:rPr lang="en-US" baseline="0"/>
                      <a:pPr/>
                      <a:t>[X VALUE]</a:t>
                    </a:fld>
                    <a:r>
                      <a:rPr lang="en-US" baseline="0"/>
                      <a:t>, </a:t>
                    </a:r>
                    <a:fld id="{D5D186E9-050A-423E-A03B-224D3D27ED5B}"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D411-40EA-9F53-361A1B5B6A87}"/>
                </c:ext>
              </c:extLst>
            </c:dLbl>
            <c:dLbl>
              <c:idx val="7"/>
              <c:layout>
                <c:manualLayout>
                  <c:x val="8.8375619990078789E-3"/>
                  <c:y val="-4.2773782461243363E-3"/>
                </c:manualLayout>
              </c:layout>
              <c:tx>
                <c:rich>
                  <a:bodyPr/>
                  <a:lstStyle/>
                  <a:p>
                    <a:fld id="{E2B7DB83-B4A5-49F1-8191-290EF5F70674}" type="CELLRANGE">
                      <a:rPr lang="en-US" baseline="0"/>
                      <a:pPr/>
                      <a:t>[CELLRANGE]</a:t>
                    </a:fld>
                    <a:r>
                      <a:rPr lang="en-US" baseline="0"/>
                      <a:t>, </a:t>
                    </a:r>
                    <a:fld id="{5A3BBC43-2F0E-4E97-A03C-2D0FE81F5146}" type="XVALUE">
                      <a:rPr lang="en-US" baseline="0"/>
                      <a:pPr/>
                      <a:t>[X VALUE]</a:t>
                    </a:fld>
                    <a:r>
                      <a:rPr lang="en-US" baseline="0"/>
                      <a:t>, </a:t>
                    </a:r>
                    <a:fld id="{58DF20B5-A87F-482C-BCE7-AAA8EF64C559}"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D411-40EA-9F53-361A1B5B6A87}"/>
                </c:ext>
              </c:extLst>
            </c:dLbl>
            <c:dLbl>
              <c:idx val="8"/>
              <c:layout>
                <c:manualLayout>
                  <c:x val="-9.6345971601482602E-2"/>
                  <c:y val="-4.9485129382272987E-2"/>
                </c:manualLayout>
              </c:layout>
              <c:tx>
                <c:rich>
                  <a:bodyPr/>
                  <a:lstStyle/>
                  <a:p>
                    <a:fld id="{FDA4839B-1412-4FB6-AD83-2A602DC7CC7C}" type="CELLRANGE">
                      <a:rPr lang="en-US" baseline="0"/>
                      <a:pPr/>
                      <a:t>[CELLRANGE]</a:t>
                    </a:fld>
                    <a:r>
                      <a:rPr lang="en-US" baseline="0"/>
                      <a:t>, </a:t>
                    </a:r>
                    <a:fld id="{6A56F7C7-D792-4846-922A-14B5533789EF}" type="XVALUE">
                      <a:rPr lang="en-US" baseline="0"/>
                      <a:pPr/>
                      <a:t>[X VALUE]</a:t>
                    </a:fld>
                    <a:r>
                      <a:rPr lang="en-US" baseline="0"/>
                      <a:t>, </a:t>
                    </a:r>
                    <a:fld id="{538D14EB-7F38-41FC-BC39-AC51859D328F}"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D411-40EA-9F53-361A1B5B6A87}"/>
                </c:ext>
              </c:extLst>
            </c:dLbl>
            <c:dLbl>
              <c:idx val="9"/>
              <c:layout>
                <c:manualLayout>
                  <c:x val="1.6646545263732295E-2"/>
                  <c:y val="2.1471765278902967E-2"/>
                </c:manualLayout>
              </c:layout>
              <c:tx>
                <c:rich>
                  <a:bodyPr/>
                  <a:lstStyle/>
                  <a:p>
                    <a:fld id="{A37E5BE0-50F3-4185-97FE-CDCC8E8B1076}" type="CELLRANGE">
                      <a:rPr lang="en-US" baseline="0"/>
                      <a:pPr/>
                      <a:t>[CELLRANGE]</a:t>
                    </a:fld>
                    <a:r>
                      <a:rPr lang="en-US" baseline="0"/>
                      <a:t>, </a:t>
                    </a:r>
                    <a:fld id="{AA1325EA-3D64-4B61-8008-6FDFF5D86FF6}" type="XVALUE">
                      <a:rPr lang="en-US" baseline="0"/>
                      <a:pPr/>
                      <a:t>[X VALUE]</a:t>
                    </a:fld>
                    <a:r>
                      <a:rPr lang="en-US" baseline="0"/>
                      <a:t>, </a:t>
                    </a:r>
                    <a:fld id="{3467C45F-983D-4F34-BF7C-288D704CB4B1}"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D411-40EA-9F53-361A1B5B6A87}"/>
                </c:ext>
              </c:extLst>
            </c:dLbl>
            <c:dLbl>
              <c:idx val="1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D411-40EA-9F53-361A1B5B6A87}"/>
                </c:ext>
              </c:extLst>
            </c:dLbl>
            <c:dLbl>
              <c:idx val="11"/>
              <c:layout>
                <c:manualLayout>
                  <c:x val="1.0461380998312529E-2"/>
                  <c:y val="-6.0823207083642826E-2"/>
                </c:manualLayout>
              </c:layout>
              <c:tx>
                <c:rich>
                  <a:bodyPr/>
                  <a:lstStyle/>
                  <a:p>
                    <a:fld id="{A523D96C-EB21-4866-A413-9357EBEC9C5B}" type="XVALUE">
                      <a:rPr lang="en-US" baseline="0"/>
                      <a:pPr/>
                      <a:t>[X VALUE]</a:t>
                    </a:fld>
                    <a:r>
                      <a:rPr lang="en-US" baseline="0"/>
                      <a:t>, </a:t>
                    </a:r>
                    <a:fld id="{D7ECEFBB-6BC0-4DA5-8418-3A9432B6B97E}"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D411-40EA-9F53-361A1B5B6A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Summary!$I$13:$I$63</c:f>
              <c:numCache>
                <c:formatCode>"$"#,##0.00</c:formatCode>
                <c:ptCount val="12"/>
                <c:pt idx="0">
                  <c:v>1</c:v>
                </c:pt>
                <c:pt idx="1">
                  <c:v>1</c:v>
                </c:pt>
                <c:pt idx="2">
                  <c:v>1</c:v>
                </c:pt>
                <c:pt idx="3">
                  <c:v>1</c:v>
                </c:pt>
                <c:pt idx="4">
                  <c:v>1</c:v>
                </c:pt>
                <c:pt idx="5">
                  <c:v>1</c:v>
                </c:pt>
                <c:pt idx="6">
                  <c:v>1</c:v>
                </c:pt>
                <c:pt idx="7">
                  <c:v>1</c:v>
                </c:pt>
                <c:pt idx="8">
                  <c:v>1</c:v>
                </c:pt>
                <c:pt idx="9">
                  <c:v>1</c:v>
                </c:pt>
                <c:pt idx="11">
                  <c:v>1</c:v>
                </c:pt>
              </c:numCache>
            </c:numRef>
          </c:xVal>
          <c:yVal>
            <c:numRef>
              <c:f>Summary!$E$13:$E$63</c:f>
              <c:numCache>
                <c:formatCode>0</c:formatCode>
                <c:ptCount val="12"/>
                <c:pt idx="0">
                  <c:v>1</c:v>
                </c:pt>
                <c:pt idx="1">
                  <c:v>1</c:v>
                </c:pt>
                <c:pt idx="2">
                  <c:v>1</c:v>
                </c:pt>
                <c:pt idx="3">
                  <c:v>1</c:v>
                </c:pt>
                <c:pt idx="4">
                  <c:v>1</c:v>
                </c:pt>
                <c:pt idx="5">
                  <c:v>1</c:v>
                </c:pt>
                <c:pt idx="6">
                  <c:v>1</c:v>
                </c:pt>
                <c:pt idx="7">
                  <c:v>1</c:v>
                </c:pt>
                <c:pt idx="8">
                  <c:v>1</c:v>
                </c:pt>
                <c:pt idx="9">
                  <c:v>1</c:v>
                </c:pt>
                <c:pt idx="11">
                  <c:v>0.8</c:v>
                </c:pt>
              </c:numCache>
            </c:numRef>
          </c:yVal>
          <c:smooth val="0"/>
          <c:extLst>
            <c:ext xmlns:c15="http://schemas.microsoft.com/office/drawing/2012/chart" uri="{02D57815-91ED-43cb-92C2-25804820EDAC}">
              <c15:datalabelsRange>
                <c15:f>Summary!$C$13:$C$61</c15:f>
                <c15:dlblRangeCache>
                  <c:ptCount val="10"/>
                  <c:pt idx="0">
                    <c:v>[Category Name]</c:v>
                  </c:pt>
                  <c:pt idx="1">
                    <c:v>[Category Name]</c:v>
                  </c:pt>
                  <c:pt idx="2">
                    <c:v>[Category Name]</c:v>
                  </c:pt>
                  <c:pt idx="3">
                    <c:v>[Category Name]</c:v>
                  </c:pt>
                  <c:pt idx="4">
                    <c:v>[Category Name]</c:v>
                  </c:pt>
                  <c:pt idx="5">
                    <c:v>[Category Name]</c:v>
                  </c:pt>
                  <c:pt idx="6">
                    <c:v>[Category Name]</c:v>
                  </c:pt>
                  <c:pt idx="7">
                    <c:v>[Category Name]</c:v>
                  </c:pt>
                  <c:pt idx="8">
                    <c:v>[Category Name]</c:v>
                  </c:pt>
                  <c:pt idx="9">
                    <c:v>[Category Name]</c:v>
                  </c:pt>
                </c15:dlblRangeCache>
              </c15:datalabelsRange>
            </c:ext>
            <c:ext xmlns:c16="http://schemas.microsoft.com/office/drawing/2014/chart" uri="{C3380CC4-5D6E-409C-BE32-E72D297353CC}">
              <c16:uniqueId val="{00000033-D411-40EA-9F53-361A1B5B6A87}"/>
            </c:ext>
          </c:extLst>
        </c:ser>
        <c:dLbls>
          <c:showLegendKey val="0"/>
          <c:showVal val="0"/>
          <c:showCatName val="0"/>
          <c:showSerName val="0"/>
          <c:showPercent val="0"/>
          <c:showBubbleSize val="0"/>
        </c:dLbls>
        <c:axId val="201553792"/>
        <c:axId val="201580544"/>
      </c:scatterChart>
      <c:valAx>
        <c:axId val="201553792"/>
        <c:scaling>
          <c:orientation val="minMax"/>
          <c:max val="10"/>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Item Profit</a:t>
                </a:r>
              </a:p>
            </c:rich>
          </c:tx>
          <c:layout>
            <c:manualLayout>
              <c:xMode val="edge"/>
              <c:yMode val="edge"/>
              <c:x val="0.43604847949675124"/>
              <c:y val="0.935152120304309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1580544"/>
        <c:crosses val="autoZero"/>
        <c:crossBetween val="midCat"/>
        <c:minorUnit val="1"/>
      </c:valAx>
      <c:valAx>
        <c:axId val="20158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Number of Items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1553792"/>
        <c:crosses val="autoZero"/>
        <c:crossBetween val="midCat"/>
        <c:min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Items Sold by Item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659570909626117E-2"/>
          <c:y val="9.6190398075240602E-2"/>
          <c:w val="0.90318302532732186"/>
          <c:h val="0.81424600724061857"/>
        </c:manualLayout>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dLbls>
            <c:dLbl>
              <c:idx val="0"/>
              <c:layout>
                <c:manualLayout>
                  <c:x val="-0.15301395736747861"/>
                  <c:y val="7.3190069991251093E-4"/>
                </c:manualLayout>
              </c:layout>
              <c:tx>
                <c:rich>
                  <a:bodyPr/>
                  <a:lstStyle/>
                  <a:p>
                    <a:fld id="{1E058792-7FB1-4DB6-8F1D-9B60C3E6FE58}" type="CELLRANGE">
                      <a:rPr lang="en-US" baseline="0"/>
                      <a:pPr/>
                      <a:t>[CELLRANGE]</a:t>
                    </a:fld>
                    <a:r>
                      <a:rPr lang="en-US" baseline="0"/>
                      <a:t>, </a:t>
                    </a:r>
                    <a:fld id="{3088E744-D70E-4331-B4C9-0EE5E87BE688}" type="XVALUE">
                      <a:rPr lang="en-US" baseline="0"/>
                      <a:pPr/>
                      <a:t>[X VALUE]</a:t>
                    </a:fld>
                    <a:r>
                      <a:rPr lang="en-US" baseline="0"/>
                      <a:t>, </a:t>
                    </a:r>
                    <a:fld id="{3204E42F-CFF3-4256-9A22-F01C10293086}"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7D8-444E-96EE-028BBADBE5EC}"/>
                </c:ext>
              </c:extLst>
            </c:dLbl>
            <c:dLbl>
              <c:idx val="1"/>
              <c:layout>
                <c:manualLayout>
                  <c:x val="-0.14658469305610375"/>
                  <c:y val="-1.7960137795275589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F7D8-444E-96EE-028BBADBE5EC}"/>
                </c:ext>
              </c:extLst>
            </c:dLbl>
            <c:dLbl>
              <c:idx val="2"/>
              <c:layout>
                <c:manualLayout>
                  <c:x val="5.0261806328393832E-3"/>
                  <c:y val="-2.7925522890805295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F7D8-444E-96EE-028BBADBE5EC}"/>
                </c:ext>
              </c:extLst>
            </c:dLbl>
            <c:dLbl>
              <c:idx val="3"/>
              <c:layout>
                <c:manualLayout>
                  <c:x val="-0.13862272738422565"/>
                  <c:y val="-4.889162292213473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F7D8-444E-96EE-028BBADBE5EC}"/>
                </c:ext>
              </c:extLst>
            </c:dLbl>
            <c:dLbl>
              <c:idx val="4"/>
              <c:layout>
                <c:manualLayout>
                  <c:x val="8.3286475569861081E-3"/>
                  <c:y val="-6.3061209593447192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F7D8-444E-96EE-028BBADBE5EC}"/>
                </c:ext>
              </c:extLst>
            </c:dLbl>
            <c:dLbl>
              <c:idx val="5"/>
              <c:layout>
                <c:manualLayout>
                  <c:x val="-0.10101548266534657"/>
                  <c:y val="2.1432633420822335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7D8-444E-96EE-028BBADBE5EC}"/>
                </c:ext>
              </c:extLst>
            </c:dLbl>
            <c:dLbl>
              <c:idx val="6"/>
              <c:layout>
                <c:manualLayout>
                  <c:x val="-9.7244250585923994E-2"/>
                  <c:y val="0.1007338145231846"/>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F7D8-444E-96EE-028BBADBE5EC}"/>
                </c:ext>
              </c:extLst>
            </c:dLbl>
            <c:dLbl>
              <c:idx val="7"/>
              <c:layout>
                <c:manualLayout>
                  <c:x val="-0.20231051407444078"/>
                  <c:y val="2.00623359580051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7D8-444E-96EE-028BBADBE5EC}"/>
                </c:ext>
              </c:extLst>
            </c:dLbl>
            <c:dLbl>
              <c:idx val="8"/>
              <c:layout>
                <c:manualLayout>
                  <c:x val="2.7858737918740228E-2"/>
                  <c:y val="-1.471428223847101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F7D8-444E-96EE-028BBADBE5EC}"/>
                </c:ext>
              </c:extLst>
            </c:dLbl>
            <c:dLbl>
              <c:idx val="9"/>
              <c:layout>
                <c:manualLayout>
                  <c:x val="4.3745721249584583E-2"/>
                  <c:y val="-6.345144356955444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7D8-444E-96EE-028BBADBE5EC}"/>
                </c:ext>
              </c:extLst>
            </c:dLbl>
            <c:dLbl>
              <c:idx val="10"/>
              <c:layout>
                <c:manualLayout>
                  <c:x val="-0.17159886450047615"/>
                  <c:y val="-3.47222222222222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F7D8-444E-96EE-028BBADBE5EC}"/>
                </c:ext>
              </c:extLst>
            </c:dLbl>
            <c:dLbl>
              <c:idx val="11"/>
              <c:layout>
                <c:manualLayout>
                  <c:x val="3.5117530444633248E-2"/>
                  <c:y val="-6.9444444444444441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0"/>
              <c:showPercent val="0"/>
              <c:showBubbleSize val="0"/>
              <c:separator>, </c:separator>
              <c:extLst>
                <c:ext xmlns:c15="http://schemas.microsoft.com/office/drawing/2012/chart" uri="{CE6537A1-D6FC-4f65-9D91-7224C49458BB}">
                  <c15:layout>
                    <c:manualLayout>
                      <c:w val="0.15539725758579243"/>
                      <c:h val="4.4017935258092736E-2"/>
                    </c:manualLayout>
                  </c15:layout>
                  <c15:showDataLabelsRange val="0"/>
                </c:ext>
                <c:ext xmlns:c16="http://schemas.microsoft.com/office/drawing/2014/chart" uri="{C3380CC4-5D6E-409C-BE32-E72D297353CC}">
                  <c16:uniqueId val="{0000000B-F7D8-444E-96EE-028BBADBE5EC}"/>
                </c:ext>
              </c:extLst>
            </c:dLbl>
            <c:dLbl>
              <c:idx val="12"/>
              <c:layout>
                <c:manualLayout>
                  <c:x val="1.7669193220006294E-2"/>
                  <c:y val="-8.6545822397200989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F7D8-444E-96EE-028BBADBE5EC}"/>
                </c:ext>
              </c:extLst>
            </c:dLbl>
            <c:dLbl>
              <c:idx val="1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F7D8-444E-96EE-028BBADBE5EC}"/>
                </c:ext>
              </c:extLst>
            </c:dLbl>
            <c:dLbl>
              <c:idx val="1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F7D8-444E-96EE-028BBADBE5EC}"/>
                </c:ext>
              </c:extLst>
            </c:dLbl>
            <c:dLbl>
              <c:idx val="1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F7D8-444E-96EE-028BBADBE5EC}"/>
                </c:ext>
              </c:extLst>
            </c:dLbl>
            <c:dLbl>
              <c:idx val="1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F7D8-444E-96EE-028BBADBE5EC}"/>
                </c:ext>
              </c:extLst>
            </c:dLbl>
            <c:dLbl>
              <c:idx val="1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F7D8-444E-96EE-028BBADBE5EC}"/>
                </c:ext>
              </c:extLst>
            </c:dLbl>
            <c:dLbl>
              <c:idx val="1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F7D8-444E-96EE-028BBADBE5EC}"/>
                </c:ext>
              </c:extLst>
            </c:dLbl>
            <c:dLbl>
              <c:idx val="1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F7D8-444E-96EE-028BBADBE5EC}"/>
                </c:ext>
              </c:extLst>
            </c:dLbl>
            <c:dLbl>
              <c:idx val="2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F7D8-444E-96EE-028BBADBE5EC}"/>
                </c:ext>
              </c:extLst>
            </c:dLbl>
            <c:dLbl>
              <c:idx val="2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F7D8-444E-96EE-028BBADBE5EC}"/>
                </c:ext>
              </c:extLst>
            </c:dLbl>
            <c:dLbl>
              <c:idx val="2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F7D8-444E-96EE-028BBADBE5EC}"/>
                </c:ext>
              </c:extLst>
            </c:dLbl>
            <c:dLbl>
              <c:idx val="2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F7D8-444E-96EE-028BBADBE5EC}"/>
                </c:ext>
              </c:extLst>
            </c:dLbl>
            <c:dLbl>
              <c:idx val="2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F7D8-444E-96EE-028BBADBE5EC}"/>
                </c:ext>
              </c:extLst>
            </c:dLbl>
            <c:dLbl>
              <c:idx val="2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F7D8-444E-96EE-028BBADBE5EC}"/>
                </c:ext>
              </c:extLst>
            </c:dLbl>
            <c:dLbl>
              <c:idx val="2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F7D8-444E-96EE-028BBADBE5EC}"/>
                </c:ext>
              </c:extLst>
            </c:dLbl>
            <c:dLbl>
              <c:idx val="2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F7D8-444E-96EE-028BBADBE5EC}"/>
                </c:ext>
              </c:extLst>
            </c:dLbl>
            <c:dLbl>
              <c:idx val="2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F7D8-444E-96EE-028BBADBE5EC}"/>
                </c:ext>
              </c:extLst>
            </c:dLbl>
            <c:dLbl>
              <c:idx val="2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F7D8-444E-96EE-028BBADBE5EC}"/>
                </c:ext>
              </c:extLst>
            </c:dLbl>
            <c:dLbl>
              <c:idx val="3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F7D8-444E-96EE-028BBADBE5EC}"/>
                </c:ext>
              </c:extLst>
            </c:dLbl>
            <c:dLbl>
              <c:idx val="3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F7D8-444E-96EE-028BBADBE5EC}"/>
                </c:ext>
              </c:extLst>
            </c:dLbl>
            <c:dLbl>
              <c:idx val="3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F7D8-444E-96EE-028BBADBE5EC}"/>
                </c:ext>
              </c:extLst>
            </c:dLbl>
            <c:dLbl>
              <c:idx val="3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F7D8-444E-96EE-028BBADBE5EC}"/>
                </c:ext>
              </c:extLst>
            </c:dLbl>
            <c:dLbl>
              <c:idx val="3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F7D8-444E-96EE-028BBADBE5EC}"/>
                </c:ext>
              </c:extLst>
            </c:dLbl>
            <c:dLbl>
              <c:idx val="3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F7D8-444E-96EE-028BBADBE5EC}"/>
                </c:ext>
              </c:extLst>
            </c:dLbl>
            <c:dLbl>
              <c:idx val="3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F7D8-444E-96EE-028BBADBE5EC}"/>
                </c:ext>
              </c:extLst>
            </c:dLbl>
            <c:dLbl>
              <c:idx val="3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F7D8-444E-96EE-028BBADBE5EC}"/>
                </c:ext>
              </c:extLst>
            </c:dLbl>
            <c:dLbl>
              <c:idx val="3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6-F7D8-444E-96EE-028BBADBE5EC}"/>
                </c:ext>
              </c:extLst>
            </c:dLbl>
            <c:dLbl>
              <c:idx val="3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F7D8-444E-96EE-028BBADBE5EC}"/>
                </c:ext>
              </c:extLst>
            </c:dLbl>
            <c:dLbl>
              <c:idx val="4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F7D8-444E-96EE-028BBADBE5EC}"/>
                </c:ext>
              </c:extLst>
            </c:dLbl>
            <c:dLbl>
              <c:idx val="4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9-F7D8-444E-96EE-028BBADBE5EC}"/>
                </c:ext>
              </c:extLst>
            </c:dLbl>
            <c:dLbl>
              <c:idx val="4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F7D8-444E-96EE-028BBADBE5EC}"/>
                </c:ext>
              </c:extLst>
            </c:dLbl>
            <c:dLbl>
              <c:idx val="4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F7D8-444E-96EE-028BBADBE5EC}"/>
                </c:ext>
              </c:extLst>
            </c:dLbl>
            <c:dLbl>
              <c:idx val="4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F7D8-444E-96EE-028BBADBE5EC}"/>
                </c:ext>
              </c:extLst>
            </c:dLbl>
            <c:dLbl>
              <c:idx val="4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F7D8-444E-96EE-028BBADBE5EC}"/>
                </c:ext>
              </c:extLst>
            </c:dLbl>
            <c:dLbl>
              <c:idx val="4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F7D8-444E-96EE-028BBADBE5EC}"/>
                </c:ext>
              </c:extLst>
            </c:dLbl>
            <c:dLbl>
              <c:idx val="4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F7D8-444E-96EE-028BBADBE5EC}"/>
                </c:ext>
              </c:extLst>
            </c:dLbl>
            <c:dLbl>
              <c:idx val="48"/>
              <c:layout>
                <c:manualLayout>
                  <c:x val="4.9884324085597252E-3"/>
                  <c:y val="2.7012045684122262E-3"/>
                </c:manualLayout>
              </c:layout>
              <c:tx>
                <c:rich>
                  <a:bodyPr/>
                  <a:lstStyle/>
                  <a:p>
                    <a:endParaRPr lang="en-US"/>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F7D8-444E-96EE-028BBADBE5EC}"/>
                </c:ext>
              </c:extLst>
            </c:dLbl>
            <c:dLbl>
              <c:idx val="4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1-F7D8-444E-96EE-028BBADBE5EC}"/>
                </c:ext>
              </c:extLst>
            </c:dLbl>
            <c:dLbl>
              <c:idx val="50"/>
              <c:layout>
                <c:manualLayout>
                  <c:x val="-4.2311406061498044E-3"/>
                  <c:y val="-6.0737915573053365E-2"/>
                </c:manualLayout>
              </c:layout>
              <c:tx>
                <c:rich>
                  <a:bodyPr/>
                  <a:lstStyle/>
                  <a:p>
                    <a:fld id="{2FB91EB2-75C1-466A-A903-49B6E635A640}" type="XVALUE">
                      <a:rPr lang="en-US" baseline="0"/>
                      <a:pPr/>
                      <a:t>[X VALUE]</a:t>
                    </a:fld>
                    <a:r>
                      <a:rPr lang="en-US" baseline="0"/>
                      <a:t>, </a:t>
                    </a:r>
                    <a:fld id="{BFD97AE1-0EBC-489B-B6B8-9B23AA22EBAB}"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2-F7D8-444E-96EE-028BBADBE5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'Category (1)'!$I$13:$I$63</c:f>
              <c:numCache>
                <c:formatCode>"$"#,##0.00</c:formatCode>
                <c:ptCount val="51"/>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50">
                  <c:v>1</c:v>
                </c:pt>
              </c:numCache>
            </c:numRef>
          </c:xVal>
          <c:yVal>
            <c:numRef>
              <c:f>'Category (1)'!$E$13:$E$63</c:f>
              <c:numCache>
                <c:formatCode>General</c:formatCode>
                <c:ptCount val="51"/>
                <c:pt idx="0">
                  <c:v>1</c:v>
                </c:pt>
                <c:pt idx="50" formatCode="0">
                  <c:v>0.8</c:v>
                </c:pt>
              </c:numCache>
            </c:numRef>
          </c:yVal>
          <c:smooth val="0"/>
          <c:extLst>
            <c:ext xmlns:c15="http://schemas.microsoft.com/office/drawing/2012/chart" uri="{02D57815-91ED-43cb-92C2-25804820EDAC}">
              <c15:datalabelsRange>
                <c15:f>'Category (1)'!$C$13:$C$61</c15:f>
                <c15:dlblRangeCache>
                  <c:ptCount val="49"/>
                </c15:dlblRangeCache>
              </c15:datalabelsRange>
            </c:ext>
            <c:ext xmlns:c16="http://schemas.microsoft.com/office/drawing/2014/chart" uri="{C3380CC4-5D6E-409C-BE32-E72D297353CC}">
              <c16:uniqueId val="{00000033-F7D8-444E-96EE-028BBADBE5EC}"/>
            </c:ext>
          </c:extLst>
        </c:ser>
        <c:dLbls>
          <c:showLegendKey val="0"/>
          <c:showVal val="0"/>
          <c:showCatName val="0"/>
          <c:showSerName val="0"/>
          <c:showPercent val="0"/>
          <c:showBubbleSize val="0"/>
        </c:dLbls>
        <c:axId val="197493120"/>
        <c:axId val="197495040"/>
      </c:scatterChart>
      <c:valAx>
        <c:axId val="197493120"/>
        <c:scaling>
          <c:orientation val="minMax"/>
          <c:max val="9"/>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Item Profit</a:t>
                </a:r>
              </a:p>
            </c:rich>
          </c:tx>
          <c:layout>
            <c:manualLayout>
              <c:xMode val="edge"/>
              <c:yMode val="edge"/>
              <c:x val="0.4123366269955423"/>
              <c:y val="0.938715277777777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7495040"/>
        <c:crosses val="autoZero"/>
        <c:crossBetween val="midCat"/>
        <c:minorUnit val="1"/>
      </c:valAx>
      <c:valAx>
        <c:axId val="19749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Number of Items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7493120"/>
        <c:crosses val="autoZero"/>
        <c:crossBetween val="midCat"/>
        <c:min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Items Sold by Item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659570909626117E-2"/>
          <c:y val="9.6190398075240602E-2"/>
          <c:w val="0.90318302532732186"/>
          <c:h val="0.81424600724061857"/>
        </c:manualLayout>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dLbls>
            <c:dLbl>
              <c:idx val="0"/>
              <c:layout>
                <c:manualLayout>
                  <c:x val="-9.6372779230973357E-2"/>
                  <c:y val="-6.1768099300087503E-2"/>
                </c:manualLayout>
              </c:layout>
              <c:tx>
                <c:rich>
                  <a:bodyPr/>
                  <a:lstStyle/>
                  <a:p>
                    <a:fld id="{357FD55A-2517-476B-BE0B-D3A5C097D245}" type="CELLRANGE">
                      <a:rPr lang="en-US" baseline="0"/>
                      <a:pPr/>
                      <a:t>[CELLRANGE]</a:t>
                    </a:fld>
                    <a:r>
                      <a:rPr lang="en-US" baseline="0"/>
                      <a:t>, </a:t>
                    </a:r>
                    <a:fld id="{6FE1878D-3016-4A73-B94C-E086D0337EB0}" type="XVALUE">
                      <a:rPr lang="en-US" baseline="0"/>
                      <a:pPr/>
                      <a:t>[X VALUE]</a:t>
                    </a:fld>
                    <a:r>
                      <a:rPr lang="en-US" baseline="0"/>
                      <a:t>, </a:t>
                    </a:r>
                    <a:fld id="{3733C1FA-E090-44E0-9062-5CDA7EFAC0D2}"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DF64-49AE-83D9-5FFA596DE458}"/>
                </c:ext>
              </c:extLst>
            </c:dLbl>
            <c:dLbl>
              <c:idx val="1"/>
              <c:layout>
                <c:manualLayout>
                  <c:x val="-3.848924152110553E-3"/>
                  <c:y val="-9.0876804461942254E-2"/>
                </c:manualLayout>
              </c:layout>
              <c:tx>
                <c:rich>
                  <a:bodyPr/>
                  <a:lstStyle/>
                  <a:p>
                    <a:fld id="{12A63FEB-EC8C-4039-A06A-7180F6425CBF}" type="CELLRANGE">
                      <a:rPr lang="en-US" baseline="0"/>
                      <a:pPr/>
                      <a:t>[CELLRANGE]</a:t>
                    </a:fld>
                    <a:r>
                      <a:rPr lang="en-US" baseline="0"/>
                      <a:t>, </a:t>
                    </a:r>
                    <a:fld id="{7B78423C-E4FE-46A0-86C8-6148CDA1FA01}" type="XVALUE">
                      <a:rPr lang="en-US" baseline="0"/>
                      <a:pPr/>
                      <a:t>[X VALUE]</a:t>
                    </a:fld>
                    <a:r>
                      <a:rPr lang="en-US" baseline="0"/>
                      <a:t>, </a:t>
                    </a:r>
                    <a:fld id="{5A4C576A-AC29-454F-B1BD-A54FD6AD3FCD}"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F64-49AE-83D9-5FFA596DE458}"/>
                </c:ext>
              </c:extLst>
            </c:dLbl>
            <c:dLbl>
              <c:idx val="2"/>
              <c:layout>
                <c:manualLayout>
                  <c:x val="-0.15583477723738232"/>
                  <c:y val="1.0269028871390948E-2"/>
                </c:manualLayout>
              </c:layout>
              <c:tx>
                <c:rich>
                  <a:bodyPr/>
                  <a:lstStyle/>
                  <a:p>
                    <a:fld id="{A14E028D-5F27-417D-816F-15A68FD3A03A}" type="CELLRANGE">
                      <a:rPr lang="en-US" baseline="0"/>
                      <a:pPr/>
                      <a:t>[CELLRANGE]</a:t>
                    </a:fld>
                    <a:r>
                      <a:rPr lang="en-US" baseline="0"/>
                      <a:t>, </a:t>
                    </a:r>
                    <a:fld id="{4C329E50-36CA-4AD6-B7D9-BD09FD0E01E8}" type="XVALUE">
                      <a:rPr lang="en-US" baseline="0"/>
                      <a:pPr/>
                      <a:t>[X VALUE]</a:t>
                    </a:fld>
                    <a:r>
                      <a:rPr lang="en-US" baseline="0"/>
                      <a:t>, </a:t>
                    </a:r>
                    <a:fld id="{8F5B231A-7CD7-4098-87C6-097FAA6FF318}"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DF64-49AE-83D9-5FFA596DE458}"/>
                </c:ext>
              </c:extLst>
            </c:dLbl>
            <c:dLbl>
              <c:idx val="3"/>
              <c:layout>
                <c:manualLayout>
                  <c:x val="-0.13862272738422565"/>
                  <c:y val="-4.8891622922134732E-2"/>
                </c:manualLayout>
              </c:layout>
              <c:tx>
                <c:rich>
                  <a:bodyPr/>
                  <a:lstStyle/>
                  <a:p>
                    <a:fld id="{53038A57-051F-40DB-8B3E-6BB67676EB68}" type="CELLRANGE">
                      <a:rPr lang="en-US" baseline="0"/>
                      <a:pPr/>
                      <a:t>[CELLRANGE]</a:t>
                    </a:fld>
                    <a:r>
                      <a:rPr lang="en-US" baseline="0"/>
                      <a:t>, </a:t>
                    </a:r>
                    <a:fld id="{BDACE872-B003-49EA-8FDE-D756B5D9F462}" type="XVALUE">
                      <a:rPr lang="en-US" baseline="0"/>
                      <a:pPr/>
                      <a:t>[X VALUE]</a:t>
                    </a:fld>
                    <a:r>
                      <a:rPr lang="en-US" baseline="0"/>
                      <a:t>, </a:t>
                    </a:r>
                    <a:fld id="{A633801D-2854-4020-BB48-7E78DC66AC75}"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DF64-49AE-83D9-5FFA596DE458}"/>
                </c:ext>
              </c:extLst>
            </c:dLbl>
            <c:dLbl>
              <c:idx val="4"/>
              <c:layout>
                <c:manualLayout>
                  <c:x val="-0.1332742837901422"/>
                  <c:y val="-4.7972714348206477E-2"/>
                </c:manualLayout>
              </c:layout>
              <c:tx>
                <c:rich>
                  <a:bodyPr/>
                  <a:lstStyle/>
                  <a:p>
                    <a:fld id="{713CC925-743D-4DF4-8832-4F680817FB19}" type="CELLRANGE">
                      <a:rPr lang="en-US" baseline="0"/>
                      <a:pPr/>
                      <a:t>[CELLRANGE]</a:t>
                    </a:fld>
                    <a:r>
                      <a:rPr lang="en-US" baseline="0"/>
                      <a:t>, </a:t>
                    </a:r>
                    <a:fld id="{3125FA18-466D-4727-9E59-0F966C05BFFE}" type="XVALUE">
                      <a:rPr lang="en-US" baseline="0"/>
                      <a:pPr/>
                      <a:t>[X VALUE]</a:t>
                    </a:fld>
                    <a:r>
                      <a:rPr lang="en-US" baseline="0"/>
                      <a:t>, </a:t>
                    </a:r>
                    <a:fld id="{00F7DE4D-6104-4BE8-8C34-1DCFC4AA8F90}"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DF64-49AE-83D9-5FFA596DE458}"/>
                </c:ext>
              </c:extLst>
            </c:dLbl>
            <c:dLbl>
              <c:idx val="5"/>
              <c:layout>
                <c:manualLayout>
                  <c:x val="-0.11460936541810783"/>
                  <c:y val="8.7404855643044496E-2"/>
                </c:manualLayout>
              </c:layout>
              <c:tx>
                <c:rich>
                  <a:bodyPr/>
                  <a:lstStyle/>
                  <a:p>
                    <a:fld id="{73B5E765-8153-4520-9B6C-6E5BA98F4A19}" type="CELLRANGE">
                      <a:rPr lang="en-US" baseline="0"/>
                      <a:pPr/>
                      <a:t>[CELLRANGE]</a:t>
                    </a:fld>
                    <a:r>
                      <a:rPr lang="en-US" baseline="0"/>
                      <a:t>, </a:t>
                    </a:r>
                    <a:fld id="{0CD503C5-B0CF-4BD5-8666-047B51793EE2}" type="XVALUE">
                      <a:rPr lang="en-US" baseline="0"/>
                      <a:pPr/>
                      <a:t>[X VALUE]</a:t>
                    </a:fld>
                    <a:r>
                      <a:rPr lang="en-US" baseline="0"/>
                      <a:t>, </a:t>
                    </a:r>
                    <a:fld id="{1887B652-CE3C-4CB2-A6A2-320E0BB30F33}"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F64-49AE-83D9-5FFA596DE458}"/>
                </c:ext>
              </c:extLst>
            </c:dLbl>
            <c:dLbl>
              <c:idx val="6"/>
              <c:layout>
                <c:manualLayout>
                  <c:x val="-9.7244250585923994E-2"/>
                  <c:y val="0.1007338145231846"/>
                </c:manualLayout>
              </c:layout>
              <c:tx>
                <c:rich>
                  <a:bodyPr/>
                  <a:lstStyle/>
                  <a:p>
                    <a:fld id="{CF84300E-D41B-4B5C-A48E-4C3CA4FB9E82}" type="CELLRANGE">
                      <a:rPr lang="en-US" baseline="0"/>
                      <a:pPr/>
                      <a:t>[CELLRANGE]</a:t>
                    </a:fld>
                    <a:r>
                      <a:rPr lang="en-US" baseline="0"/>
                      <a:t>, </a:t>
                    </a:r>
                    <a:fld id="{E5EF8B86-4B6D-4322-B4CE-F9BE0F988B65}" type="XVALUE">
                      <a:rPr lang="en-US" baseline="0"/>
                      <a:pPr/>
                      <a:t>[X VALUE]</a:t>
                    </a:fld>
                    <a:r>
                      <a:rPr lang="en-US" baseline="0"/>
                      <a:t>, </a:t>
                    </a:r>
                    <a:fld id="{4C0F154F-0C67-4650-92A5-E06F021CEB69}"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DF64-49AE-83D9-5FFA596DE458}"/>
                </c:ext>
              </c:extLst>
            </c:dLbl>
            <c:dLbl>
              <c:idx val="7"/>
              <c:layout>
                <c:manualLayout>
                  <c:x val="1.859008065792957E-2"/>
                  <c:y val="-5.2854330708661419E-2"/>
                </c:manualLayout>
              </c:layout>
              <c:tx>
                <c:rich>
                  <a:bodyPr/>
                  <a:lstStyle/>
                  <a:p>
                    <a:fld id="{736D8D01-E8AD-4EA3-A6F3-4BD10003C963}" type="CELLRANGE">
                      <a:rPr lang="en-US" baseline="0"/>
                      <a:pPr/>
                      <a:t>[CELLRANGE]</a:t>
                    </a:fld>
                    <a:r>
                      <a:rPr lang="en-US" baseline="0"/>
                      <a:t>, </a:t>
                    </a:r>
                    <a:fld id="{851E48C9-4B81-4FAC-B13D-ACA79971021F}" type="XVALUE">
                      <a:rPr lang="en-US" baseline="0"/>
                      <a:pPr/>
                      <a:t>[X VALUE]</a:t>
                    </a:fld>
                    <a:r>
                      <a:rPr lang="en-US" baseline="0"/>
                      <a:t>, </a:t>
                    </a:r>
                    <a:fld id="{95905AB6-2F62-462C-B4BC-01A1167E6DF5}"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DF64-49AE-83D9-5FFA596DE458}"/>
                </c:ext>
              </c:extLst>
            </c:dLbl>
            <c:dLbl>
              <c:idx val="8"/>
              <c:layout>
                <c:manualLayout>
                  <c:x val="2.7858737918740228E-2"/>
                  <c:y val="-1.4714282238471012E-2"/>
                </c:manualLayout>
              </c:layout>
              <c:tx>
                <c:rich>
                  <a:bodyPr/>
                  <a:lstStyle/>
                  <a:p>
                    <a:fld id="{91B81232-8EE6-4A97-9E55-428B5182CD33}" type="CELLRANGE">
                      <a:rPr lang="en-US" baseline="0"/>
                      <a:pPr/>
                      <a:t>[CELLRANGE]</a:t>
                    </a:fld>
                    <a:r>
                      <a:rPr lang="en-US" baseline="0"/>
                      <a:t>, </a:t>
                    </a:r>
                    <a:fld id="{07DDA3BB-10BD-42D0-AA58-7A37D79822CC}" type="XVALUE">
                      <a:rPr lang="en-US" baseline="0"/>
                      <a:pPr/>
                      <a:t>[X VALUE]</a:t>
                    </a:fld>
                    <a:r>
                      <a:rPr lang="en-US" baseline="0"/>
                      <a:t>, </a:t>
                    </a:r>
                    <a:fld id="{583C9660-BBD6-4296-92D6-90CC2F8F7700}"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DF64-49AE-83D9-5FFA596DE458}"/>
                </c:ext>
              </c:extLst>
            </c:dLbl>
            <c:dLbl>
              <c:idx val="9"/>
              <c:layout>
                <c:manualLayout>
                  <c:x val="-9.5591576966218297E-2"/>
                  <c:y val="6.3099300087489069E-2"/>
                </c:manualLayout>
              </c:layout>
              <c:tx>
                <c:rich>
                  <a:bodyPr/>
                  <a:lstStyle/>
                  <a:p>
                    <a:fld id="{99BA3DBE-EAEF-489E-8B3C-B40DC075C4D9}" type="CELLRANGE">
                      <a:rPr lang="en-US" baseline="0"/>
                      <a:pPr/>
                      <a:t>[CELLRANGE]</a:t>
                    </a:fld>
                    <a:r>
                      <a:rPr lang="en-US" baseline="0"/>
                      <a:t>, </a:t>
                    </a:r>
                    <a:fld id="{E7974E9B-F48E-4770-BA3A-8B985D2674D7}" type="XVALUE">
                      <a:rPr lang="en-US" baseline="0"/>
                      <a:pPr/>
                      <a:t>[X VALUE]</a:t>
                    </a:fld>
                    <a:r>
                      <a:rPr lang="en-US" baseline="0"/>
                      <a:t>, </a:t>
                    </a:r>
                    <a:fld id="{3B251E03-930C-428D-B050-0E3D3D6AF0AA}"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DF64-49AE-83D9-5FFA596DE458}"/>
                </c:ext>
              </c:extLst>
            </c:dLbl>
            <c:dLbl>
              <c:idx val="1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DF64-49AE-83D9-5FFA596DE458}"/>
                </c:ext>
              </c:extLst>
            </c:dLbl>
            <c:dLbl>
              <c:idx val="11"/>
              <c:layout>
                <c:manualLayout>
                  <c:x val="-2.2826840782540245E-3"/>
                  <c:y val="4.6900973315835523E-2"/>
                </c:manualLayout>
              </c:layout>
              <c:tx>
                <c:rich>
                  <a:bodyPr/>
                  <a:lstStyle/>
                  <a:p>
                    <a:fld id="{911DFDDD-E692-4443-B363-575CBA0C72A8}" type="XVALUE">
                      <a:rPr lang="en-US" baseline="0"/>
                      <a:pPr/>
                      <a:t>[X VALUE]</a:t>
                    </a:fld>
                    <a:r>
                      <a:rPr lang="en-US" baseline="0"/>
                      <a:t>, </a:t>
                    </a:r>
                    <a:fld id="{F05001CA-A9B1-4B8C-9D01-A1F97EBCEFDC}"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DF64-49AE-83D9-5FFA596DE4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Sample!$I$13:$I$63</c:f>
              <c:numCache>
                <c:formatCode>"$"#,##0.00</c:formatCode>
                <c:ptCount val="12"/>
                <c:pt idx="0">
                  <c:v>5.4600000000000009</c:v>
                </c:pt>
                <c:pt idx="1">
                  <c:v>6.52</c:v>
                </c:pt>
                <c:pt idx="2">
                  <c:v>6.0200000000000005</c:v>
                </c:pt>
                <c:pt idx="3">
                  <c:v>4.79</c:v>
                </c:pt>
                <c:pt idx="4">
                  <c:v>5.72</c:v>
                </c:pt>
                <c:pt idx="5">
                  <c:v>6.0699999999999994</c:v>
                </c:pt>
                <c:pt idx="6">
                  <c:v>6.82</c:v>
                </c:pt>
                <c:pt idx="7">
                  <c:v>7.0500000000000007</c:v>
                </c:pt>
                <c:pt idx="8">
                  <c:v>7.41</c:v>
                </c:pt>
                <c:pt idx="9">
                  <c:v>7.0500000000000007</c:v>
                </c:pt>
                <c:pt idx="11">
                  <c:v>6.2406000290570969</c:v>
                </c:pt>
              </c:numCache>
            </c:numRef>
          </c:xVal>
          <c:yVal>
            <c:numRef>
              <c:f>Sample!$E$13:$E$63</c:f>
              <c:numCache>
                <c:formatCode>General</c:formatCode>
                <c:ptCount val="12"/>
                <c:pt idx="0">
                  <c:v>3837</c:v>
                </c:pt>
                <c:pt idx="1">
                  <c:v>1496</c:v>
                </c:pt>
                <c:pt idx="2">
                  <c:v>183</c:v>
                </c:pt>
                <c:pt idx="3">
                  <c:v>407</c:v>
                </c:pt>
                <c:pt idx="4">
                  <c:v>1134</c:v>
                </c:pt>
                <c:pt idx="5">
                  <c:v>884</c:v>
                </c:pt>
                <c:pt idx="6">
                  <c:v>3368</c:v>
                </c:pt>
                <c:pt idx="7">
                  <c:v>1383</c:v>
                </c:pt>
                <c:pt idx="8">
                  <c:v>25</c:v>
                </c:pt>
                <c:pt idx="9">
                  <c:v>1049</c:v>
                </c:pt>
                <c:pt idx="11" formatCode="0">
                  <c:v>1101.28</c:v>
                </c:pt>
              </c:numCache>
            </c:numRef>
          </c:yVal>
          <c:smooth val="0"/>
          <c:extLst>
            <c:ext xmlns:c15="http://schemas.microsoft.com/office/drawing/2012/chart" uri="{02D57815-91ED-43cb-92C2-25804820EDAC}">
              <c15:datalabelsRange>
                <c15:f>Sample!$C$13:$C$61</c15:f>
                <c15:dlblRangeCache>
                  <c:ptCount val="10"/>
                  <c:pt idx="0">
                    <c:v>MEAT&amp;3</c:v>
                  </c:pt>
                  <c:pt idx="1">
                    <c:v>MEATLOAF</c:v>
                  </c:pt>
                  <c:pt idx="2">
                    <c:v>SALISBURY STK</c:v>
                  </c:pt>
                  <c:pt idx="3">
                    <c:v>FRIED FISH</c:v>
                  </c:pt>
                  <c:pt idx="4">
                    <c:v>BAKED CHIC</c:v>
                  </c:pt>
                  <c:pt idx="5">
                    <c:v>HAM DINNER</c:v>
                  </c:pt>
                  <c:pt idx="6">
                    <c:v>ROAST BEEF</c:v>
                  </c:pt>
                  <c:pt idx="7">
                    <c:v>CFS</c:v>
                  </c:pt>
                  <c:pt idx="8">
                    <c:v>VEGGIE PLATE</c:v>
                  </c:pt>
                  <c:pt idx="9">
                    <c:v>FRIED SHRIMP</c:v>
                  </c:pt>
                </c15:dlblRangeCache>
              </c15:datalabelsRange>
            </c:ext>
            <c:ext xmlns:c16="http://schemas.microsoft.com/office/drawing/2014/chart" uri="{C3380CC4-5D6E-409C-BE32-E72D297353CC}">
              <c16:uniqueId val="{0000000C-DF64-49AE-83D9-5FFA596DE458}"/>
            </c:ext>
          </c:extLst>
        </c:ser>
        <c:dLbls>
          <c:showLegendKey val="0"/>
          <c:showVal val="0"/>
          <c:showCatName val="0"/>
          <c:showSerName val="0"/>
          <c:showPercent val="0"/>
          <c:showBubbleSize val="0"/>
        </c:dLbls>
        <c:axId val="197242880"/>
        <c:axId val="197244800"/>
      </c:scatterChart>
      <c:valAx>
        <c:axId val="197242880"/>
        <c:scaling>
          <c:orientation val="minMax"/>
          <c:max val="9"/>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Item Profit</a:t>
                </a:r>
              </a:p>
            </c:rich>
          </c:tx>
          <c:layout>
            <c:manualLayout>
              <c:xMode val="edge"/>
              <c:yMode val="edge"/>
              <c:x val="0.4123366269955423"/>
              <c:y val="0.938715277777777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7244800"/>
        <c:crosses val="autoZero"/>
        <c:crossBetween val="midCat"/>
        <c:minorUnit val="1"/>
      </c:valAx>
      <c:valAx>
        <c:axId val="19724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Number of Items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7242880"/>
        <c:crosses val="autoZero"/>
        <c:crossBetween val="midCat"/>
        <c:min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Items Sold by Item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659570909626117E-2"/>
          <c:y val="9.6190398075240602E-2"/>
          <c:w val="0.90318302532732186"/>
          <c:h val="0.81424600724061857"/>
        </c:manualLayout>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dLbls>
            <c:dLbl>
              <c:idx val="0"/>
              <c:layout>
                <c:manualLayout>
                  <c:x val="-0.15301395736747861"/>
                  <c:y val="7.3190069991251093E-4"/>
                </c:manualLayout>
              </c:layout>
              <c:tx>
                <c:rich>
                  <a:bodyPr/>
                  <a:lstStyle/>
                  <a:p>
                    <a:fld id="{88595CC5-45DA-4023-AE74-EAF58DD51455}" type="CELLRANGE">
                      <a:rPr lang="en-US" baseline="0"/>
                      <a:pPr/>
                      <a:t>[CELLRANGE]</a:t>
                    </a:fld>
                    <a:r>
                      <a:rPr lang="en-US" baseline="0"/>
                      <a:t>, </a:t>
                    </a:r>
                    <a:fld id="{87AEB785-111E-4829-87D5-53093A7B0E7A}" type="XVALUE">
                      <a:rPr lang="en-US" baseline="0"/>
                      <a:pPr/>
                      <a:t>[X VALUE]</a:t>
                    </a:fld>
                    <a:r>
                      <a:rPr lang="en-US" baseline="0"/>
                      <a:t>, </a:t>
                    </a:r>
                    <a:fld id="{6F6A97CA-9D8A-471E-ABD6-65CBF254623D}"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FEB-465D-86BB-7F0C0CEAE050}"/>
                </c:ext>
              </c:extLst>
            </c:dLbl>
            <c:dLbl>
              <c:idx val="1"/>
              <c:layout>
                <c:manualLayout>
                  <c:x val="-0.14658469305610375"/>
                  <c:y val="-1.7960137795275589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8FEB-465D-86BB-7F0C0CEAE050}"/>
                </c:ext>
              </c:extLst>
            </c:dLbl>
            <c:dLbl>
              <c:idx val="2"/>
              <c:layout>
                <c:manualLayout>
                  <c:x val="5.0261806328393832E-3"/>
                  <c:y val="-2.7925522890805295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8FEB-465D-86BB-7F0C0CEAE050}"/>
                </c:ext>
              </c:extLst>
            </c:dLbl>
            <c:dLbl>
              <c:idx val="3"/>
              <c:layout>
                <c:manualLayout>
                  <c:x val="-0.13862272738422565"/>
                  <c:y val="-4.889162292213473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8FEB-465D-86BB-7F0C0CEAE050}"/>
                </c:ext>
              </c:extLst>
            </c:dLbl>
            <c:dLbl>
              <c:idx val="4"/>
              <c:layout>
                <c:manualLayout>
                  <c:x val="8.3286475569861081E-3"/>
                  <c:y val="-6.3061209593447192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8FEB-465D-86BB-7F0C0CEAE050}"/>
                </c:ext>
              </c:extLst>
            </c:dLbl>
            <c:dLbl>
              <c:idx val="5"/>
              <c:layout>
                <c:manualLayout>
                  <c:x val="-0.10101548266534657"/>
                  <c:y val="2.1432633420822335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8FEB-465D-86BB-7F0C0CEAE050}"/>
                </c:ext>
              </c:extLst>
            </c:dLbl>
            <c:dLbl>
              <c:idx val="6"/>
              <c:layout>
                <c:manualLayout>
                  <c:x val="-9.7244250585923994E-2"/>
                  <c:y val="0.1007338145231846"/>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8FEB-465D-86BB-7F0C0CEAE050}"/>
                </c:ext>
              </c:extLst>
            </c:dLbl>
            <c:dLbl>
              <c:idx val="7"/>
              <c:layout>
                <c:manualLayout>
                  <c:x val="-0.20231051407444078"/>
                  <c:y val="2.00623359580051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8FEB-465D-86BB-7F0C0CEAE050}"/>
                </c:ext>
              </c:extLst>
            </c:dLbl>
            <c:dLbl>
              <c:idx val="8"/>
              <c:layout>
                <c:manualLayout>
                  <c:x val="2.7858737918740228E-2"/>
                  <c:y val="-1.471428223847101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8FEB-465D-86BB-7F0C0CEAE050}"/>
                </c:ext>
              </c:extLst>
            </c:dLbl>
            <c:dLbl>
              <c:idx val="9"/>
              <c:layout>
                <c:manualLayout>
                  <c:x val="4.3745721249584583E-2"/>
                  <c:y val="-6.345144356955444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8FEB-465D-86BB-7F0C0CEAE050}"/>
                </c:ext>
              </c:extLst>
            </c:dLbl>
            <c:dLbl>
              <c:idx val="10"/>
              <c:layout>
                <c:manualLayout>
                  <c:x val="-0.17159886450047615"/>
                  <c:y val="-3.47222222222222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8FEB-465D-86BB-7F0C0CEAE050}"/>
                </c:ext>
              </c:extLst>
            </c:dLbl>
            <c:dLbl>
              <c:idx val="11"/>
              <c:layout>
                <c:manualLayout>
                  <c:x val="3.5117530444633248E-2"/>
                  <c:y val="-6.9444444444444441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0"/>
              <c:showPercent val="0"/>
              <c:showBubbleSize val="0"/>
              <c:separator>, </c:separator>
              <c:extLst>
                <c:ext xmlns:c15="http://schemas.microsoft.com/office/drawing/2012/chart" uri="{CE6537A1-D6FC-4f65-9D91-7224C49458BB}">
                  <c15:layout>
                    <c:manualLayout>
                      <c:w val="0.15539725758579243"/>
                      <c:h val="4.4017935258092736E-2"/>
                    </c:manualLayout>
                  </c15:layout>
                  <c15:showDataLabelsRange val="0"/>
                </c:ext>
                <c:ext xmlns:c16="http://schemas.microsoft.com/office/drawing/2014/chart" uri="{C3380CC4-5D6E-409C-BE32-E72D297353CC}">
                  <c16:uniqueId val="{0000000B-8FEB-465D-86BB-7F0C0CEAE050}"/>
                </c:ext>
              </c:extLst>
            </c:dLbl>
            <c:dLbl>
              <c:idx val="12"/>
              <c:layout>
                <c:manualLayout>
                  <c:x val="1.7669193220006294E-2"/>
                  <c:y val="-8.6545822397200989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8FEB-465D-86BB-7F0C0CEAE050}"/>
                </c:ext>
              </c:extLst>
            </c:dLbl>
            <c:dLbl>
              <c:idx val="1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8FEB-465D-86BB-7F0C0CEAE050}"/>
                </c:ext>
              </c:extLst>
            </c:dLbl>
            <c:dLbl>
              <c:idx val="1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8FEB-465D-86BB-7F0C0CEAE050}"/>
                </c:ext>
              </c:extLst>
            </c:dLbl>
            <c:dLbl>
              <c:idx val="1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8FEB-465D-86BB-7F0C0CEAE050}"/>
                </c:ext>
              </c:extLst>
            </c:dLbl>
            <c:dLbl>
              <c:idx val="1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8FEB-465D-86BB-7F0C0CEAE050}"/>
                </c:ext>
              </c:extLst>
            </c:dLbl>
            <c:dLbl>
              <c:idx val="1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8FEB-465D-86BB-7F0C0CEAE050}"/>
                </c:ext>
              </c:extLst>
            </c:dLbl>
            <c:dLbl>
              <c:idx val="1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8FEB-465D-86BB-7F0C0CEAE050}"/>
                </c:ext>
              </c:extLst>
            </c:dLbl>
            <c:dLbl>
              <c:idx val="1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8FEB-465D-86BB-7F0C0CEAE050}"/>
                </c:ext>
              </c:extLst>
            </c:dLbl>
            <c:dLbl>
              <c:idx val="2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8FEB-465D-86BB-7F0C0CEAE050}"/>
                </c:ext>
              </c:extLst>
            </c:dLbl>
            <c:dLbl>
              <c:idx val="2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8FEB-465D-86BB-7F0C0CEAE050}"/>
                </c:ext>
              </c:extLst>
            </c:dLbl>
            <c:dLbl>
              <c:idx val="2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8FEB-465D-86BB-7F0C0CEAE050}"/>
                </c:ext>
              </c:extLst>
            </c:dLbl>
            <c:dLbl>
              <c:idx val="2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8FEB-465D-86BB-7F0C0CEAE050}"/>
                </c:ext>
              </c:extLst>
            </c:dLbl>
            <c:dLbl>
              <c:idx val="2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8FEB-465D-86BB-7F0C0CEAE050}"/>
                </c:ext>
              </c:extLst>
            </c:dLbl>
            <c:dLbl>
              <c:idx val="2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8FEB-465D-86BB-7F0C0CEAE050}"/>
                </c:ext>
              </c:extLst>
            </c:dLbl>
            <c:dLbl>
              <c:idx val="2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8FEB-465D-86BB-7F0C0CEAE050}"/>
                </c:ext>
              </c:extLst>
            </c:dLbl>
            <c:dLbl>
              <c:idx val="2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8FEB-465D-86BB-7F0C0CEAE050}"/>
                </c:ext>
              </c:extLst>
            </c:dLbl>
            <c:dLbl>
              <c:idx val="2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8FEB-465D-86BB-7F0C0CEAE050}"/>
                </c:ext>
              </c:extLst>
            </c:dLbl>
            <c:dLbl>
              <c:idx val="2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8FEB-465D-86BB-7F0C0CEAE050}"/>
                </c:ext>
              </c:extLst>
            </c:dLbl>
            <c:dLbl>
              <c:idx val="3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8FEB-465D-86BB-7F0C0CEAE050}"/>
                </c:ext>
              </c:extLst>
            </c:dLbl>
            <c:dLbl>
              <c:idx val="3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8FEB-465D-86BB-7F0C0CEAE050}"/>
                </c:ext>
              </c:extLst>
            </c:dLbl>
            <c:dLbl>
              <c:idx val="3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8FEB-465D-86BB-7F0C0CEAE050}"/>
                </c:ext>
              </c:extLst>
            </c:dLbl>
            <c:dLbl>
              <c:idx val="3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8FEB-465D-86BB-7F0C0CEAE050}"/>
                </c:ext>
              </c:extLst>
            </c:dLbl>
            <c:dLbl>
              <c:idx val="3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8FEB-465D-86BB-7F0C0CEAE050}"/>
                </c:ext>
              </c:extLst>
            </c:dLbl>
            <c:dLbl>
              <c:idx val="3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8FEB-465D-86BB-7F0C0CEAE050}"/>
                </c:ext>
              </c:extLst>
            </c:dLbl>
            <c:dLbl>
              <c:idx val="3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8FEB-465D-86BB-7F0C0CEAE050}"/>
                </c:ext>
              </c:extLst>
            </c:dLbl>
            <c:dLbl>
              <c:idx val="3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8FEB-465D-86BB-7F0C0CEAE050}"/>
                </c:ext>
              </c:extLst>
            </c:dLbl>
            <c:dLbl>
              <c:idx val="3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8FEB-465D-86BB-7F0C0CEAE050}"/>
                </c:ext>
              </c:extLst>
            </c:dLbl>
            <c:dLbl>
              <c:idx val="3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8FEB-465D-86BB-7F0C0CEAE050}"/>
                </c:ext>
              </c:extLst>
            </c:dLbl>
            <c:dLbl>
              <c:idx val="4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9-8FEB-465D-86BB-7F0C0CEAE050}"/>
                </c:ext>
              </c:extLst>
            </c:dLbl>
            <c:dLbl>
              <c:idx val="4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8FEB-465D-86BB-7F0C0CEAE050}"/>
                </c:ext>
              </c:extLst>
            </c:dLbl>
            <c:dLbl>
              <c:idx val="4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8FEB-465D-86BB-7F0C0CEAE050}"/>
                </c:ext>
              </c:extLst>
            </c:dLbl>
            <c:dLbl>
              <c:idx val="4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8FEB-465D-86BB-7F0C0CEAE050}"/>
                </c:ext>
              </c:extLst>
            </c:dLbl>
            <c:dLbl>
              <c:idx val="4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8FEB-465D-86BB-7F0C0CEAE050}"/>
                </c:ext>
              </c:extLst>
            </c:dLbl>
            <c:dLbl>
              <c:idx val="4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8FEB-465D-86BB-7F0C0CEAE050}"/>
                </c:ext>
              </c:extLst>
            </c:dLbl>
            <c:dLbl>
              <c:idx val="4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8FEB-465D-86BB-7F0C0CEAE050}"/>
                </c:ext>
              </c:extLst>
            </c:dLbl>
            <c:dLbl>
              <c:idx val="4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8FEB-465D-86BB-7F0C0CEAE050}"/>
                </c:ext>
              </c:extLst>
            </c:dLbl>
            <c:dLbl>
              <c:idx val="48"/>
              <c:layout>
                <c:manualLayout>
                  <c:x val="4.9884324085597252E-3"/>
                  <c:y val="2.7012045684122262E-3"/>
                </c:manualLayout>
              </c:layout>
              <c:tx>
                <c:rich>
                  <a:bodyPr/>
                  <a:lstStyle/>
                  <a:p>
                    <a:endParaRPr lang="en-US"/>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1-8FEB-465D-86BB-7F0C0CEAE050}"/>
                </c:ext>
              </c:extLst>
            </c:dLbl>
            <c:dLbl>
              <c:idx val="4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2-8FEB-465D-86BB-7F0C0CEAE050}"/>
                </c:ext>
              </c:extLst>
            </c:dLbl>
            <c:dLbl>
              <c:idx val="50"/>
              <c:layout>
                <c:manualLayout>
                  <c:x val="-4.2311406061498044E-3"/>
                  <c:y val="-6.0737915573053365E-2"/>
                </c:manualLayout>
              </c:layout>
              <c:tx>
                <c:rich>
                  <a:bodyPr/>
                  <a:lstStyle/>
                  <a:p>
                    <a:fld id="{9DB46246-245D-46DE-9F72-0AD2048CF258}" type="XVALUE">
                      <a:rPr lang="en-US" baseline="0"/>
                      <a:pPr/>
                      <a:t>[X VALUE]</a:t>
                    </a:fld>
                    <a:r>
                      <a:rPr lang="en-US" baseline="0"/>
                      <a:t>, </a:t>
                    </a:r>
                    <a:fld id="{093147DB-3F7A-4FAF-8B2A-A7B26BE2140D}"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3-8FEB-465D-86BB-7F0C0CEAE0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'Category (1)'!$I$13:$I$63</c:f>
              <c:numCache>
                <c:formatCode>"$"#,##0.00</c:formatCode>
                <c:ptCount val="51"/>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50">
                  <c:v>1</c:v>
                </c:pt>
              </c:numCache>
            </c:numRef>
          </c:xVal>
          <c:yVal>
            <c:numRef>
              <c:f>'Category (1)'!$E$13:$E$63</c:f>
              <c:numCache>
                <c:formatCode>General</c:formatCode>
                <c:ptCount val="51"/>
                <c:pt idx="0">
                  <c:v>1</c:v>
                </c:pt>
                <c:pt idx="50" formatCode="0">
                  <c:v>0.8</c:v>
                </c:pt>
              </c:numCache>
            </c:numRef>
          </c:yVal>
          <c:smooth val="0"/>
          <c:extLst>
            <c:ext xmlns:c15="http://schemas.microsoft.com/office/drawing/2012/chart" uri="{02D57815-91ED-43cb-92C2-25804820EDAC}">
              <c15:datalabelsRange>
                <c15:f>'Category (1)'!$C$13:$C$61</c15:f>
                <c15:dlblRangeCache>
                  <c:ptCount val="49"/>
                </c15:dlblRangeCache>
              </c15:datalabelsRange>
            </c:ext>
            <c:ext xmlns:c16="http://schemas.microsoft.com/office/drawing/2014/chart" uri="{C3380CC4-5D6E-409C-BE32-E72D297353CC}">
              <c16:uniqueId val="{00000026-8FEB-465D-86BB-7F0C0CEAE050}"/>
            </c:ext>
          </c:extLst>
        </c:ser>
        <c:dLbls>
          <c:showLegendKey val="0"/>
          <c:showVal val="0"/>
          <c:showCatName val="0"/>
          <c:showSerName val="0"/>
          <c:showPercent val="0"/>
          <c:showBubbleSize val="0"/>
        </c:dLbls>
        <c:axId val="197935104"/>
        <c:axId val="197937024"/>
      </c:scatterChart>
      <c:valAx>
        <c:axId val="197935104"/>
        <c:scaling>
          <c:orientation val="minMax"/>
          <c:max val="9"/>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Item Profit</a:t>
                </a:r>
              </a:p>
            </c:rich>
          </c:tx>
          <c:layout>
            <c:manualLayout>
              <c:xMode val="edge"/>
              <c:yMode val="edge"/>
              <c:x val="0.4123366269955423"/>
              <c:y val="0.938715277777777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7937024"/>
        <c:crosses val="autoZero"/>
        <c:crossBetween val="midCat"/>
        <c:minorUnit val="1"/>
      </c:valAx>
      <c:valAx>
        <c:axId val="19793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Number of Items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7935104"/>
        <c:crosses val="autoZero"/>
        <c:crossBetween val="midCat"/>
        <c:min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Items Sold by Item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659570909626117E-2"/>
          <c:y val="9.6190398075240602E-2"/>
          <c:w val="0.90318302532732186"/>
          <c:h val="0.81424600724061857"/>
        </c:manualLayout>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dLbls>
            <c:dLbl>
              <c:idx val="0"/>
              <c:layout>
                <c:manualLayout>
                  <c:x val="-0.15301395736747861"/>
                  <c:y val="7.3190069991251093E-4"/>
                </c:manualLayout>
              </c:layout>
              <c:tx>
                <c:rich>
                  <a:bodyPr/>
                  <a:lstStyle/>
                  <a:p>
                    <a:fld id="{85F93F40-2239-4759-9ECB-98C72DD65818}" type="CELLRANGE">
                      <a:rPr lang="en-US" baseline="0"/>
                      <a:pPr/>
                      <a:t>[CELLRANGE]</a:t>
                    </a:fld>
                    <a:r>
                      <a:rPr lang="en-US" baseline="0"/>
                      <a:t>, </a:t>
                    </a:r>
                    <a:fld id="{DD43F552-5B94-41D8-97E3-CD6BA0C765A2}" type="XVALUE">
                      <a:rPr lang="en-US" baseline="0"/>
                      <a:pPr/>
                      <a:t>[X VALUE]</a:t>
                    </a:fld>
                    <a:r>
                      <a:rPr lang="en-US" baseline="0"/>
                      <a:t>, </a:t>
                    </a:r>
                    <a:fld id="{8EB92B37-7DC8-44D1-8AAD-8368F6D56A3E}"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71C-4192-997D-A289D49E9B97}"/>
                </c:ext>
              </c:extLst>
            </c:dLbl>
            <c:dLbl>
              <c:idx val="1"/>
              <c:layout>
                <c:manualLayout>
                  <c:x val="-0.14658469305610375"/>
                  <c:y val="-1.7960137795275589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71C-4192-997D-A289D49E9B97}"/>
                </c:ext>
              </c:extLst>
            </c:dLbl>
            <c:dLbl>
              <c:idx val="2"/>
              <c:layout>
                <c:manualLayout>
                  <c:x val="5.0261806328393832E-3"/>
                  <c:y val="-2.7925522890805295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571C-4192-997D-A289D49E9B97}"/>
                </c:ext>
              </c:extLst>
            </c:dLbl>
            <c:dLbl>
              <c:idx val="3"/>
              <c:layout>
                <c:manualLayout>
                  <c:x val="-0.13862272738422565"/>
                  <c:y val="-4.889162292213473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71C-4192-997D-A289D49E9B97}"/>
                </c:ext>
              </c:extLst>
            </c:dLbl>
            <c:dLbl>
              <c:idx val="4"/>
              <c:layout>
                <c:manualLayout>
                  <c:x val="8.3286475569861081E-3"/>
                  <c:y val="-6.3061209593447192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571C-4192-997D-A289D49E9B97}"/>
                </c:ext>
              </c:extLst>
            </c:dLbl>
            <c:dLbl>
              <c:idx val="5"/>
              <c:layout>
                <c:manualLayout>
                  <c:x val="-0.10101548266534657"/>
                  <c:y val="2.1432633420822335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71C-4192-997D-A289D49E9B97}"/>
                </c:ext>
              </c:extLst>
            </c:dLbl>
            <c:dLbl>
              <c:idx val="6"/>
              <c:layout>
                <c:manualLayout>
                  <c:x val="-9.7244250585923994E-2"/>
                  <c:y val="0.1007338145231846"/>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571C-4192-997D-A289D49E9B97}"/>
                </c:ext>
              </c:extLst>
            </c:dLbl>
            <c:dLbl>
              <c:idx val="7"/>
              <c:layout>
                <c:manualLayout>
                  <c:x val="-0.20231051407444078"/>
                  <c:y val="2.00623359580051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571C-4192-997D-A289D49E9B97}"/>
                </c:ext>
              </c:extLst>
            </c:dLbl>
            <c:dLbl>
              <c:idx val="8"/>
              <c:layout>
                <c:manualLayout>
                  <c:x val="2.7858737918740228E-2"/>
                  <c:y val="-1.471428223847101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571C-4192-997D-A289D49E9B97}"/>
                </c:ext>
              </c:extLst>
            </c:dLbl>
            <c:dLbl>
              <c:idx val="9"/>
              <c:layout>
                <c:manualLayout>
                  <c:x val="4.3745721249584583E-2"/>
                  <c:y val="-6.345144356955444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571C-4192-997D-A289D49E9B97}"/>
                </c:ext>
              </c:extLst>
            </c:dLbl>
            <c:dLbl>
              <c:idx val="10"/>
              <c:layout>
                <c:manualLayout>
                  <c:x val="-0.17159886450047615"/>
                  <c:y val="-3.47222222222222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571C-4192-997D-A289D49E9B97}"/>
                </c:ext>
              </c:extLst>
            </c:dLbl>
            <c:dLbl>
              <c:idx val="11"/>
              <c:layout>
                <c:manualLayout>
                  <c:x val="3.5117530444633248E-2"/>
                  <c:y val="-6.9444444444444441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0"/>
              <c:showPercent val="0"/>
              <c:showBubbleSize val="0"/>
              <c:separator>, </c:separator>
              <c:extLst>
                <c:ext xmlns:c15="http://schemas.microsoft.com/office/drawing/2012/chart" uri="{CE6537A1-D6FC-4f65-9D91-7224C49458BB}">
                  <c15:layout>
                    <c:manualLayout>
                      <c:w val="0.15539725758579243"/>
                      <c:h val="4.4017935258092736E-2"/>
                    </c:manualLayout>
                  </c15:layout>
                  <c15:showDataLabelsRange val="0"/>
                </c:ext>
                <c:ext xmlns:c16="http://schemas.microsoft.com/office/drawing/2014/chart" uri="{C3380CC4-5D6E-409C-BE32-E72D297353CC}">
                  <c16:uniqueId val="{0000000B-571C-4192-997D-A289D49E9B97}"/>
                </c:ext>
              </c:extLst>
            </c:dLbl>
            <c:dLbl>
              <c:idx val="12"/>
              <c:layout>
                <c:manualLayout>
                  <c:x val="1.7669193220006294E-2"/>
                  <c:y val="-8.6545822397200989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571C-4192-997D-A289D49E9B97}"/>
                </c:ext>
              </c:extLst>
            </c:dLbl>
            <c:dLbl>
              <c:idx val="1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571C-4192-997D-A289D49E9B97}"/>
                </c:ext>
              </c:extLst>
            </c:dLbl>
            <c:dLbl>
              <c:idx val="1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571C-4192-997D-A289D49E9B97}"/>
                </c:ext>
              </c:extLst>
            </c:dLbl>
            <c:dLbl>
              <c:idx val="1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571C-4192-997D-A289D49E9B97}"/>
                </c:ext>
              </c:extLst>
            </c:dLbl>
            <c:dLbl>
              <c:idx val="1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571C-4192-997D-A289D49E9B97}"/>
                </c:ext>
              </c:extLst>
            </c:dLbl>
            <c:dLbl>
              <c:idx val="1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571C-4192-997D-A289D49E9B97}"/>
                </c:ext>
              </c:extLst>
            </c:dLbl>
            <c:dLbl>
              <c:idx val="1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571C-4192-997D-A289D49E9B97}"/>
                </c:ext>
              </c:extLst>
            </c:dLbl>
            <c:dLbl>
              <c:idx val="1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571C-4192-997D-A289D49E9B97}"/>
                </c:ext>
              </c:extLst>
            </c:dLbl>
            <c:dLbl>
              <c:idx val="2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571C-4192-997D-A289D49E9B97}"/>
                </c:ext>
              </c:extLst>
            </c:dLbl>
            <c:dLbl>
              <c:idx val="2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571C-4192-997D-A289D49E9B97}"/>
                </c:ext>
              </c:extLst>
            </c:dLbl>
            <c:dLbl>
              <c:idx val="2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571C-4192-997D-A289D49E9B97}"/>
                </c:ext>
              </c:extLst>
            </c:dLbl>
            <c:dLbl>
              <c:idx val="2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571C-4192-997D-A289D49E9B97}"/>
                </c:ext>
              </c:extLst>
            </c:dLbl>
            <c:dLbl>
              <c:idx val="2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571C-4192-997D-A289D49E9B97}"/>
                </c:ext>
              </c:extLst>
            </c:dLbl>
            <c:dLbl>
              <c:idx val="2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571C-4192-997D-A289D49E9B97}"/>
                </c:ext>
              </c:extLst>
            </c:dLbl>
            <c:dLbl>
              <c:idx val="2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571C-4192-997D-A289D49E9B97}"/>
                </c:ext>
              </c:extLst>
            </c:dLbl>
            <c:dLbl>
              <c:idx val="2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571C-4192-997D-A289D49E9B97}"/>
                </c:ext>
              </c:extLst>
            </c:dLbl>
            <c:dLbl>
              <c:idx val="2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571C-4192-997D-A289D49E9B97}"/>
                </c:ext>
              </c:extLst>
            </c:dLbl>
            <c:dLbl>
              <c:idx val="2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571C-4192-997D-A289D49E9B97}"/>
                </c:ext>
              </c:extLst>
            </c:dLbl>
            <c:dLbl>
              <c:idx val="3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571C-4192-997D-A289D49E9B97}"/>
                </c:ext>
              </c:extLst>
            </c:dLbl>
            <c:dLbl>
              <c:idx val="3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571C-4192-997D-A289D49E9B97}"/>
                </c:ext>
              </c:extLst>
            </c:dLbl>
            <c:dLbl>
              <c:idx val="3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571C-4192-997D-A289D49E9B97}"/>
                </c:ext>
              </c:extLst>
            </c:dLbl>
            <c:dLbl>
              <c:idx val="3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571C-4192-997D-A289D49E9B97}"/>
                </c:ext>
              </c:extLst>
            </c:dLbl>
            <c:dLbl>
              <c:idx val="3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571C-4192-997D-A289D49E9B97}"/>
                </c:ext>
              </c:extLst>
            </c:dLbl>
            <c:dLbl>
              <c:idx val="3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571C-4192-997D-A289D49E9B97}"/>
                </c:ext>
              </c:extLst>
            </c:dLbl>
            <c:dLbl>
              <c:idx val="3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571C-4192-997D-A289D49E9B97}"/>
                </c:ext>
              </c:extLst>
            </c:dLbl>
            <c:dLbl>
              <c:idx val="3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571C-4192-997D-A289D49E9B97}"/>
                </c:ext>
              </c:extLst>
            </c:dLbl>
            <c:dLbl>
              <c:idx val="3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6-571C-4192-997D-A289D49E9B97}"/>
                </c:ext>
              </c:extLst>
            </c:dLbl>
            <c:dLbl>
              <c:idx val="3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571C-4192-997D-A289D49E9B97}"/>
                </c:ext>
              </c:extLst>
            </c:dLbl>
            <c:dLbl>
              <c:idx val="4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571C-4192-997D-A289D49E9B97}"/>
                </c:ext>
              </c:extLst>
            </c:dLbl>
            <c:dLbl>
              <c:idx val="4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9-571C-4192-997D-A289D49E9B97}"/>
                </c:ext>
              </c:extLst>
            </c:dLbl>
            <c:dLbl>
              <c:idx val="4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571C-4192-997D-A289D49E9B97}"/>
                </c:ext>
              </c:extLst>
            </c:dLbl>
            <c:dLbl>
              <c:idx val="4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571C-4192-997D-A289D49E9B97}"/>
                </c:ext>
              </c:extLst>
            </c:dLbl>
            <c:dLbl>
              <c:idx val="4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571C-4192-997D-A289D49E9B97}"/>
                </c:ext>
              </c:extLst>
            </c:dLbl>
            <c:dLbl>
              <c:idx val="4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571C-4192-997D-A289D49E9B97}"/>
                </c:ext>
              </c:extLst>
            </c:dLbl>
            <c:dLbl>
              <c:idx val="4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571C-4192-997D-A289D49E9B97}"/>
                </c:ext>
              </c:extLst>
            </c:dLbl>
            <c:dLbl>
              <c:idx val="4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571C-4192-997D-A289D49E9B97}"/>
                </c:ext>
              </c:extLst>
            </c:dLbl>
            <c:dLbl>
              <c:idx val="48"/>
              <c:layout>
                <c:manualLayout>
                  <c:x val="4.9884324085597252E-3"/>
                  <c:y val="2.7012045684122262E-3"/>
                </c:manualLayout>
              </c:layout>
              <c:tx>
                <c:rich>
                  <a:bodyPr/>
                  <a:lstStyle/>
                  <a:p>
                    <a:endParaRPr lang="en-US"/>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571C-4192-997D-A289D49E9B97}"/>
                </c:ext>
              </c:extLst>
            </c:dLbl>
            <c:dLbl>
              <c:idx val="4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1-571C-4192-997D-A289D49E9B97}"/>
                </c:ext>
              </c:extLst>
            </c:dLbl>
            <c:dLbl>
              <c:idx val="50"/>
              <c:layout>
                <c:manualLayout>
                  <c:x val="-1.2160905545260579E-2"/>
                  <c:y val="-0.1510156933508312"/>
                </c:manualLayout>
              </c:layout>
              <c:tx>
                <c:rich>
                  <a:bodyPr/>
                  <a:lstStyle/>
                  <a:p>
                    <a:fld id="{5883CD7B-1E9A-4AA4-B7AC-FCCCCE66FB51}" type="XVALUE">
                      <a:rPr lang="en-US" baseline="0"/>
                      <a:pPr/>
                      <a:t>[X VALUE]</a:t>
                    </a:fld>
                    <a:r>
                      <a:rPr lang="en-US" baseline="0"/>
                      <a:t>, </a:t>
                    </a:r>
                    <a:fld id="{539742F2-9707-4E26-9FB0-7FB2C0C3013C}"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2-571C-4192-997D-A289D49E9B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'Category (2)'!$I$13:$I$63</c:f>
              <c:numCache>
                <c:formatCode>"$"#,##0.00</c:formatCode>
                <c:ptCount val="51"/>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50">
                  <c:v>1</c:v>
                </c:pt>
              </c:numCache>
            </c:numRef>
          </c:xVal>
          <c:yVal>
            <c:numRef>
              <c:f>'Category (2)'!$E$13:$E$63</c:f>
              <c:numCache>
                <c:formatCode>General</c:formatCode>
                <c:ptCount val="51"/>
                <c:pt idx="0">
                  <c:v>1</c:v>
                </c:pt>
                <c:pt idx="50" formatCode="0">
                  <c:v>0.8</c:v>
                </c:pt>
              </c:numCache>
            </c:numRef>
          </c:yVal>
          <c:smooth val="0"/>
          <c:extLst>
            <c:ext xmlns:c15="http://schemas.microsoft.com/office/drawing/2012/chart" uri="{02D57815-91ED-43cb-92C2-25804820EDAC}">
              <c15:datalabelsRange>
                <c15:f>'Category (2)'!$C$13:$C$61</c15:f>
                <c15:dlblRangeCache>
                  <c:ptCount val="49"/>
                </c15:dlblRangeCache>
              </c15:datalabelsRange>
            </c:ext>
            <c:ext xmlns:c16="http://schemas.microsoft.com/office/drawing/2014/chart" uri="{C3380CC4-5D6E-409C-BE32-E72D297353CC}">
              <c16:uniqueId val="{00000033-571C-4192-997D-A289D49E9B97}"/>
            </c:ext>
          </c:extLst>
        </c:ser>
        <c:dLbls>
          <c:showLegendKey val="0"/>
          <c:showVal val="0"/>
          <c:showCatName val="0"/>
          <c:showSerName val="0"/>
          <c:showPercent val="0"/>
          <c:showBubbleSize val="0"/>
        </c:dLbls>
        <c:axId val="197658496"/>
        <c:axId val="198270976"/>
      </c:scatterChart>
      <c:valAx>
        <c:axId val="197658496"/>
        <c:scaling>
          <c:orientation val="minMax"/>
          <c:max val="9"/>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Item Profit</a:t>
                </a:r>
              </a:p>
            </c:rich>
          </c:tx>
          <c:layout>
            <c:manualLayout>
              <c:xMode val="edge"/>
              <c:yMode val="edge"/>
              <c:x val="0.4123366269955423"/>
              <c:y val="0.938715277777777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8270976"/>
        <c:crosses val="autoZero"/>
        <c:crossBetween val="midCat"/>
        <c:minorUnit val="1"/>
      </c:valAx>
      <c:valAx>
        <c:axId val="19827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Number of Items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7658496"/>
        <c:crosses val="autoZero"/>
        <c:crossBetween val="midCat"/>
        <c:min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Items Sold by Item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659570909626117E-2"/>
          <c:y val="9.6190398075240602E-2"/>
          <c:w val="0.90318302532732186"/>
          <c:h val="0.81424600724061857"/>
        </c:manualLayout>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dLbls>
            <c:dLbl>
              <c:idx val="0"/>
              <c:layout>
                <c:manualLayout>
                  <c:x val="-0.15301395736747861"/>
                  <c:y val="7.3190069991251093E-4"/>
                </c:manualLayout>
              </c:layout>
              <c:tx>
                <c:rich>
                  <a:bodyPr/>
                  <a:lstStyle/>
                  <a:p>
                    <a:fld id="{3E900D88-33B8-4183-8FE8-FF62D36350A0}" type="CELLRANGE">
                      <a:rPr lang="en-US" baseline="0"/>
                      <a:pPr/>
                      <a:t>[CELLRANGE]</a:t>
                    </a:fld>
                    <a:r>
                      <a:rPr lang="en-US" baseline="0"/>
                      <a:t>, </a:t>
                    </a:r>
                    <a:fld id="{9A3E0F40-CF6B-4815-92F9-228B5703AEDD}" type="XVALUE">
                      <a:rPr lang="en-US" baseline="0"/>
                      <a:pPr/>
                      <a:t>[X VALUE]</a:t>
                    </a:fld>
                    <a:r>
                      <a:rPr lang="en-US" baseline="0"/>
                      <a:t>, </a:t>
                    </a:r>
                    <a:fld id="{1380C5E0-85E8-45DF-8257-C7E2F2454B04}"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442-4D57-A909-453F5DD4EA53}"/>
                </c:ext>
              </c:extLst>
            </c:dLbl>
            <c:dLbl>
              <c:idx val="1"/>
              <c:layout>
                <c:manualLayout>
                  <c:x val="-2.5372571843982544E-2"/>
                  <c:y val="0.1105120844269466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442-4D57-A909-453F5DD4EA53}"/>
                </c:ext>
              </c:extLst>
            </c:dLbl>
            <c:dLbl>
              <c:idx val="2"/>
              <c:layout>
                <c:manualLayout>
                  <c:x val="5.0261806328393832E-3"/>
                  <c:y val="-2.7925522890805295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5442-4D57-A909-453F5DD4EA53}"/>
                </c:ext>
              </c:extLst>
            </c:dLbl>
            <c:dLbl>
              <c:idx val="3"/>
              <c:layout>
                <c:manualLayout>
                  <c:x val="0.10606716216547699"/>
                  <c:y val="-1.7641622922134861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442-4D57-A909-453F5DD4EA53}"/>
                </c:ext>
              </c:extLst>
            </c:dLbl>
            <c:dLbl>
              <c:idx val="4"/>
              <c:layout>
                <c:manualLayout>
                  <c:x val="8.3286475569861081E-3"/>
                  <c:y val="-6.3061209593447192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5442-4D57-A909-453F5DD4EA53}"/>
                </c:ext>
              </c:extLst>
            </c:dLbl>
            <c:dLbl>
              <c:idx val="5"/>
              <c:layout>
                <c:manualLayout>
                  <c:x val="-0.10101548266534657"/>
                  <c:y val="2.1432633420822335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442-4D57-A909-453F5DD4EA53}"/>
                </c:ext>
              </c:extLst>
            </c:dLbl>
            <c:dLbl>
              <c:idx val="6"/>
              <c:layout>
                <c:manualLayout>
                  <c:x val="-9.7244250585923994E-2"/>
                  <c:y val="0.1007338145231846"/>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5442-4D57-A909-453F5DD4EA53}"/>
                </c:ext>
              </c:extLst>
            </c:dLbl>
            <c:dLbl>
              <c:idx val="7"/>
              <c:layout>
                <c:manualLayout>
                  <c:x val="-0.20231051407444078"/>
                  <c:y val="2.00623359580051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5442-4D57-A909-453F5DD4EA53}"/>
                </c:ext>
              </c:extLst>
            </c:dLbl>
            <c:dLbl>
              <c:idx val="8"/>
              <c:layout>
                <c:manualLayout>
                  <c:x val="2.7858737918740228E-2"/>
                  <c:y val="-1.471428223847101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5442-4D57-A909-453F5DD4EA53}"/>
                </c:ext>
              </c:extLst>
            </c:dLbl>
            <c:dLbl>
              <c:idx val="9"/>
              <c:layout>
                <c:manualLayout>
                  <c:x val="4.3745721249584583E-2"/>
                  <c:y val="-6.345144356955444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5442-4D57-A909-453F5DD4EA53}"/>
                </c:ext>
              </c:extLst>
            </c:dLbl>
            <c:dLbl>
              <c:idx val="10"/>
              <c:layout>
                <c:manualLayout>
                  <c:x val="-0.17159886450047615"/>
                  <c:y val="-3.47222222222222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5442-4D57-A909-453F5DD4EA53}"/>
                </c:ext>
              </c:extLst>
            </c:dLbl>
            <c:dLbl>
              <c:idx val="11"/>
              <c:layout>
                <c:manualLayout>
                  <c:x val="3.5117530444633248E-2"/>
                  <c:y val="-6.9444444444444441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0"/>
              <c:showPercent val="0"/>
              <c:showBubbleSize val="0"/>
              <c:separator>, </c:separator>
              <c:extLst>
                <c:ext xmlns:c15="http://schemas.microsoft.com/office/drawing/2012/chart" uri="{CE6537A1-D6FC-4f65-9D91-7224C49458BB}">
                  <c15:layout>
                    <c:manualLayout>
                      <c:w val="0.15539725758579243"/>
                      <c:h val="4.4017935258092736E-2"/>
                    </c:manualLayout>
                  </c15:layout>
                  <c15:showDataLabelsRange val="0"/>
                </c:ext>
                <c:ext xmlns:c16="http://schemas.microsoft.com/office/drawing/2014/chart" uri="{C3380CC4-5D6E-409C-BE32-E72D297353CC}">
                  <c16:uniqueId val="{0000000B-5442-4D57-A909-453F5DD4EA53}"/>
                </c:ext>
              </c:extLst>
            </c:dLbl>
            <c:dLbl>
              <c:idx val="12"/>
              <c:layout>
                <c:manualLayout>
                  <c:x val="1.7669193220006294E-2"/>
                  <c:y val="-8.6545822397200989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5442-4D57-A909-453F5DD4EA53}"/>
                </c:ext>
              </c:extLst>
            </c:dLbl>
            <c:dLbl>
              <c:idx val="1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5442-4D57-A909-453F5DD4EA53}"/>
                </c:ext>
              </c:extLst>
            </c:dLbl>
            <c:dLbl>
              <c:idx val="1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5442-4D57-A909-453F5DD4EA53}"/>
                </c:ext>
              </c:extLst>
            </c:dLbl>
            <c:dLbl>
              <c:idx val="1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5442-4D57-A909-453F5DD4EA53}"/>
                </c:ext>
              </c:extLst>
            </c:dLbl>
            <c:dLbl>
              <c:idx val="1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5442-4D57-A909-453F5DD4EA53}"/>
                </c:ext>
              </c:extLst>
            </c:dLbl>
            <c:dLbl>
              <c:idx val="1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5442-4D57-A909-453F5DD4EA53}"/>
                </c:ext>
              </c:extLst>
            </c:dLbl>
            <c:dLbl>
              <c:idx val="1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5442-4D57-A909-453F5DD4EA53}"/>
                </c:ext>
              </c:extLst>
            </c:dLbl>
            <c:dLbl>
              <c:idx val="1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5442-4D57-A909-453F5DD4EA53}"/>
                </c:ext>
              </c:extLst>
            </c:dLbl>
            <c:dLbl>
              <c:idx val="2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5442-4D57-A909-453F5DD4EA53}"/>
                </c:ext>
              </c:extLst>
            </c:dLbl>
            <c:dLbl>
              <c:idx val="2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5442-4D57-A909-453F5DD4EA53}"/>
                </c:ext>
              </c:extLst>
            </c:dLbl>
            <c:dLbl>
              <c:idx val="2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5442-4D57-A909-453F5DD4EA53}"/>
                </c:ext>
              </c:extLst>
            </c:dLbl>
            <c:dLbl>
              <c:idx val="2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5442-4D57-A909-453F5DD4EA53}"/>
                </c:ext>
              </c:extLst>
            </c:dLbl>
            <c:dLbl>
              <c:idx val="2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5442-4D57-A909-453F5DD4EA53}"/>
                </c:ext>
              </c:extLst>
            </c:dLbl>
            <c:dLbl>
              <c:idx val="2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5442-4D57-A909-453F5DD4EA53}"/>
                </c:ext>
              </c:extLst>
            </c:dLbl>
            <c:dLbl>
              <c:idx val="2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5442-4D57-A909-453F5DD4EA53}"/>
                </c:ext>
              </c:extLst>
            </c:dLbl>
            <c:dLbl>
              <c:idx val="2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5442-4D57-A909-453F5DD4EA53}"/>
                </c:ext>
              </c:extLst>
            </c:dLbl>
            <c:dLbl>
              <c:idx val="2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5442-4D57-A909-453F5DD4EA53}"/>
                </c:ext>
              </c:extLst>
            </c:dLbl>
            <c:dLbl>
              <c:idx val="2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5442-4D57-A909-453F5DD4EA53}"/>
                </c:ext>
              </c:extLst>
            </c:dLbl>
            <c:dLbl>
              <c:idx val="3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5442-4D57-A909-453F5DD4EA53}"/>
                </c:ext>
              </c:extLst>
            </c:dLbl>
            <c:dLbl>
              <c:idx val="3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5442-4D57-A909-453F5DD4EA53}"/>
                </c:ext>
              </c:extLst>
            </c:dLbl>
            <c:dLbl>
              <c:idx val="3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5442-4D57-A909-453F5DD4EA53}"/>
                </c:ext>
              </c:extLst>
            </c:dLbl>
            <c:dLbl>
              <c:idx val="3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5442-4D57-A909-453F5DD4EA53}"/>
                </c:ext>
              </c:extLst>
            </c:dLbl>
            <c:dLbl>
              <c:idx val="3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5442-4D57-A909-453F5DD4EA53}"/>
                </c:ext>
              </c:extLst>
            </c:dLbl>
            <c:dLbl>
              <c:idx val="3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5442-4D57-A909-453F5DD4EA53}"/>
                </c:ext>
              </c:extLst>
            </c:dLbl>
            <c:dLbl>
              <c:idx val="3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5442-4D57-A909-453F5DD4EA53}"/>
                </c:ext>
              </c:extLst>
            </c:dLbl>
            <c:dLbl>
              <c:idx val="3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5442-4D57-A909-453F5DD4EA53}"/>
                </c:ext>
              </c:extLst>
            </c:dLbl>
            <c:dLbl>
              <c:idx val="3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6-5442-4D57-A909-453F5DD4EA53}"/>
                </c:ext>
              </c:extLst>
            </c:dLbl>
            <c:dLbl>
              <c:idx val="3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5442-4D57-A909-453F5DD4EA53}"/>
                </c:ext>
              </c:extLst>
            </c:dLbl>
            <c:dLbl>
              <c:idx val="4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5442-4D57-A909-453F5DD4EA53}"/>
                </c:ext>
              </c:extLst>
            </c:dLbl>
            <c:dLbl>
              <c:idx val="4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9-5442-4D57-A909-453F5DD4EA53}"/>
                </c:ext>
              </c:extLst>
            </c:dLbl>
            <c:dLbl>
              <c:idx val="4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5442-4D57-A909-453F5DD4EA53}"/>
                </c:ext>
              </c:extLst>
            </c:dLbl>
            <c:dLbl>
              <c:idx val="4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5442-4D57-A909-453F5DD4EA53}"/>
                </c:ext>
              </c:extLst>
            </c:dLbl>
            <c:dLbl>
              <c:idx val="4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5442-4D57-A909-453F5DD4EA53}"/>
                </c:ext>
              </c:extLst>
            </c:dLbl>
            <c:dLbl>
              <c:idx val="4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5442-4D57-A909-453F5DD4EA53}"/>
                </c:ext>
              </c:extLst>
            </c:dLbl>
            <c:dLbl>
              <c:idx val="4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5442-4D57-A909-453F5DD4EA53}"/>
                </c:ext>
              </c:extLst>
            </c:dLbl>
            <c:dLbl>
              <c:idx val="4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5442-4D57-A909-453F5DD4EA53}"/>
                </c:ext>
              </c:extLst>
            </c:dLbl>
            <c:dLbl>
              <c:idx val="48"/>
              <c:layout>
                <c:manualLayout>
                  <c:x val="4.9884324085597252E-3"/>
                  <c:y val="2.7012045684122262E-3"/>
                </c:manualLayout>
              </c:layout>
              <c:tx>
                <c:rich>
                  <a:bodyPr/>
                  <a:lstStyle/>
                  <a:p>
                    <a:endParaRPr lang="en-US"/>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5442-4D57-A909-453F5DD4EA53}"/>
                </c:ext>
              </c:extLst>
            </c:dLbl>
            <c:dLbl>
              <c:idx val="4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1-5442-4D57-A909-453F5DD4EA53}"/>
                </c:ext>
              </c:extLst>
            </c:dLbl>
            <c:dLbl>
              <c:idx val="50"/>
              <c:delete val="1"/>
              <c:extLst>
                <c:ext xmlns:c15="http://schemas.microsoft.com/office/drawing/2012/chart" uri="{CE6537A1-D6FC-4f65-9D91-7224C49458BB}"/>
                <c:ext xmlns:c16="http://schemas.microsoft.com/office/drawing/2014/chart" uri="{C3380CC4-5D6E-409C-BE32-E72D297353CC}">
                  <c16:uniqueId val="{00000032-5442-4D57-A909-453F5DD4EA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'Category (3)'!$I$13:$I$63</c:f>
              <c:numCache>
                <c:formatCode>"$"#,##0.00</c:formatCode>
                <c:ptCount val="51"/>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50">
                  <c:v>1</c:v>
                </c:pt>
              </c:numCache>
            </c:numRef>
          </c:xVal>
          <c:yVal>
            <c:numRef>
              <c:f>'Category (3)'!$E$13:$E$63</c:f>
              <c:numCache>
                <c:formatCode>General</c:formatCode>
                <c:ptCount val="51"/>
                <c:pt idx="0">
                  <c:v>1</c:v>
                </c:pt>
                <c:pt idx="50" formatCode="0">
                  <c:v>0.8</c:v>
                </c:pt>
              </c:numCache>
            </c:numRef>
          </c:yVal>
          <c:smooth val="0"/>
          <c:extLst>
            <c:ext xmlns:c15="http://schemas.microsoft.com/office/drawing/2012/chart" uri="{02D57815-91ED-43cb-92C2-25804820EDAC}">
              <c15:datalabelsRange>
                <c15:f>'Category (3)'!$C$13:$C$61</c15:f>
                <c15:dlblRangeCache>
                  <c:ptCount val="49"/>
                </c15:dlblRangeCache>
              </c15:datalabelsRange>
            </c:ext>
            <c:ext xmlns:c16="http://schemas.microsoft.com/office/drawing/2014/chart" uri="{C3380CC4-5D6E-409C-BE32-E72D297353CC}">
              <c16:uniqueId val="{00000033-5442-4D57-A909-453F5DD4EA53}"/>
            </c:ext>
          </c:extLst>
        </c:ser>
        <c:dLbls>
          <c:showLegendKey val="0"/>
          <c:showVal val="0"/>
          <c:showCatName val="0"/>
          <c:showSerName val="0"/>
          <c:showPercent val="0"/>
          <c:showBubbleSize val="0"/>
        </c:dLbls>
        <c:axId val="197407872"/>
        <c:axId val="197409792"/>
      </c:scatterChart>
      <c:valAx>
        <c:axId val="197407872"/>
        <c:scaling>
          <c:orientation val="minMax"/>
          <c:max val="9"/>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Item Profit</a:t>
                </a:r>
              </a:p>
            </c:rich>
          </c:tx>
          <c:layout>
            <c:manualLayout>
              <c:xMode val="edge"/>
              <c:yMode val="edge"/>
              <c:x val="0.4123366269955423"/>
              <c:y val="0.938715277777777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7409792"/>
        <c:crosses val="autoZero"/>
        <c:crossBetween val="midCat"/>
        <c:minorUnit val="1"/>
      </c:valAx>
      <c:valAx>
        <c:axId val="19740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Number of Items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7407872"/>
        <c:crosses val="autoZero"/>
        <c:crossBetween val="midCat"/>
        <c:min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Items Sold by Item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925218035086311E-2"/>
          <c:y val="0.10660706474190726"/>
          <c:w val="0.90318302532732186"/>
          <c:h val="0.81424600724061857"/>
        </c:manualLayout>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dLbls>
            <c:dLbl>
              <c:idx val="0"/>
              <c:layout>
                <c:manualLayout>
                  <c:x val="-0.15301395736747861"/>
                  <c:y val="7.3190069991251093E-4"/>
                </c:manualLayout>
              </c:layout>
              <c:tx>
                <c:rich>
                  <a:bodyPr/>
                  <a:lstStyle/>
                  <a:p>
                    <a:fld id="{9E01A3D9-5DB4-405D-A5BA-E6486CE77BB3}" type="CELLRANGE">
                      <a:rPr lang="en-US" baseline="0"/>
                      <a:pPr/>
                      <a:t>[CELLRANGE]</a:t>
                    </a:fld>
                    <a:r>
                      <a:rPr lang="en-US" baseline="0"/>
                      <a:t>, </a:t>
                    </a:r>
                    <a:fld id="{73AC34DB-4364-4D06-9E39-C0B81407AC87}" type="XVALUE">
                      <a:rPr lang="en-US" baseline="0"/>
                      <a:pPr/>
                      <a:t>[X VALUE]</a:t>
                    </a:fld>
                    <a:r>
                      <a:rPr lang="en-US" baseline="0"/>
                      <a:t>, </a:t>
                    </a:r>
                    <a:fld id="{E253731E-BE10-400F-846A-459C96B814EE}"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3159-40CA-AAA5-49FE118B0C65}"/>
                </c:ext>
              </c:extLst>
            </c:dLbl>
            <c:dLbl>
              <c:idx val="1"/>
              <c:layout>
                <c:manualLayout>
                  <c:x val="-0.14658469305610375"/>
                  <c:y val="-1.7960137795275589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3159-40CA-AAA5-49FE118B0C65}"/>
                </c:ext>
              </c:extLst>
            </c:dLbl>
            <c:dLbl>
              <c:idx val="2"/>
              <c:layout>
                <c:manualLayout>
                  <c:x val="0.19194205652075988"/>
                  <c:y val="-3.6198600174978126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3159-40CA-AAA5-49FE118B0C65}"/>
                </c:ext>
              </c:extLst>
            </c:dLbl>
            <c:dLbl>
              <c:idx val="3"/>
              <c:layout>
                <c:manualLayout>
                  <c:x val="-0.13862272738422565"/>
                  <c:y val="-4.889162292213473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3159-40CA-AAA5-49FE118B0C65}"/>
                </c:ext>
              </c:extLst>
            </c:dLbl>
            <c:dLbl>
              <c:idx val="4"/>
              <c:layout>
                <c:manualLayout>
                  <c:x val="8.3286475569861081E-3"/>
                  <c:y val="-6.3061209593447192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3159-40CA-AAA5-49FE118B0C65}"/>
                </c:ext>
              </c:extLst>
            </c:dLbl>
            <c:dLbl>
              <c:idx val="5"/>
              <c:layout>
                <c:manualLayout>
                  <c:x val="-0.10101548266534657"/>
                  <c:y val="2.1432633420822335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3159-40CA-AAA5-49FE118B0C65}"/>
                </c:ext>
              </c:extLst>
            </c:dLbl>
            <c:dLbl>
              <c:idx val="6"/>
              <c:layout>
                <c:manualLayout>
                  <c:x val="3.5296106253498265E-2"/>
                  <c:y val="3.9370078740157478E-5"/>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3159-40CA-AAA5-49FE118B0C65}"/>
                </c:ext>
              </c:extLst>
            </c:dLbl>
            <c:dLbl>
              <c:idx val="7"/>
              <c:layout>
                <c:manualLayout>
                  <c:x val="-0.20231051407444078"/>
                  <c:y val="2.00623359580051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3159-40CA-AAA5-49FE118B0C65}"/>
                </c:ext>
              </c:extLst>
            </c:dLbl>
            <c:dLbl>
              <c:idx val="8"/>
              <c:layout>
                <c:manualLayout>
                  <c:x val="2.7858737918740228E-2"/>
                  <c:y val="-1.471428223847101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3159-40CA-AAA5-49FE118B0C65}"/>
                </c:ext>
              </c:extLst>
            </c:dLbl>
            <c:dLbl>
              <c:idx val="9"/>
              <c:layout>
                <c:manualLayout>
                  <c:x val="4.3745721249584583E-2"/>
                  <c:y val="-6.345144356955444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3159-40CA-AAA5-49FE118B0C65}"/>
                </c:ext>
              </c:extLst>
            </c:dLbl>
            <c:dLbl>
              <c:idx val="10"/>
              <c:layout>
                <c:manualLayout>
                  <c:x val="-0.17159886450047615"/>
                  <c:y val="-3.47222222222222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3159-40CA-AAA5-49FE118B0C65}"/>
                </c:ext>
              </c:extLst>
            </c:dLbl>
            <c:dLbl>
              <c:idx val="11"/>
              <c:layout>
                <c:manualLayout>
                  <c:x val="6.7969413763806705E-3"/>
                  <c:y val="3.472222222222222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0"/>
              <c:showPercent val="0"/>
              <c:showBubbleSize val="0"/>
              <c:separator>, </c:separator>
              <c:extLst>
                <c:ext xmlns:c15="http://schemas.microsoft.com/office/drawing/2012/chart" uri="{CE6537A1-D6FC-4f65-9D91-7224C49458BB}">
                  <c15:layout>
                    <c:manualLayout>
                      <c:w val="0.15539725758579243"/>
                      <c:h val="4.4017935258092736E-2"/>
                    </c:manualLayout>
                  </c15:layout>
                  <c15:showDataLabelsRange val="0"/>
                </c:ext>
                <c:ext xmlns:c16="http://schemas.microsoft.com/office/drawing/2014/chart" uri="{C3380CC4-5D6E-409C-BE32-E72D297353CC}">
                  <c16:uniqueId val="{0000000B-3159-40CA-AAA5-49FE118B0C65}"/>
                </c:ext>
              </c:extLst>
            </c:dLbl>
            <c:dLbl>
              <c:idx val="12"/>
              <c:layout>
                <c:manualLayout>
                  <c:x val="1.7669193220006294E-2"/>
                  <c:y val="-8.6545822397200989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3159-40CA-AAA5-49FE118B0C65}"/>
                </c:ext>
              </c:extLst>
            </c:dLbl>
            <c:dLbl>
              <c:idx val="1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3159-40CA-AAA5-49FE118B0C65}"/>
                </c:ext>
              </c:extLst>
            </c:dLbl>
            <c:dLbl>
              <c:idx val="1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3159-40CA-AAA5-49FE118B0C65}"/>
                </c:ext>
              </c:extLst>
            </c:dLbl>
            <c:dLbl>
              <c:idx val="1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3159-40CA-AAA5-49FE118B0C65}"/>
                </c:ext>
              </c:extLst>
            </c:dLbl>
            <c:dLbl>
              <c:idx val="1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3159-40CA-AAA5-49FE118B0C65}"/>
                </c:ext>
              </c:extLst>
            </c:dLbl>
            <c:dLbl>
              <c:idx val="1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3159-40CA-AAA5-49FE118B0C65}"/>
                </c:ext>
              </c:extLst>
            </c:dLbl>
            <c:dLbl>
              <c:idx val="18"/>
              <c:layout>
                <c:manualLayout>
                  <c:x val="-0.11774077518135195"/>
                  <c:y val="-1.7101377952755906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3159-40CA-AAA5-49FE118B0C65}"/>
                </c:ext>
              </c:extLst>
            </c:dLbl>
            <c:dLbl>
              <c:idx val="1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3159-40CA-AAA5-49FE118B0C65}"/>
                </c:ext>
              </c:extLst>
            </c:dLbl>
            <c:dLbl>
              <c:idx val="2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3159-40CA-AAA5-49FE118B0C65}"/>
                </c:ext>
              </c:extLst>
            </c:dLbl>
            <c:dLbl>
              <c:idx val="2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3159-40CA-AAA5-49FE118B0C65}"/>
                </c:ext>
              </c:extLst>
            </c:dLbl>
            <c:dLbl>
              <c:idx val="2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3159-40CA-AAA5-49FE118B0C65}"/>
                </c:ext>
              </c:extLst>
            </c:dLbl>
            <c:dLbl>
              <c:idx val="2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3159-40CA-AAA5-49FE118B0C65}"/>
                </c:ext>
              </c:extLst>
            </c:dLbl>
            <c:dLbl>
              <c:idx val="2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3159-40CA-AAA5-49FE118B0C65}"/>
                </c:ext>
              </c:extLst>
            </c:dLbl>
            <c:dLbl>
              <c:idx val="2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3159-40CA-AAA5-49FE118B0C65}"/>
                </c:ext>
              </c:extLst>
            </c:dLbl>
            <c:dLbl>
              <c:idx val="2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3159-40CA-AAA5-49FE118B0C65}"/>
                </c:ext>
              </c:extLst>
            </c:dLbl>
            <c:dLbl>
              <c:idx val="2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3159-40CA-AAA5-49FE118B0C65}"/>
                </c:ext>
              </c:extLst>
            </c:dLbl>
            <c:dLbl>
              <c:idx val="2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3159-40CA-AAA5-49FE118B0C65}"/>
                </c:ext>
              </c:extLst>
            </c:dLbl>
            <c:dLbl>
              <c:idx val="2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3159-40CA-AAA5-49FE118B0C65}"/>
                </c:ext>
              </c:extLst>
            </c:dLbl>
            <c:dLbl>
              <c:idx val="3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3159-40CA-AAA5-49FE118B0C65}"/>
                </c:ext>
              </c:extLst>
            </c:dLbl>
            <c:dLbl>
              <c:idx val="3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3159-40CA-AAA5-49FE118B0C65}"/>
                </c:ext>
              </c:extLst>
            </c:dLbl>
            <c:dLbl>
              <c:idx val="3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3159-40CA-AAA5-49FE118B0C65}"/>
                </c:ext>
              </c:extLst>
            </c:dLbl>
            <c:dLbl>
              <c:idx val="3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3159-40CA-AAA5-49FE118B0C65}"/>
                </c:ext>
              </c:extLst>
            </c:dLbl>
            <c:dLbl>
              <c:idx val="3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3159-40CA-AAA5-49FE118B0C65}"/>
                </c:ext>
              </c:extLst>
            </c:dLbl>
            <c:dLbl>
              <c:idx val="3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3159-40CA-AAA5-49FE118B0C65}"/>
                </c:ext>
              </c:extLst>
            </c:dLbl>
            <c:dLbl>
              <c:idx val="3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3159-40CA-AAA5-49FE118B0C65}"/>
                </c:ext>
              </c:extLst>
            </c:dLbl>
            <c:dLbl>
              <c:idx val="3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3159-40CA-AAA5-49FE118B0C65}"/>
                </c:ext>
              </c:extLst>
            </c:dLbl>
            <c:dLbl>
              <c:idx val="3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6-3159-40CA-AAA5-49FE118B0C65}"/>
                </c:ext>
              </c:extLst>
            </c:dLbl>
            <c:dLbl>
              <c:idx val="3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3159-40CA-AAA5-49FE118B0C65}"/>
                </c:ext>
              </c:extLst>
            </c:dLbl>
            <c:dLbl>
              <c:idx val="4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3159-40CA-AAA5-49FE118B0C65}"/>
                </c:ext>
              </c:extLst>
            </c:dLbl>
            <c:dLbl>
              <c:idx val="4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9-3159-40CA-AAA5-49FE118B0C65}"/>
                </c:ext>
              </c:extLst>
            </c:dLbl>
            <c:dLbl>
              <c:idx val="4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3159-40CA-AAA5-49FE118B0C65}"/>
                </c:ext>
              </c:extLst>
            </c:dLbl>
            <c:dLbl>
              <c:idx val="4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3159-40CA-AAA5-49FE118B0C65}"/>
                </c:ext>
              </c:extLst>
            </c:dLbl>
            <c:dLbl>
              <c:idx val="4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3159-40CA-AAA5-49FE118B0C65}"/>
                </c:ext>
              </c:extLst>
            </c:dLbl>
            <c:dLbl>
              <c:idx val="4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3159-40CA-AAA5-49FE118B0C65}"/>
                </c:ext>
              </c:extLst>
            </c:dLbl>
            <c:dLbl>
              <c:idx val="4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3159-40CA-AAA5-49FE118B0C65}"/>
                </c:ext>
              </c:extLst>
            </c:dLbl>
            <c:dLbl>
              <c:idx val="4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3159-40CA-AAA5-49FE118B0C65}"/>
                </c:ext>
              </c:extLst>
            </c:dLbl>
            <c:dLbl>
              <c:idx val="48"/>
              <c:layout>
                <c:manualLayout>
                  <c:x val="4.9884324085597252E-3"/>
                  <c:y val="2.7012045684122262E-3"/>
                </c:manualLayout>
              </c:layout>
              <c:tx>
                <c:rich>
                  <a:bodyPr/>
                  <a:lstStyle/>
                  <a:p>
                    <a:endParaRPr lang="en-US"/>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3159-40CA-AAA5-49FE118B0C65}"/>
                </c:ext>
              </c:extLst>
            </c:dLbl>
            <c:dLbl>
              <c:idx val="4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1-3159-40CA-AAA5-49FE118B0C65}"/>
                </c:ext>
              </c:extLst>
            </c:dLbl>
            <c:dLbl>
              <c:idx val="50"/>
              <c:layout>
                <c:manualLayout>
                  <c:x val="7.393368522222743E-2"/>
                  <c:y val="-4.337680446194226E-2"/>
                </c:manualLayout>
              </c:layout>
              <c:tx>
                <c:rich>
                  <a:bodyPr/>
                  <a:lstStyle/>
                  <a:p>
                    <a:fld id="{D790AFD2-355C-4437-B701-2D2835AAB35D}" type="XVALUE">
                      <a:rPr lang="en-US" baseline="0"/>
                      <a:pPr/>
                      <a:t>[X VALUE]</a:t>
                    </a:fld>
                    <a:r>
                      <a:rPr lang="en-US" baseline="0"/>
                      <a:t>, </a:t>
                    </a:r>
                    <a:fld id="{1C9854D9-DF3E-4F70-8F89-BBC82D4D14E5}"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2-3159-40CA-AAA5-49FE118B0C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'Category (4)'!$I$13:$I$63</c:f>
              <c:numCache>
                <c:formatCode>"$"#,##0.00</c:formatCode>
                <c:ptCount val="51"/>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50">
                  <c:v>1</c:v>
                </c:pt>
              </c:numCache>
            </c:numRef>
          </c:xVal>
          <c:yVal>
            <c:numRef>
              <c:f>'Category (4)'!$E$13:$E$63</c:f>
              <c:numCache>
                <c:formatCode>General</c:formatCode>
                <c:ptCount val="51"/>
                <c:pt idx="0">
                  <c:v>1</c:v>
                </c:pt>
                <c:pt idx="50" formatCode="0">
                  <c:v>0.8</c:v>
                </c:pt>
              </c:numCache>
            </c:numRef>
          </c:yVal>
          <c:smooth val="0"/>
          <c:extLst>
            <c:ext xmlns:c15="http://schemas.microsoft.com/office/drawing/2012/chart" uri="{02D57815-91ED-43cb-92C2-25804820EDAC}">
              <c15:datalabelsRange>
                <c15:f>'Category (4)'!$C$13:$C$61</c15:f>
                <c15:dlblRangeCache>
                  <c:ptCount val="49"/>
                </c15:dlblRangeCache>
              </c15:datalabelsRange>
            </c:ext>
            <c:ext xmlns:c16="http://schemas.microsoft.com/office/drawing/2014/chart" uri="{C3380CC4-5D6E-409C-BE32-E72D297353CC}">
              <c16:uniqueId val="{00000033-3159-40CA-AAA5-49FE118B0C65}"/>
            </c:ext>
          </c:extLst>
        </c:ser>
        <c:dLbls>
          <c:showLegendKey val="0"/>
          <c:showVal val="0"/>
          <c:showCatName val="0"/>
          <c:showSerName val="0"/>
          <c:showPercent val="0"/>
          <c:showBubbleSize val="0"/>
        </c:dLbls>
        <c:axId val="198702208"/>
        <c:axId val="198704128"/>
      </c:scatterChart>
      <c:valAx>
        <c:axId val="198702208"/>
        <c:scaling>
          <c:orientation val="minMax"/>
          <c:max val="8"/>
          <c:min val="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Item Profit</a:t>
                </a:r>
              </a:p>
            </c:rich>
          </c:tx>
          <c:layout>
            <c:manualLayout>
              <c:xMode val="edge"/>
              <c:yMode val="edge"/>
              <c:x val="0.48030604075934857"/>
              <c:y val="0.928298611111111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8704128"/>
        <c:crosses val="autoZero"/>
        <c:crossBetween val="midCat"/>
        <c:minorUnit val="1"/>
      </c:valAx>
      <c:valAx>
        <c:axId val="19870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Number of Items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8702208"/>
        <c:crosses val="autoZero"/>
        <c:crossBetween val="midCat"/>
        <c:min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Items Sold by Item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659570909626117E-2"/>
          <c:y val="9.6190398075240602E-2"/>
          <c:w val="0.90318302532732186"/>
          <c:h val="0.81424600724061857"/>
        </c:manualLayout>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dLbls>
            <c:dLbl>
              <c:idx val="0"/>
              <c:layout>
                <c:manualLayout>
                  <c:x val="-0.15301395736747861"/>
                  <c:y val="7.3190069991251093E-4"/>
                </c:manualLayout>
              </c:layout>
              <c:tx>
                <c:rich>
                  <a:bodyPr/>
                  <a:lstStyle/>
                  <a:p>
                    <a:fld id="{301C6D1F-9D6E-4AA7-B37F-1498838C155C}" type="CELLRANGE">
                      <a:rPr lang="en-US" baseline="0"/>
                      <a:pPr/>
                      <a:t>[CELLRANGE]</a:t>
                    </a:fld>
                    <a:r>
                      <a:rPr lang="en-US" baseline="0"/>
                      <a:t>, </a:t>
                    </a:r>
                    <a:fld id="{C1FA924D-E400-4E19-9305-3D8D158B33EA}" type="XVALUE">
                      <a:rPr lang="en-US" baseline="0"/>
                      <a:pPr/>
                      <a:t>[X VALUE]</a:t>
                    </a:fld>
                    <a:r>
                      <a:rPr lang="en-US" baseline="0"/>
                      <a:t>, </a:t>
                    </a:r>
                    <a:fld id="{9A0E533A-2420-4C8E-8337-E7E374F78FF0}"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DEF-43C8-A67B-3A3B16515221}"/>
                </c:ext>
              </c:extLst>
            </c:dLbl>
            <c:dLbl>
              <c:idx val="1"/>
              <c:layout>
                <c:manualLayout>
                  <c:x val="-0.14658469305610375"/>
                  <c:y val="-1.7960137795275589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BDEF-43C8-A67B-3A3B16515221}"/>
                </c:ext>
              </c:extLst>
            </c:dLbl>
            <c:dLbl>
              <c:idx val="2"/>
              <c:layout>
                <c:manualLayout>
                  <c:x val="5.0261806328393832E-3"/>
                  <c:y val="-2.7925522890805295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BDEF-43C8-A67B-3A3B16515221}"/>
                </c:ext>
              </c:extLst>
            </c:dLbl>
            <c:dLbl>
              <c:idx val="3"/>
              <c:layout>
                <c:manualLayout>
                  <c:x val="-0.22698296527717388"/>
                  <c:y val="-9.0558289588801466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BDEF-43C8-A67B-3A3B16515221}"/>
                </c:ext>
              </c:extLst>
            </c:dLbl>
            <c:dLbl>
              <c:idx val="4"/>
              <c:layout>
                <c:manualLayout>
                  <c:x val="8.3286475569861081E-3"/>
                  <c:y val="-6.3061209593447192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BDEF-43C8-A67B-3A3B16515221}"/>
                </c:ext>
              </c:extLst>
            </c:dLbl>
            <c:dLbl>
              <c:idx val="5"/>
              <c:layout>
                <c:manualLayout>
                  <c:x val="-0.10101548266534657"/>
                  <c:y val="2.1432633420822335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BDEF-43C8-A67B-3A3B16515221}"/>
                </c:ext>
              </c:extLst>
            </c:dLbl>
            <c:dLbl>
              <c:idx val="6"/>
              <c:layout>
                <c:manualLayout>
                  <c:x val="-9.7244250585923994E-2"/>
                  <c:y val="0.1007338145231846"/>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BDEF-43C8-A67B-3A3B16515221}"/>
                </c:ext>
              </c:extLst>
            </c:dLbl>
            <c:dLbl>
              <c:idx val="7"/>
              <c:layout>
                <c:manualLayout>
                  <c:x val="-0.20231051407444078"/>
                  <c:y val="2.00623359580051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BDEF-43C8-A67B-3A3B16515221}"/>
                </c:ext>
              </c:extLst>
            </c:dLbl>
            <c:dLbl>
              <c:idx val="8"/>
              <c:layout>
                <c:manualLayout>
                  <c:x val="2.7858737918740228E-2"/>
                  <c:y val="-1.471428223847101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BDEF-43C8-A67B-3A3B16515221}"/>
                </c:ext>
              </c:extLst>
            </c:dLbl>
            <c:dLbl>
              <c:idx val="9"/>
              <c:layout>
                <c:manualLayout>
                  <c:x val="4.3745721249584583E-2"/>
                  <c:y val="-6.345144356955444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BDEF-43C8-A67B-3A3B16515221}"/>
                </c:ext>
              </c:extLst>
            </c:dLbl>
            <c:dLbl>
              <c:idx val="10"/>
              <c:layout>
                <c:manualLayout>
                  <c:x val="-0.17159886450047615"/>
                  <c:y val="-3.47222222222222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BDEF-43C8-A67B-3A3B16515221}"/>
                </c:ext>
              </c:extLst>
            </c:dLbl>
            <c:dLbl>
              <c:idx val="11"/>
              <c:layout>
                <c:manualLayout>
                  <c:x val="3.5117530444633248E-2"/>
                  <c:y val="-6.9444444444444441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0"/>
              <c:showPercent val="0"/>
              <c:showBubbleSize val="0"/>
              <c:separator>, </c:separator>
              <c:extLst>
                <c:ext xmlns:c15="http://schemas.microsoft.com/office/drawing/2012/chart" uri="{CE6537A1-D6FC-4f65-9D91-7224C49458BB}">
                  <c15:layout>
                    <c:manualLayout>
                      <c:w val="0.15539725758579243"/>
                      <c:h val="4.4017935258092736E-2"/>
                    </c:manualLayout>
                  </c15:layout>
                  <c15:showDataLabelsRange val="0"/>
                </c:ext>
                <c:ext xmlns:c16="http://schemas.microsoft.com/office/drawing/2014/chart" uri="{C3380CC4-5D6E-409C-BE32-E72D297353CC}">
                  <c16:uniqueId val="{0000000B-BDEF-43C8-A67B-3A3B16515221}"/>
                </c:ext>
              </c:extLst>
            </c:dLbl>
            <c:dLbl>
              <c:idx val="12"/>
              <c:layout>
                <c:manualLayout>
                  <c:x val="1.7669193220006294E-2"/>
                  <c:y val="-8.6545822397200989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BDEF-43C8-A67B-3A3B16515221}"/>
                </c:ext>
              </c:extLst>
            </c:dLbl>
            <c:dLbl>
              <c:idx val="1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BDEF-43C8-A67B-3A3B16515221}"/>
                </c:ext>
              </c:extLst>
            </c:dLbl>
            <c:dLbl>
              <c:idx val="1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BDEF-43C8-A67B-3A3B16515221}"/>
                </c:ext>
              </c:extLst>
            </c:dLbl>
            <c:dLbl>
              <c:idx val="1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BDEF-43C8-A67B-3A3B16515221}"/>
                </c:ext>
              </c:extLst>
            </c:dLbl>
            <c:dLbl>
              <c:idx val="1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BDEF-43C8-A67B-3A3B16515221}"/>
                </c:ext>
              </c:extLst>
            </c:dLbl>
            <c:dLbl>
              <c:idx val="1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BDEF-43C8-A67B-3A3B16515221}"/>
                </c:ext>
              </c:extLst>
            </c:dLbl>
            <c:dLbl>
              <c:idx val="1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BDEF-43C8-A67B-3A3B16515221}"/>
                </c:ext>
              </c:extLst>
            </c:dLbl>
            <c:dLbl>
              <c:idx val="1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BDEF-43C8-A67B-3A3B16515221}"/>
                </c:ext>
              </c:extLst>
            </c:dLbl>
            <c:dLbl>
              <c:idx val="2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BDEF-43C8-A67B-3A3B16515221}"/>
                </c:ext>
              </c:extLst>
            </c:dLbl>
            <c:dLbl>
              <c:idx val="2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BDEF-43C8-A67B-3A3B16515221}"/>
                </c:ext>
              </c:extLst>
            </c:dLbl>
            <c:dLbl>
              <c:idx val="2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BDEF-43C8-A67B-3A3B16515221}"/>
                </c:ext>
              </c:extLst>
            </c:dLbl>
            <c:dLbl>
              <c:idx val="2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BDEF-43C8-A67B-3A3B16515221}"/>
                </c:ext>
              </c:extLst>
            </c:dLbl>
            <c:dLbl>
              <c:idx val="2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BDEF-43C8-A67B-3A3B16515221}"/>
                </c:ext>
              </c:extLst>
            </c:dLbl>
            <c:dLbl>
              <c:idx val="2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BDEF-43C8-A67B-3A3B16515221}"/>
                </c:ext>
              </c:extLst>
            </c:dLbl>
            <c:dLbl>
              <c:idx val="2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BDEF-43C8-A67B-3A3B16515221}"/>
                </c:ext>
              </c:extLst>
            </c:dLbl>
            <c:dLbl>
              <c:idx val="2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BDEF-43C8-A67B-3A3B16515221}"/>
                </c:ext>
              </c:extLst>
            </c:dLbl>
            <c:dLbl>
              <c:idx val="2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BDEF-43C8-A67B-3A3B16515221}"/>
                </c:ext>
              </c:extLst>
            </c:dLbl>
            <c:dLbl>
              <c:idx val="2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BDEF-43C8-A67B-3A3B16515221}"/>
                </c:ext>
              </c:extLst>
            </c:dLbl>
            <c:dLbl>
              <c:idx val="3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BDEF-43C8-A67B-3A3B16515221}"/>
                </c:ext>
              </c:extLst>
            </c:dLbl>
            <c:dLbl>
              <c:idx val="3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BDEF-43C8-A67B-3A3B16515221}"/>
                </c:ext>
              </c:extLst>
            </c:dLbl>
            <c:dLbl>
              <c:idx val="3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BDEF-43C8-A67B-3A3B16515221}"/>
                </c:ext>
              </c:extLst>
            </c:dLbl>
            <c:dLbl>
              <c:idx val="3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BDEF-43C8-A67B-3A3B16515221}"/>
                </c:ext>
              </c:extLst>
            </c:dLbl>
            <c:dLbl>
              <c:idx val="3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BDEF-43C8-A67B-3A3B16515221}"/>
                </c:ext>
              </c:extLst>
            </c:dLbl>
            <c:dLbl>
              <c:idx val="3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BDEF-43C8-A67B-3A3B16515221}"/>
                </c:ext>
              </c:extLst>
            </c:dLbl>
            <c:dLbl>
              <c:idx val="3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BDEF-43C8-A67B-3A3B16515221}"/>
                </c:ext>
              </c:extLst>
            </c:dLbl>
            <c:dLbl>
              <c:idx val="3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BDEF-43C8-A67B-3A3B16515221}"/>
                </c:ext>
              </c:extLst>
            </c:dLbl>
            <c:dLbl>
              <c:idx val="3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6-BDEF-43C8-A67B-3A3B16515221}"/>
                </c:ext>
              </c:extLst>
            </c:dLbl>
            <c:dLbl>
              <c:idx val="3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BDEF-43C8-A67B-3A3B16515221}"/>
                </c:ext>
              </c:extLst>
            </c:dLbl>
            <c:dLbl>
              <c:idx val="4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BDEF-43C8-A67B-3A3B16515221}"/>
                </c:ext>
              </c:extLst>
            </c:dLbl>
            <c:dLbl>
              <c:idx val="4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9-BDEF-43C8-A67B-3A3B16515221}"/>
                </c:ext>
              </c:extLst>
            </c:dLbl>
            <c:dLbl>
              <c:idx val="4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BDEF-43C8-A67B-3A3B16515221}"/>
                </c:ext>
              </c:extLst>
            </c:dLbl>
            <c:dLbl>
              <c:idx val="4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BDEF-43C8-A67B-3A3B16515221}"/>
                </c:ext>
              </c:extLst>
            </c:dLbl>
            <c:dLbl>
              <c:idx val="4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BDEF-43C8-A67B-3A3B16515221}"/>
                </c:ext>
              </c:extLst>
            </c:dLbl>
            <c:dLbl>
              <c:idx val="4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BDEF-43C8-A67B-3A3B16515221}"/>
                </c:ext>
              </c:extLst>
            </c:dLbl>
            <c:dLbl>
              <c:idx val="4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BDEF-43C8-A67B-3A3B16515221}"/>
                </c:ext>
              </c:extLst>
            </c:dLbl>
            <c:dLbl>
              <c:idx val="4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BDEF-43C8-A67B-3A3B16515221}"/>
                </c:ext>
              </c:extLst>
            </c:dLbl>
            <c:dLbl>
              <c:idx val="48"/>
              <c:layout>
                <c:manualLayout>
                  <c:x val="4.9884324085597252E-3"/>
                  <c:y val="2.7012045684122262E-3"/>
                </c:manualLayout>
              </c:layout>
              <c:tx>
                <c:rich>
                  <a:bodyPr/>
                  <a:lstStyle/>
                  <a:p>
                    <a:endParaRPr lang="en-US"/>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BDEF-43C8-A67B-3A3B16515221}"/>
                </c:ext>
              </c:extLst>
            </c:dLbl>
            <c:dLbl>
              <c:idx val="4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1-BDEF-43C8-A67B-3A3B16515221}"/>
                </c:ext>
              </c:extLst>
            </c:dLbl>
            <c:dLbl>
              <c:idx val="50"/>
              <c:tx>
                <c:rich>
                  <a:bodyPr/>
                  <a:lstStyle/>
                  <a:p>
                    <a:fld id="{21C81C56-0A03-4D35-9E71-2448AE6BADF2}" type="XVALUE">
                      <a:rPr lang="en-US"/>
                      <a:pPr/>
                      <a:t>[X VALUE]</a:t>
                    </a:fld>
                    <a:r>
                      <a:rPr lang="en-US" baseline="0"/>
                      <a:t>, </a:t>
                    </a:r>
                    <a:fld id="{03CF0EAF-4C3E-491E-BD99-3BDE23B50B04}" type="YVALUE">
                      <a:rPr lang="en-US" baseline="0"/>
                      <a:pPr/>
                      <a:t>[Y VALUE]</a:t>
                    </a:fld>
                    <a:endParaRPr lang="en-US" baseline="0"/>
                  </a:p>
                </c:rich>
              </c:tx>
              <c:dLblPos val="t"/>
              <c:showLegendKey val="0"/>
              <c:showVal val="1"/>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BDEF-43C8-A67B-3A3B165152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'Category (5)'!$I$13:$I$63</c:f>
              <c:numCache>
                <c:formatCode>"$"#,##0.00</c:formatCode>
                <c:ptCount val="51"/>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50">
                  <c:v>1</c:v>
                </c:pt>
              </c:numCache>
            </c:numRef>
          </c:xVal>
          <c:yVal>
            <c:numRef>
              <c:f>'Category (5)'!$E$13:$E$63</c:f>
              <c:numCache>
                <c:formatCode>General</c:formatCode>
                <c:ptCount val="51"/>
                <c:pt idx="0">
                  <c:v>1</c:v>
                </c:pt>
                <c:pt idx="50" formatCode="0">
                  <c:v>0.8</c:v>
                </c:pt>
              </c:numCache>
            </c:numRef>
          </c:yVal>
          <c:smooth val="0"/>
          <c:extLst>
            <c:ext xmlns:c15="http://schemas.microsoft.com/office/drawing/2012/chart" uri="{02D57815-91ED-43cb-92C2-25804820EDAC}">
              <c15:datalabelsRange>
                <c15:f>'Category (5)'!$C$13:$C$61</c15:f>
                <c15:dlblRangeCache>
                  <c:ptCount val="49"/>
                </c15:dlblRangeCache>
              </c15:datalabelsRange>
            </c:ext>
            <c:ext xmlns:c16="http://schemas.microsoft.com/office/drawing/2014/chart" uri="{C3380CC4-5D6E-409C-BE32-E72D297353CC}">
              <c16:uniqueId val="{00000033-BDEF-43C8-A67B-3A3B16515221}"/>
            </c:ext>
          </c:extLst>
        </c:ser>
        <c:dLbls>
          <c:showLegendKey val="0"/>
          <c:showVal val="0"/>
          <c:showCatName val="0"/>
          <c:showSerName val="0"/>
          <c:showPercent val="0"/>
          <c:showBubbleSize val="0"/>
        </c:dLbls>
        <c:axId val="198845184"/>
        <c:axId val="198847104"/>
      </c:scatterChart>
      <c:valAx>
        <c:axId val="198845184"/>
        <c:scaling>
          <c:orientation val="minMax"/>
          <c:max val="9"/>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Item Profit</a:t>
                </a:r>
              </a:p>
            </c:rich>
          </c:tx>
          <c:layout>
            <c:manualLayout>
              <c:xMode val="edge"/>
              <c:yMode val="edge"/>
              <c:x val="0.4123366269955423"/>
              <c:y val="0.938715277777777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8847104"/>
        <c:crosses val="autoZero"/>
        <c:crossBetween val="midCat"/>
        <c:minorUnit val="1"/>
      </c:valAx>
      <c:valAx>
        <c:axId val="19884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Number of Items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8845184"/>
        <c:crosses val="autoZero"/>
        <c:crossBetween val="midCat"/>
        <c:min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Items Sold by Item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659570909626117E-2"/>
          <c:y val="9.6190398075240602E-2"/>
          <c:w val="0.90318302532732186"/>
          <c:h val="0.81424600724061857"/>
        </c:manualLayout>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dLbls>
            <c:dLbl>
              <c:idx val="0"/>
              <c:layout>
                <c:manualLayout>
                  <c:x val="-9.6372779230973357E-2"/>
                  <c:y val="-6.1768099300087503E-2"/>
                </c:manualLayout>
              </c:layout>
              <c:tx>
                <c:rich>
                  <a:bodyPr/>
                  <a:lstStyle/>
                  <a:p>
                    <a:fld id="{E137D112-660F-4490-9321-0EB255110573}" type="CELLRANGE">
                      <a:rPr lang="en-US" baseline="0"/>
                      <a:pPr/>
                      <a:t>[CELLRANGE]</a:t>
                    </a:fld>
                    <a:r>
                      <a:rPr lang="en-US" baseline="0"/>
                      <a:t>, </a:t>
                    </a:r>
                    <a:fld id="{91751CB0-9B86-4DC5-BCF6-7B1103644EDB}" type="XVALUE">
                      <a:rPr lang="en-US" baseline="0"/>
                      <a:pPr/>
                      <a:t>[X VALUE]</a:t>
                    </a:fld>
                    <a:r>
                      <a:rPr lang="en-US" baseline="0"/>
                      <a:t>, </a:t>
                    </a:r>
                    <a:fld id="{391E8C24-1F15-4ED8-880A-0517CB8EE5DF}"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3D59-4409-ACFA-B9A63A6B3A09}"/>
                </c:ext>
              </c:extLst>
            </c:dLbl>
            <c:dLbl>
              <c:idx val="1"/>
              <c:layout>
                <c:manualLayout>
                  <c:x val="-3.848924152110553E-3"/>
                  <c:y val="-9.087680446194225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3D59-4409-ACFA-B9A63A6B3A09}"/>
                </c:ext>
              </c:extLst>
            </c:dLbl>
            <c:dLbl>
              <c:idx val="2"/>
              <c:layout>
                <c:manualLayout>
                  <c:x val="-0.15583477723738232"/>
                  <c:y val="1.0269028871390948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3D59-4409-ACFA-B9A63A6B3A09}"/>
                </c:ext>
              </c:extLst>
            </c:dLbl>
            <c:dLbl>
              <c:idx val="3"/>
              <c:layout>
                <c:manualLayout>
                  <c:x val="-0.13862272738422565"/>
                  <c:y val="-4.889162292213473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3D59-4409-ACFA-B9A63A6B3A09}"/>
                </c:ext>
              </c:extLst>
            </c:dLbl>
            <c:dLbl>
              <c:idx val="4"/>
              <c:layout>
                <c:manualLayout>
                  <c:x val="-0.1332742837901422"/>
                  <c:y val="-4.7972714348206477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3D59-4409-ACFA-B9A63A6B3A09}"/>
                </c:ext>
              </c:extLst>
            </c:dLbl>
            <c:dLbl>
              <c:idx val="5"/>
              <c:layout>
                <c:manualLayout>
                  <c:x val="-0.11460936541810783"/>
                  <c:y val="8.7404855643044496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3D59-4409-ACFA-B9A63A6B3A09}"/>
                </c:ext>
              </c:extLst>
            </c:dLbl>
            <c:dLbl>
              <c:idx val="6"/>
              <c:layout>
                <c:manualLayout>
                  <c:x val="-9.7244250585923994E-2"/>
                  <c:y val="0.1007338145231846"/>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3D59-4409-ACFA-B9A63A6B3A09}"/>
                </c:ext>
              </c:extLst>
            </c:dLbl>
            <c:dLbl>
              <c:idx val="7"/>
              <c:layout>
                <c:manualLayout>
                  <c:x val="1.859008065792957E-2"/>
                  <c:y val="-5.2854330708661419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3D59-4409-ACFA-B9A63A6B3A09}"/>
                </c:ext>
              </c:extLst>
            </c:dLbl>
            <c:dLbl>
              <c:idx val="8"/>
              <c:layout>
                <c:manualLayout>
                  <c:x val="2.7858737918740228E-2"/>
                  <c:y val="-1.4714282238471012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3D59-4409-ACFA-B9A63A6B3A09}"/>
                </c:ext>
              </c:extLst>
            </c:dLbl>
            <c:dLbl>
              <c:idx val="9"/>
              <c:layout>
                <c:manualLayout>
                  <c:x val="-9.5591576966218297E-2"/>
                  <c:y val="6.3099300087489069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3D59-4409-ACFA-B9A63A6B3A09}"/>
                </c:ext>
              </c:extLst>
            </c:dLbl>
            <c:dLbl>
              <c:idx val="10"/>
              <c:layout>
                <c:manualLayout>
                  <c:x val="-0.17159886450047615"/>
                  <c:y val="-3.4722222222222224E-2"/>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3D59-4409-ACFA-B9A63A6B3A09}"/>
                </c:ext>
              </c:extLst>
            </c:dLbl>
            <c:dLbl>
              <c:idx val="11"/>
              <c:layout>
                <c:manualLayout>
                  <c:x val="3.5117530444633248E-2"/>
                  <c:y val="-6.9444444444444441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0"/>
              <c:showPercent val="0"/>
              <c:showBubbleSize val="0"/>
              <c:separator>, </c:separator>
              <c:extLst>
                <c:ext xmlns:c15="http://schemas.microsoft.com/office/drawing/2012/chart" uri="{CE6537A1-D6FC-4f65-9D91-7224C49458BB}">
                  <c15:layout>
                    <c:manualLayout>
                      <c:w val="0.15539725758579243"/>
                      <c:h val="4.4017935258092736E-2"/>
                    </c:manualLayout>
                  </c15:layout>
                  <c15:showDataLabelsRange val="0"/>
                </c:ext>
                <c:ext xmlns:c16="http://schemas.microsoft.com/office/drawing/2014/chart" uri="{C3380CC4-5D6E-409C-BE32-E72D297353CC}">
                  <c16:uniqueId val="{0000000B-3D59-4409-ACFA-B9A63A6B3A09}"/>
                </c:ext>
              </c:extLst>
            </c:dLbl>
            <c:dLbl>
              <c:idx val="12"/>
              <c:layout>
                <c:manualLayout>
                  <c:x val="1.7669193220006294E-2"/>
                  <c:y val="-8.6545822397200989E-3"/>
                </c:manualLayout>
              </c:layout>
              <c:tx>
                <c:rich>
                  <a:bodyPr/>
                  <a:lstStyle/>
                  <a:p>
                    <a:endParaRPr lang="en-US" baseline="0"/>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3D59-4409-ACFA-B9A63A6B3A09}"/>
                </c:ext>
              </c:extLst>
            </c:dLbl>
            <c:dLbl>
              <c:idx val="1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3D59-4409-ACFA-B9A63A6B3A09}"/>
                </c:ext>
              </c:extLst>
            </c:dLbl>
            <c:dLbl>
              <c:idx val="1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3D59-4409-ACFA-B9A63A6B3A09}"/>
                </c:ext>
              </c:extLst>
            </c:dLbl>
            <c:dLbl>
              <c:idx val="1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3D59-4409-ACFA-B9A63A6B3A09}"/>
                </c:ext>
              </c:extLst>
            </c:dLbl>
            <c:dLbl>
              <c:idx val="1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3D59-4409-ACFA-B9A63A6B3A09}"/>
                </c:ext>
              </c:extLst>
            </c:dLbl>
            <c:dLbl>
              <c:idx val="1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3D59-4409-ACFA-B9A63A6B3A09}"/>
                </c:ext>
              </c:extLst>
            </c:dLbl>
            <c:dLbl>
              <c:idx val="1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3D59-4409-ACFA-B9A63A6B3A09}"/>
                </c:ext>
              </c:extLst>
            </c:dLbl>
            <c:dLbl>
              <c:idx val="1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3D59-4409-ACFA-B9A63A6B3A09}"/>
                </c:ext>
              </c:extLst>
            </c:dLbl>
            <c:dLbl>
              <c:idx val="2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3D59-4409-ACFA-B9A63A6B3A09}"/>
                </c:ext>
              </c:extLst>
            </c:dLbl>
            <c:dLbl>
              <c:idx val="2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3D59-4409-ACFA-B9A63A6B3A09}"/>
                </c:ext>
              </c:extLst>
            </c:dLbl>
            <c:dLbl>
              <c:idx val="2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3D59-4409-ACFA-B9A63A6B3A09}"/>
                </c:ext>
              </c:extLst>
            </c:dLbl>
            <c:dLbl>
              <c:idx val="2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3D59-4409-ACFA-B9A63A6B3A09}"/>
                </c:ext>
              </c:extLst>
            </c:dLbl>
            <c:dLbl>
              <c:idx val="2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3D59-4409-ACFA-B9A63A6B3A09}"/>
                </c:ext>
              </c:extLst>
            </c:dLbl>
            <c:dLbl>
              <c:idx val="2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3D59-4409-ACFA-B9A63A6B3A09}"/>
                </c:ext>
              </c:extLst>
            </c:dLbl>
            <c:dLbl>
              <c:idx val="2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3D59-4409-ACFA-B9A63A6B3A09}"/>
                </c:ext>
              </c:extLst>
            </c:dLbl>
            <c:dLbl>
              <c:idx val="2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3D59-4409-ACFA-B9A63A6B3A09}"/>
                </c:ext>
              </c:extLst>
            </c:dLbl>
            <c:dLbl>
              <c:idx val="2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3D59-4409-ACFA-B9A63A6B3A09}"/>
                </c:ext>
              </c:extLst>
            </c:dLbl>
            <c:dLbl>
              <c:idx val="2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3D59-4409-ACFA-B9A63A6B3A09}"/>
                </c:ext>
              </c:extLst>
            </c:dLbl>
            <c:dLbl>
              <c:idx val="3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3D59-4409-ACFA-B9A63A6B3A09}"/>
                </c:ext>
              </c:extLst>
            </c:dLbl>
            <c:dLbl>
              <c:idx val="3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3D59-4409-ACFA-B9A63A6B3A09}"/>
                </c:ext>
              </c:extLst>
            </c:dLbl>
            <c:dLbl>
              <c:idx val="3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3D59-4409-ACFA-B9A63A6B3A09}"/>
                </c:ext>
              </c:extLst>
            </c:dLbl>
            <c:dLbl>
              <c:idx val="3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3D59-4409-ACFA-B9A63A6B3A09}"/>
                </c:ext>
              </c:extLst>
            </c:dLbl>
            <c:dLbl>
              <c:idx val="3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3D59-4409-ACFA-B9A63A6B3A09}"/>
                </c:ext>
              </c:extLst>
            </c:dLbl>
            <c:dLbl>
              <c:idx val="3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3D59-4409-ACFA-B9A63A6B3A09}"/>
                </c:ext>
              </c:extLst>
            </c:dLbl>
            <c:dLbl>
              <c:idx val="3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3D59-4409-ACFA-B9A63A6B3A09}"/>
                </c:ext>
              </c:extLst>
            </c:dLbl>
            <c:dLbl>
              <c:idx val="3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3D59-4409-ACFA-B9A63A6B3A09}"/>
                </c:ext>
              </c:extLst>
            </c:dLbl>
            <c:dLbl>
              <c:idx val="38"/>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6-3D59-4409-ACFA-B9A63A6B3A09}"/>
                </c:ext>
              </c:extLst>
            </c:dLbl>
            <c:dLbl>
              <c:idx val="3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3D59-4409-ACFA-B9A63A6B3A09}"/>
                </c:ext>
              </c:extLst>
            </c:dLbl>
            <c:dLbl>
              <c:idx val="40"/>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3D59-4409-ACFA-B9A63A6B3A09}"/>
                </c:ext>
              </c:extLst>
            </c:dLbl>
            <c:dLbl>
              <c:idx val="41"/>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9-3D59-4409-ACFA-B9A63A6B3A09}"/>
                </c:ext>
              </c:extLst>
            </c:dLbl>
            <c:dLbl>
              <c:idx val="42"/>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3D59-4409-ACFA-B9A63A6B3A09}"/>
                </c:ext>
              </c:extLst>
            </c:dLbl>
            <c:dLbl>
              <c:idx val="43"/>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3D59-4409-ACFA-B9A63A6B3A09}"/>
                </c:ext>
              </c:extLst>
            </c:dLbl>
            <c:dLbl>
              <c:idx val="44"/>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3D59-4409-ACFA-B9A63A6B3A09}"/>
                </c:ext>
              </c:extLst>
            </c:dLbl>
            <c:dLbl>
              <c:idx val="45"/>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3D59-4409-ACFA-B9A63A6B3A09}"/>
                </c:ext>
              </c:extLst>
            </c:dLbl>
            <c:dLbl>
              <c:idx val="46"/>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3D59-4409-ACFA-B9A63A6B3A09}"/>
                </c:ext>
              </c:extLst>
            </c:dLbl>
            <c:dLbl>
              <c:idx val="47"/>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3D59-4409-ACFA-B9A63A6B3A09}"/>
                </c:ext>
              </c:extLst>
            </c:dLbl>
            <c:dLbl>
              <c:idx val="48"/>
              <c:layout>
                <c:manualLayout>
                  <c:x val="4.9884324085597252E-3"/>
                  <c:y val="2.7012045684122262E-3"/>
                </c:manualLayout>
              </c:layout>
              <c:tx>
                <c:rich>
                  <a:bodyPr/>
                  <a:lstStyle/>
                  <a:p>
                    <a:endParaRPr lang="en-US"/>
                  </a:p>
                </c:rich>
              </c:tx>
              <c:dLblPos val="r"/>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3D59-4409-ACFA-B9A63A6B3A09}"/>
                </c:ext>
              </c:extLst>
            </c:dLbl>
            <c:dLbl>
              <c:idx val="49"/>
              <c:tx>
                <c:rich>
                  <a:bodyPr/>
                  <a:lstStyle/>
                  <a:p>
                    <a:endParaRPr lang="en-US"/>
                  </a:p>
                </c:rich>
              </c:tx>
              <c:dLblPos val="t"/>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1-3D59-4409-ACFA-B9A63A6B3A09}"/>
                </c:ext>
              </c:extLst>
            </c:dLbl>
            <c:dLbl>
              <c:idx val="50"/>
              <c:layout>
                <c:manualLayout>
                  <c:x val="-2.2826840782540245E-3"/>
                  <c:y val="4.6900973315835523E-2"/>
                </c:manualLayout>
              </c:layout>
              <c:tx>
                <c:rich>
                  <a:bodyPr/>
                  <a:lstStyle/>
                  <a:p>
                    <a:fld id="{E6864F3A-9993-451E-988F-130DFA9C5EB3}" type="XVALUE">
                      <a:rPr lang="en-US" baseline="0"/>
                      <a:pPr/>
                      <a:t>[X VALUE]</a:t>
                    </a:fld>
                    <a:r>
                      <a:rPr lang="en-US" baseline="0"/>
                      <a:t>, </a:t>
                    </a:r>
                    <a:fld id="{056DB3C8-CFE6-462E-BD7F-E8DC3BFB3F1C}"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2-3D59-4409-ACFA-B9A63A6B3A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'Category (6)'!$I$13:$I$63</c:f>
              <c:numCache>
                <c:formatCode>"$"#,##0.00</c:formatCode>
                <c:ptCount val="51"/>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50">
                  <c:v>1</c:v>
                </c:pt>
              </c:numCache>
            </c:numRef>
          </c:xVal>
          <c:yVal>
            <c:numRef>
              <c:f>'Category (6)'!$E$13:$E$63</c:f>
              <c:numCache>
                <c:formatCode>General</c:formatCode>
                <c:ptCount val="51"/>
                <c:pt idx="0">
                  <c:v>1</c:v>
                </c:pt>
                <c:pt idx="50" formatCode="0">
                  <c:v>0.8</c:v>
                </c:pt>
              </c:numCache>
            </c:numRef>
          </c:yVal>
          <c:smooth val="0"/>
          <c:extLst>
            <c:ext xmlns:c15="http://schemas.microsoft.com/office/drawing/2012/chart" uri="{02D57815-91ED-43cb-92C2-25804820EDAC}">
              <c15:datalabelsRange>
                <c15:f>'Category (6)'!$C$13:$C$61</c15:f>
                <c15:dlblRangeCache>
                  <c:ptCount val="49"/>
                </c15:dlblRangeCache>
              </c15:datalabelsRange>
            </c:ext>
            <c:ext xmlns:c16="http://schemas.microsoft.com/office/drawing/2014/chart" uri="{C3380CC4-5D6E-409C-BE32-E72D297353CC}">
              <c16:uniqueId val="{00000033-3D59-4409-ACFA-B9A63A6B3A09}"/>
            </c:ext>
          </c:extLst>
        </c:ser>
        <c:dLbls>
          <c:showLegendKey val="0"/>
          <c:showVal val="0"/>
          <c:showCatName val="0"/>
          <c:showSerName val="0"/>
          <c:showPercent val="0"/>
          <c:showBubbleSize val="0"/>
        </c:dLbls>
        <c:axId val="199084672"/>
        <c:axId val="199095040"/>
      </c:scatterChart>
      <c:valAx>
        <c:axId val="199084672"/>
        <c:scaling>
          <c:orientation val="minMax"/>
          <c:max val="9"/>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Item Profit</a:t>
                </a:r>
              </a:p>
            </c:rich>
          </c:tx>
          <c:layout>
            <c:manualLayout>
              <c:xMode val="edge"/>
              <c:yMode val="edge"/>
              <c:x val="0.4123366269955423"/>
              <c:y val="0.938715277777777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9095040"/>
        <c:crosses val="autoZero"/>
        <c:crossBetween val="midCat"/>
        <c:minorUnit val="1"/>
      </c:valAx>
      <c:valAx>
        <c:axId val="19909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Number of Items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9084672"/>
        <c:crosses val="autoZero"/>
        <c:crossBetween val="midCat"/>
        <c:min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17</xdr:col>
      <xdr:colOff>0</xdr:colOff>
      <xdr:row>8</xdr:row>
      <xdr:rowOff>152400</xdr:rowOff>
    </xdr:from>
    <xdr:to>
      <xdr:col>34</xdr:col>
      <xdr:colOff>577712</xdr:colOff>
      <xdr:row>40</xdr:row>
      <xdr:rowOff>98149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9524</xdr:colOff>
      <xdr:row>64</xdr:row>
      <xdr:rowOff>0</xdr:rowOff>
    </xdr:from>
    <xdr:to>
      <xdr:col>15</xdr:col>
      <xdr:colOff>838199</xdr:colOff>
      <xdr:row>84</xdr:row>
      <xdr:rowOff>47625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9524</xdr:colOff>
      <xdr:row>64</xdr:row>
      <xdr:rowOff>0</xdr:rowOff>
    </xdr:from>
    <xdr:to>
      <xdr:col>15</xdr:col>
      <xdr:colOff>838199</xdr:colOff>
      <xdr:row>84</xdr:row>
      <xdr:rowOff>47625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0.03881</cdr:x>
      <cdr:y>0.24222</cdr:y>
    </cdr:from>
    <cdr:to>
      <cdr:x>0.34004</cdr:x>
      <cdr:y>0.40749</cdr:y>
    </cdr:to>
    <cdr:sp macro="" textlink="">
      <cdr:nvSpPr>
        <cdr:cNvPr id="2" name="TextBox 1"/>
        <cdr:cNvSpPr txBox="1"/>
      </cdr:nvSpPr>
      <cdr:spPr>
        <a:xfrm xmlns:a="http://schemas.openxmlformats.org/drawingml/2006/main">
          <a:off x="435149" y="885960"/>
          <a:ext cx="3377067" cy="60447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a:solidFill>
                <a:srgbClr val="336894">
                  <a:alpha val="50000"/>
                </a:srgbClr>
              </a:solidFill>
            </a:rPr>
            <a:t>Workhorse</a:t>
          </a:r>
        </a:p>
      </cdr:txBody>
    </cdr:sp>
  </cdr:relSizeAnchor>
  <cdr:relSizeAnchor xmlns:cdr="http://schemas.openxmlformats.org/drawingml/2006/chartDrawing">
    <cdr:from>
      <cdr:x>0.02692</cdr:x>
      <cdr:y>0.69414</cdr:y>
    </cdr:from>
    <cdr:to>
      <cdr:x>0.32815</cdr:x>
      <cdr:y>0.86886</cdr:y>
    </cdr:to>
    <cdr:sp macro="" textlink="">
      <cdr:nvSpPr>
        <cdr:cNvPr id="3" name="TextBox 1"/>
        <cdr:cNvSpPr txBox="1"/>
      </cdr:nvSpPr>
      <cdr:spPr>
        <a:xfrm xmlns:a="http://schemas.openxmlformats.org/drawingml/2006/main">
          <a:off x="301799" y="2538885"/>
          <a:ext cx="3377067" cy="6390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Loser</a:t>
          </a:r>
        </a:p>
      </cdr:txBody>
    </cdr:sp>
  </cdr:relSizeAnchor>
  <cdr:relSizeAnchor xmlns:cdr="http://schemas.openxmlformats.org/drawingml/2006/chartDrawing">
    <cdr:from>
      <cdr:x>0.64627</cdr:x>
      <cdr:y>0.26539</cdr:y>
    </cdr:from>
    <cdr:to>
      <cdr:x>0.81709</cdr:x>
      <cdr:y>0.38179</cdr:y>
    </cdr:to>
    <cdr:sp macro="" textlink="">
      <cdr:nvSpPr>
        <cdr:cNvPr id="4" name="TextBox 1"/>
        <cdr:cNvSpPr txBox="1"/>
      </cdr:nvSpPr>
      <cdr:spPr>
        <a:xfrm xmlns:a="http://schemas.openxmlformats.org/drawingml/2006/main">
          <a:off x="7245244" y="970704"/>
          <a:ext cx="1915084" cy="425721"/>
        </a:xfrm>
        <a:prstGeom xmlns:a="http://schemas.openxmlformats.org/drawingml/2006/main" prst="rect">
          <a:avLst/>
        </a:prstGeom>
        <a:effectLst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Winner</a:t>
          </a:r>
        </a:p>
      </cdr:txBody>
    </cdr:sp>
  </cdr:relSizeAnchor>
  <cdr:relSizeAnchor xmlns:cdr="http://schemas.openxmlformats.org/drawingml/2006/chartDrawing">
    <cdr:from>
      <cdr:x>0.63796</cdr:x>
      <cdr:y>0.67296</cdr:y>
    </cdr:from>
    <cdr:to>
      <cdr:x>0.80008</cdr:x>
      <cdr:y>0.86557</cdr:y>
    </cdr:to>
    <cdr:sp macro="" textlink="">
      <cdr:nvSpPr>
        <cdr:cNvPr id="5" name="TextBox 1"/>
        <cdr:cNvSpPr txBox="1"/>
      </cdr:nvSpPr>
      <cdr:spPr>
        <a:xfrm xmlns:a="http://schemas.openxmlformats.org/drawingml/2006/main">
          <a:off x="7152109" y="2461431"/>
          <a:ext cx="1817484" cy="70448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Opportunity</a:t>
          </a:r>
        </a:p>
      </cdr:txBody>
    </cdr:sp>
  </cdr:relSizeAnchor>
  <cdr:relSizeAnchor xmlns:cdr="http://schemas.openxmlformats.org/drawingml/2006/chartDrawing">
    <cdr:from>
      <cdr:x>0.07855</cdr:x>
      <cdr:y>0.6265</cdr:y>
    </cdr:from>
    <cdr:to>
      <cdr:x>0.98091</cdr:x>
      <cdr:y>0.6265</cdr:y>
    </cdr:to>
    <cdr:cxnSp macro="">
      <cdr:nvCxnSpPr>
        <cdr:cNvPr id="10" name="Straight Connector 9">
          <a:extLst xmlns:a="http://schemas.openxmlformats.org/drawingml/2006/main">
            <a:ext uri="{FF2B5EF4-FFF2-40B4-BE49-F238E27FC236}">
              <a16:creationId xmlns:a16="http://schemas.microsoft.com/office/drawing/2014/main" id="{5C907DB2-10AC-4ABE-9BD8-D4D0A083DA46}"/>
            </a:ext>
          </a:extLst>
        </cdr:cNvPr>
        <cdr:cNvCxnSpPr/>
      </cdr:nvCxnSpPr>
      <cdr:spPr bwMode="auto">
        <a:xfrm xmlns:a="http://schemas.openxmlformats.org/drawingml/2006/main">
          <a:off x="880601" y="2291489"/>
          <a:ext cx="10116290" cy="0"/>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336894"/>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0.47839</cdr:x>
      <cdr:y>0.57849</cdr:y>
    </cdr:from>
    <cdr:to>
      <cdr:x>0.93458</cdr:x>
      <cdr:y>0.70619</cdr:y>
    </cdr:to>
    <cdr:sp macro="" textlink="">
      <cdr:nvSpPr>
        <cdr:cNvPr id="16" name="TextBox 1"/>
        <cdr:cNvSpPr txBox="1"/>
      </cdr:nvSpPr>
      <cdr:spPr>
        <a:xfrm xmlns:a="http://schemas.openxmlformats.org/drawingml/2006/main">
          <a:off x="5363189" y="2115891"/>
          <a:ext cx="5114311" cy="467076"/>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336894">
                  <a:alpha val="50000"/>
                </a:srgbClr>
              </a:solidFill>
            </a:rPr>
            <a:t>Average</a:t>
          </a:r>
          <a:r>
            <a:rPr lang="en-US" sz="1200" b="1" baseline="0">
              <a:solidFill>
                <a:srgbClr val="336894">
                  <a:alpha val="50000"/>
                </a:srgbClr>
              </a:solidFill>
            </a:rPr>
            <a:t> Number of Items Sold</a:t>
          </a:r>
          <a:endParaRPr lang="en-US" sz="1200" b="1">
            <a:solidFill>
              <a:srgbClr val="336894">
                <a:alpha val="50000"/>
              </a:srgbClr>
            </a:solidFill>
          </a:endParaRPr>
        </a:p>
      </cdr:txBody>
    </cdr:sp>
  </cdr:relSizeAnchor>
  <cdr:relSizeAnchor xmlns:cdr="http://schemas.openxmlformats.org/drawingml/2006/chartDrawing">
    <cdr:from>
      <cdr:x>0.53237</cdr:x>
      <cdr:y>0.09377</cdr:y>
    </cdr:from>
    <cdr:to>
      <cdr:x>0.58836</cdr:x>
      <cdr:y>0.90608</cdr:y>
    </cdr:to>
    <cdr:grpSp>
      <cdr:nvGrpSpPr>
        <cdr:cNvPr id="6" name="Group 5">
          <a:extLst xmlns:a="http://schemas.openxmlformats.org/drawingml/2006/main">
            <a:ext uri="{FF2B5EF4-FFF2-40B4-BE49-F238E27FC236}">
              <a16:creationId xmlns:a16="http://schemas.microsoft.com/office/drawing/2014/main" id="{73EF0C99-A36D-48A6-B084-1BD79DA7CBBB}"/>
            </a:ext>
          </a:extLst>
        </cdr:cNvPr>
        <cdr:cNvGrpSpPr/>
      </cdr:nvGrpSpPr>
      <cdr:grpSpPr>
        <a:xfrm xmlns:a="http://schemas.openxmlformats.org/drawingml/2006/main">
          <a:off x="5968360" y="342973"/>
          <a:ext cx="627700" cy="2971105"/>
          <a:chOff x="2402796" y="465075"/>
          <a:chExt cx="612457" cy="4907773"/>
        </a:xfrm>
      </cdr:grpSpPr>
      <cdr:cxnSp macro="">
        <cdr:nvCxnSpPr>
          <cdr:cNvPr id="9" name="Straight Connector 8">
            <a:extLst xmlns:a="http://schemas.openxmlformats.org/drawingml/2006/main">
              <a:ext uri="{FF2B5EF4-FFF2-40B4-BE49-F238E27FC236}">
                <a16:creationId xmlns:a16="http://schemas.microsoft.com/office/drawing/2014/main" id="{62621887-0250-4968-8838-EF2FA4151604}"/>
              </a:ext>
            </a:extLst>
          </cdr:cNvPr>
          <cdr:cNvCxnSpPr/>
        </cdr:nvCxnSpPr>
        <cdr:spPr bwMode="auto">
          <a:xfrm xmlns:a="http://schemas.openxmlformats.org/drawingml/2006/main" flipV="1">
            <a:off x="3015253" y="465075"/>
            <a:ext cx="0" cy="4907773"/>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D62028"/>
            </a:solidFill>
            <a:prstDash val="solid"/>
            <a:round/>
            <a:headEnd type="none" w="med" len="med"/>
            <a:tailEnd type="none" w="med" len="med"/>
          </a:ln>
          <a:effectLst xmlns:a="http://schemas.openxmlformats.org/drawingml/2006/main"/>
        </cdr:spPr>
      </cdr:cxnSp>
      <cdr:sp macro="" textlink="">
        <cdr:nvSpPr>
          <cdr:cNvPr id="17" name="TextBox 1"/>
          <cdr:cNvSpPr txBox="1"/>
        </cdr:nvSpPr>
        <cdr:spPr>
          <a:xfrm xmlns:a="http://schemas.openxmlformats.org/drawingml/2006/main" rot="16200000">
            <a:off x="1186676" y="3317382"/>
            <a:ext cx="3032350" cy="600109"/>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D62028">
                    <a:alpha val="50000"/>
                  </a:srgbClr>
                </a:solidFill>
              </a:rPr>
              <a:t>Average</a:t>
            </a:r>
            <a:r>
              <a:rPr lang="en-US" sz="1200" b="1" baseline="0">
                <a:solidFill>
                  <a:srgbClr val="D62028">
                    <a:alpha val="50000"/>
                  </a:srgbClr>
                </a:solidFill>
              </a:rPr>
              <a:t> Gross Profit</a:t>
            </a:r>
            <a:endParaRPr lang="en-US" sz="1200" b="1">
              <a:solidFill>
                <a:srgbClr val="D62028">
                  <a:alpha val="50000"/>
                </a:srgbClr>
              </a:solidFill>
            </a:endParaRPr>
          </a:p>
        </cdr:txBody>
      </cdr:sp>
    </cdr:grpSp>
  </cdr:relSizeAnchor>
</c:userShapes>
</file>

<file path=xl/drawings/drawing12.xml><?xml version="1.0" encoding="utf-8"?>
<xdr:wsDr xmlns:xdr="http://schemas.openxmlformats.org/drawingml/2006/spreadsheetDrawing" xmlns:a="http://schemas.openxmlformats.org/drawingml/2006/main">
  <xdr:twoCellAnchor>
    <xdr:from>
      <xdr:col>1</xdr:col>
      <xdr:colOff>9524</xdr:colOff>
      <xdr:row>64</xdr:row>
      <xdr:rowOff>0</xdr:rowOff>
    </xdr:from>
    <xdr:to>
      <xdr:col>15</xdr:col>
      <xdr:colOff>838199</xdr:colOff>
      <xdr:row>84</xdr:row>
      <xdr:rowOff>47625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0.03881</cdr:x>
      <cdr:y>0.24222</cdr:y>
    </cdr:from>
    <cdr:to>
      <cdr:x>0.34004</cdr:x>
      <cdr:y>0.40749</cdr:y>
    </cdr:to>
    <cdr:sp macro="" textlink="">
      <cdr:nvSpPr>
        <cdr:cNvPr id="2" name="TextBox 1"/>
        <cdr:cNvSpPr txBox="1"/>
      </cdr:nvSpPr>
      <cdr:spPr>
        <a:xfrm xmlns:a="http://schemas.openxmlformats.org/drawingml/2006/main">
          <a:off x="435149" y="885960"/>
          <a:ext cx="3377067" cy="60447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a:solidFill>
                <a:srgbClr val="336894">
                  <a:alpha val="50000"/>
                </a:srgbClr>
              </a:solidFill>
            </a:rPr>
            <a:t>Workhorse</a:t>
          </a:r>
        </a:p>
      </cdr:txBody>
    </cdr:sp>
  </cdr:relSizeAnchor>
  <cdr:relSizeAnchor xmlns:cdr="http://schemas.openxmlformats.org/drawingml/2006/chartDrawing">
    <cdr:from>
      <cdr:x>0.02692</cdr:x>
      <cdr:y>0.69414</cdr:y>
    </cdr:from>
    <cdr:to>
      <cdr:x>0.32815</cdr:x>
      <cdr:y>0.86886</cdr:y>
    </cdr:to>
    <cdr:sp macro="" textlink="">
      <cdr:nvSpPr>
        <cdr:cNvPr id="3" name="TextBox 1"/>
        <cdr:cNvSpPr txBox="1"/>
      </cdr:nvSpPr>
      <cdr:spPr>
        <a:xfrm xmlns:a="http://schemas.openxmlformats.org/drawingml/2006/main">
          <a:off x="301799" y="2538885"/>
          <a:ext cx="3377067" cy="6390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Loser</a:t>
          </a:r>
        </a:p>
      </cdr:txBody>
    </cdr:sp>
  </cdr:relSizeAnchor>
  <cdr:relSizeAnchor xmlns:cdr="http://schemas.openxmlformats.org/drawingml/2006/chartDrawing">
    <cdr:from>
      <cdr:x>0.64627</cdr:x>
      <cdr:y>0.26539</cdr:y>
    </cdr:from>
    <cdr:to>
      <cdr:x>0.81709</cdr:x>
      <cdr:y>0.38179</cdr:y>
    </cdr:to>
    <cdr:sp macro="" textlink="">
      <cdr:nvSpPr>
        <cdr:cNvPr id="4" name="TextBox 1"/>
        <cdr:cNvSpPr txBox="1"/>
      </cdr:nvSpPr>
      <cdr:spPr>
        <a:xfrm xmlns:a="http://schemas.openxmlformats.org/drawingml/2006/main">
          <a:off x="7245244" y="970704"/>
          <a:ext cx="1915084" cy="425721"/>
        </a:xfrm>
        <a:prstGeom xmlns:a="http://schemas.openxmlformats.org/drawingml/2006/main" prst="rect">
          <a:avLst/>
        </a:prstGeom>
        <a:effectLst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Winner</a:t>
          </a:r>
        </a:p>
      </cdr:txBody>
    </cdr:sp>
  </cdr:relSizeAnchor>
  <cdr:relSizeAnchor xmlns:cdr="http://schemas.openxmlformats.org/drawingml/2006/chartDrawing">
    <cdr:from>
      <cdr:x>0.63796</cdr:x>
      <cdr:y>0.67296</cdr:y>
    </cdr:from>
    <cdr:to>
      <cdr:x>0.80008</cdr:x>
      <cdr:y>0.86557</cdr:y>
    </cdr:to>
    <cdr:sp macro="" textlink="">
      <cdr:nvSpPr>
        <cdr:cNvPr id="5" name="TextBox 1"/>
        <cdr:cNvSpPr txBox="1"/>
      </cdr:nvSpPr>
      <cdr:spPr>
        <a:xfrm xmlns:a="http://schemas.openxmlformats.org/drawingml/2006/main">
          <a:off x="7152109" y="2461431"/>
          <a:ext cx="1817484" cy="70448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Opportunity</a:t>
          </a:r>
        </a:p>
      </cdr:txBody>
    </cdr:sp>
  </cdr:relSizeAnchor>
  <cdr:relSizeAnchor xmlns:cdr="http://schemas.openxmlformats.org/drawingml/2006/chartDrawing">
    <cdr:from>
      <cdr:x>0.076</cdr:x>
      <cdr:y>0.7515</cdr:y>
    </cdr:from>
    <cdr:to>
      <cdr:x>0.97836</cdr:x>
      <cdr:y>0.7515</cdr:y>
    </cdr:to>
    <cdr:cxnSp macro="">
      <cdr:nvCxnSpPr>
        <cdr:cNvPr id="10" name="Straight Connector 9">
          <a:extLst xmlns:a="http://schemas.openxmlformats.org/drawingml/2006/main">
            <a:ext uri="{FF2B5EF4-FFF2-40B4-BE49-F238E27FC236}">
              <a16:creationId xmlns:a16="http://schemas.microsoft.com/office/drawing/2014/main" id="{90FD8DE6-E300-4F73-A9B3-53F1C874FE3F}"/>
            </a:ext>
          </a:extLst>
        </cdr:cNvPr>
        <cdr:cNvCxnSpPr/>
      </cdr:nvCxnSpPr>
      <cdr:spPr bwMode="auto">
        <a:xfrm xmlns:a="http://schemas.openxmlformats.org/drawingml/2006/main">
          <a:off x="852026" y="2748689"/>
          <a:ext cx="10116290" cy="0"/>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336894"/>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0.54381</cdr:x>
      <cdr:y>0.63318</cdr:y>
    </cdr:from>
    <cdr:to>
      <cdr:x>1</cdr:x>
      <cdr:y>0.76088</cdr:y>
    </cdr:to>
    <cdr:sp macro="" textlink="">
      <cdr:nvSpPr>
        <cdr:cNvPr id="16" name="TextBox 1"/>
        <cdr:cNvSpPr txBox="1"/>
      </cdr:nvSpPr>
      <cdr:spPr>
        <a:xfrm xmlns:a="http://schemas.openxmlformats.org/drawingml/2006/main">
          <a:off x="6096614" y="2315916"/>
          <a:ext cx="5114311" cy="467076"/>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336894">
                  <a:alpha val="50000"/>
                </a:srgbClr>
              </a:solidFill>
            </a:rPr>
            <a:t>Average</a:t>
          </a:r>
          <a:r>
            <a:rPr lang="en-US" sz="1200" b="1" baseline="0">
              <a:solidFill>
                <a:srgbClr val="336894">
                  <a:alpha val="50000"/>
                </a:srgbClr>
              </a:solidFill>
            </a:rPr>
            <a:t> Number of Items Sold</a:t>
          </a:r>
          <a:endParaRPr lang="en-US" sz="1200" b="1">
            <a:solidFill>
              <a:srgbClr val="336894">
                <a:alpha val="50000"/>
              </a:srgbClr>
            </a:solidFill>
          </a:endParaRPr>
        </a:p>
      </cdr:txBody>
    </cdr:sp>
  </cdr:relSizeAnchor>
  <cdr:relSizeAnchor xmlns:cdr="http://schemas.openxmlformats.org/drawingml/2006/chartDrawing">
    <cdr:from>
      <cdr:x>0.55361</cdr:x>
      <cdr:y>0.10418</cdr:y>
    </cdr:from>
    <cdr:to>
      <cdr:x>0.6096</cdr:x>
      <cdr:y>0.91649</cdr:y>
    </cdr:to>
    <cdr:grpSp>
      <cdr:nvGrpSpPr>
        <cdr:cNvPr id="6" name="Group 5">
          <a:extLst xmlns:a="http://schemas.openxmlformats.org/drawingml/2006/main">
            <a:ext uri="{FF2B5EF4-FFF2-40B4-BE49-F238E27FC236}">
              <a16:creationId xmlns:a16="http://schemas.microsoft.com/office/drawing/2014/main" id="{5C572EAF-B2A9-43D2-B36E-8F64F0F2FD7F}"/>
            </a:ext>
          </a:extLst>
        </cdr:cNvPr>
        <cdr:cNvGrpSpPr/>
      </cdr:nvGrpSpPr>
      <cdr:grpSpPr>
        <a:xfrm xmlns:a="http://schemas.openxmlformats.org/drawingml/2006/main">
          <a:off x="6238119" y="381049"/>
          <a:ext cx="630900" cy="2971105"/>
          <a:chOff x="2402796" y="465075"/>
          <a:chExt cx="612457" cy="4907773"/>
        </a:xfrm>
      </cdr:grpSpPr>
      <cdr:cxnSp macro="">
        <cdr:nvCxnSpPr>
          <cdr:cNvPr id="9" name="Straight Connector 8">
            <a:extLst xmlns:a="http://schemas.openxmlformats.org/drawingml/2006/main">
              <a:ext uri="{FF2B5EF4-FFF2-40B4-BE49-F238E27FC236}">
                <a16:creationId xmlns:a16="http://schemas.microsoft.com/office/drawing/2014/main" id="{894CC313-C997-4730-AD86-DC94068567A0}"/>
              </a:ext>
            </a:extLst>
          </cdr:cNvPr>
          <cdr:cNvCxnSpPr/>
        </cdr:nvCxnSpPr>
        <cdr:spPr bwMode="auto">
          <a:xfrm xmlns:a="http://schemas.openxmlformats.org/drawingml/2006/main" flipV="1">
            <a:off x="3015253" y="465075"/>
            <a:ext cx="0" cy="4907773"/>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D62028"/>
            </a:solidFill>
            <a:prstDash val="solid"/>
            <a:round/>
            <a:headEnd type="none" w="med" len="med"/>
            <a:tailEnd type="none" w="med" len="med"/>
          </a:ln>
          <a:effectLst xmlns:a="http://schemas.openxmlformats.org/drawingml/2006/main"/>
        </cdr:spPr>
      </cdr:cxnSp>
      <cdr:sp macro="" textlink="">
        <cdr:nvSpPr>
          <cdr:cNvPr id="17" name="TextBox 1"/>
          <cdr:cNvSpPr txBox="1"/>
        </cdr:nvSpPr>
        <cdr:spPr>
          <a:xfrm xmlns:a="http://schemas.openxmlformats.org/drawingml/2006/main" rot="16200000">
            <a:off x="1186676" y="3317382"/>
            <a:ext cx="3032350" cy="600109"/>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D62028">
                    <a:alpha val="50000"/>
                  </a:srgbClr>
                </a:solidFill>
              </a:rPr>
              <a:t>Average</a:t>
            </a:r>
            <a:r>
              <a:rPr lang="en-US" sz="1200" b="1" baseline="0">
                <a:solidFill>
                  <a:srgbClr val="D62028">
                    <a:alpha val="50000"/>
                  </a:srgbClr>
                </a:solidFill>
              </a:rPr>
              <a:t> Gross Profit</a:t>
            </a:r>
            <a:endParaRPr lang="en-US" sz="1200" b="1">
              <a:solidFill>
                <a:srgbClr val="D62028">
                  <a:alpha val="50000"/>
                </a:srgbClr>
              </a:solidFill>
            </a:endParaRPr>
          </a:p>
        </cdr:txBody>
      </cdr:sp>
    </cdr:grpSp>
  </cdr:relSizeAnchor>
</c:userShapes>
</file>

<file path=xl/drawings/drawing14.xml><?xml version="1.0" encoding="utf-8"?>
<xdr:wsDr xmlns:xdr="http://schemas.openxmlformats.org/drawingml/2006/spreadsheetDrawing" xmlns:a="http://schemas.openxmlformats.org/drawingml/2006/main">
  <xdr:twoCellAnchor>
    <xdr:from>
      <xdr:col>1</xdr:col>
      <xdr:colOff>9524</xdr:colOff>
      <xdr:row>64</xdr:row>
      <xdr:rowOff>0</xdr:rowOff>
    </xdr:from>
    <xdr:to>
      <xdr:col>15</xdr:col>
      <xdr:colOff>838199</xdr:colOff>
      <xdr:row>84</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0.03881</cdr:x>
      <cdr:y>0.24222</cdr:y>
    </cdr:from>
    <cdr:to>
      <cdr:x>0.34004</cdr:x>
      <cdr:y>0.40749</cdr:y>
    </cdr:to>
    <cdr:sp macro="" textlink="">
      <cdr:nvSpPr>
        <cdr:cNvPr id="2" name="TextBox 1"/>
        <cdr:cNvSpPr txBox="1"/>
      </cdr:nvSpPr>
      <cdr:spPr>
        <a:xfrm xmlns:a="http://schemas.openxmlformats.org/drawingml/2006/main">
          <a:off x="435149" y="885960"/>
          <a:ext cx="3377067" cy="60447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a:solidFill>
                <a:srgbClr val="336894">
                  <a:alpha val="50000"/>
                </a:srgbClr>
              </a:solidFill>
            </a:rPr>
            <a:t>Workhorse</a:t>
          </a:r>
        </a:p>
      </cdr:txBody>
    </cdr:sp>
  </cdr:relSizeAnchor>
  <cdr:relSizeAnchor xmlns:cdr="http://schemas.openxmlformats.org/drawingml/2006/chartDrawing">
    <cdr:from>
      <cdr:x>0.02692</cdr:x>
      <cdr:y>0.69414</cdr:y>
    </cdr:from>
    <cdr:to>
      <cdr:x>0.32815</cdr:x>
      <cdr:y>0.86886</cdr:y>
    </cdr:to>
    <cdr:sp macro="" textlink="">
      <cdr:nvSpPr>
        <cdr:cNvPr id="3" name="TextBox 1"/>
        <cdr:cNvSpPr txBox="1"/>
      </cdr:nvSpPr>
      <cdr:spPr>
        <a:xfrm xmlns:a="http://schemas.openxmlformats.org/drawingml/2006/main">
          <a:off x="301799" y="2538885"/>
          <a:ext cx="3377067" cy="6390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Loser</a:t>
          </a:r>
        </a:p>
      </cdr:txBody>
    </cdr:sp>
  </cdr:relSizeAnchor>
  <cdr:relSizeAnchor xmlns:cdr="http://schemas.openxmlformats.org/drawingml/2006/chartDrawing">
    <cdr:from>
      <cdr:x>0.64627</cdr:x>
      <cdr:y>0.26539</cdr:y>
    </cdr:from>
    <cdr:to>
      <cdr:x>0.81709</cdr:x>
      <cdr:y>0.38179</cdr:y>
    </cdr:to>
    <cdr:sp macro="" textlink="">
      <cdr:nvSpPr>
        <cdr:cNvPr id="4" name="TextBox 1"/>
        <cdr:cNvSpPr txBox="1"/>
      </cdr:nvSpPr>
      <cdr:spPr>
        <a:xfrm xmlns:a="http://schemas.openxmlformats.org/drawingml/2006/main">
          <a:off x="7245244" y="970704"/>
          <a:ext cx="1915084" cy="425721"/>
        </a:xfrm>
        <a:prstGeom xmlns:a="http://schemas.openxmlformats.org/drawingml/2006/main" prst="rect">
          <a:avLst/>
        </a:prstGeom>
        <a:effectLst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Winner</a:t>
          </a:r>
        </a:p>
      </cdr:txBody>
    </cdr:sp>
  </cdr:relSizeAnchor>
  <cdr:relSizeAnchor xmlns:cdr="http://schemas.openxmlformats.org/drawingml/2006/chartDrawing">
    <cdr:from>
      <cdr:x>0.63796</cdr:x>
      <cdr:y>0.67296</cdr:y>
    </cdr:from>
    <cdr:to>
      <cdr:x>0.80008</cdr:x>
      <cdr:y>0.86557</cdr:y>
    </cdr:to>
    <cdr:sp macro="" textlink="">
      <cdr:nvSpPr>
        <cdr:cNvPr id="5" name="TextBox 1"/>
        <cdr:cNvSpPr txBox="1"/>
      </cdr:nvSpPr>
      <cdr:spPr>
        <a:xfrm xmlns:a="http://schemas.openxmlformats.org/drawingml/2006/main">
          <a:off x="7152109" y="2461431"/>
          <a:ext cx="1817484" cy="70448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Opportunity</a:t>
          </a:r>
        </a:p>
      </cdr:txBody>
    </cdr:sp>
  </cdr:relSizeAnchor>
  <cdr:relSizeAnchor xmlns:cdr="http://schemas.openxmlformats.org/drawingml/2006/chartDrawing">
    <cdr:from>
      <cdr:x>0.0692</cdr:x>
      <cdr:y>0.54317</cdr:y>
    </cdr:from>
    <cdr:to>
      <cdr:x>0.97156</cdr:x>
      <cdr:y>0.54317</cdr:y>
    </cdr:to>
    <cdr:cxnSp macro="">
      <cdr:nvCxnSpPr>
        <cdr:cNvPr id="10" name="Straight Connector 9">
          <a:extLst xmlns:a="http://schemas.openxmlformats.org/drawingml/2006/main">
            <a:ext uri="{FF2B5EF4-FFF2-40B4-BE49-F238E27FC236}">
              <a16:creationId xmlns:a16="http://schemas.microsoft.com/office/drawing/2014/main" id="{E394FB5F-C52E-444D-AD62-CD74904BD23F}"/>
            </a:ext>
          </a:extLst>
        </cdr:cNvPr>
        <cdr:cNvCxnSpPr/>
      </cdr:nvCxnSpPr>
      <cdr:spPr bwMode="auto">
        <a:xfrm xmlns:a="http://schemas.openxmlformats.org/drawingml/2006/main">
          <a:off x="775826" y="1986689"/>
          <a:ext cx="10116290" cy="0"/>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336894"/>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0.38833</cdr:x>
      <cdr:y>0.5212</cdr:y>
    </cdr:from>
    <cdr:to>
      <cdr:x>0.84452</cdr:x>
      <cdr:y>0.6489</cdr:y>
    </cdr:to>
    <cdr:sp macro="" textlink="">
      <cdr:nvSpPr>
        <cdr:cNvPr id="16" name="TextBox 1"/>
        <cdr:cNvSpPr txBox="1"/>
      </cdr:nvSpPr>
      <cdr:spPr>
        <a:xfrm xmlns:a="http://schemas.openxmlformats.org/drawingml/2006/main">
          <a:off x="4353538" y="1906324"/>
          <a:ext cx="5114312" cy="467075"/>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336894">
                  <a:alpha val="50000"/>
                </a:srgbClr>
              </a:solidFill>
            </a:rPr>
            <a:t>Average</a:t>
          </a:r>
          <a:r>
            <a:rPr lang="en-US" sz="1200" b="1" baseline="0">
              <a:solidFill>
                <a:srgbClr val="336894">
                  <a:alpha val="50000"/>
                </a:srgbClr>
              </a:solidFill>
            </a:rPr>
            <a:t> Number of Items Sold</a:t>
          </a:r>
          <a:endParaRPr lang="en-US" sz="1200" b="1">
            <a:solidFill>
              <a:srgbClr val="336894">
                <a:alpha val="50000"/>
              </a:srgbClr>
            </a:solidFill>
          </a:endParaRPr>
        </a:p>
      </cdr:txBody>
    </cdr:sp>
  </cdr:relSizeAnchor>
  <cdr:relSizeAnchor xmlns:cdr="http://schemas.openxmlformats.org/drawingml/2006/chartDrawing">
    <cdr:from>
      <cdr:x>0.41937</cdr:x>
      <cdr:y>0.09377</cdr:y>
    </cdr:from>
    <cdr:to>
      <cdr:x>0.47536</cdr:x>
      <cdr:y>0.90608</cdr:y>
    </cdr:to>
    <cdr:grpSp>
      <cdr:nvGrpSpPr>
        <cdr:cNvPr id="6" name="Group 5">
          <a:extLst xmlns:a="http://schemas.openxmlformats.org/drawingml/2006/main">
            <a:ext uri="{FF2B5EF4-FFF2-40B4-BE49-F238E27FC236}">
              <a16:creationId xmlns:a16="http://schemas.microsoft.com/office/drawing/2014/main" id="{1407075A-7F48-4FC9-BFCD-74582A6D6FA4}"/>
            </a:ext>
          </a:extLst>
        </cdr:cNvPr>
        <cdr:cNvGrpSpPr/>
      </cdr:nvGrpSpPr>
      <cdr:grpSpPr>
        <a:xfrm xmlns:a="http://schemas.openxmlformats.org/drawingml/2006/main">
          <a:off x="4701526" y="342973"/>
          <a:ext cx="627699" cy="2971105"/>
          <a:chOff x="2402796" y="465075"/>
          <a:chExt cx="612457" cy="4907773"/>
        </a:xfrm>
      </cdr:grpSpPr>
      <cdr:cxnSp macro="">
        <cdr:nvCxnSpPr>
          <cdr:cNvPr id="9" name="Straight Connector 8">
            <a:extLst xmlns:a="http://schemas.openxmlformats.org/drawingml/2006/main">
              <a:ext uri="{FF2B5EF4-FFF2-40B4-BE49-F238E27FC236}">
                <a16:creationId xmlns:a16="http://schemas.microsoft.com/office/drawing/2014/main" id="{2E6FC02E-31CC-46A5-8467-FE6B25523FF5}"/>
              </a:ext>
            </a:extLst>
          </cdr:cNvPr>
          <cdr:cNvCxnSpPr/>
        </cdr:nvCxnSpPr>
        <cdr:spPr bwMode="auto">
          <a:xfrm xmlns:a="http://schemas.openxmlformats.org/drawingml/2006/main" flipV="1">
            <a:off x="3015253" y="465075"/>
            <a:ext cx="0" cy="4907773"/>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D62028"/>
            </a:solidFill>
            <a:prstDash val="solid"/>
            <a:round/>
            <a:headEnd type="none" w="med" len="med"/>
            <a:tailEnd type="none" w="med" len="med"/>
          </a:ln>
          <a:effectLst xmlns:a="http://schemas.openxmlformats.org/drawingml/2006/main"/>
        </cdr:spPr>
      </cdr:cxnSp>
      <cdr:sp macro="" textlink="">
        <cdr:nvSpPr>
          <cdr:cNvPr id="17" name="TextBox 1"/>
          <cdr:cNvSpPr txBox="1"/>
        </cdr:nvSpPr>
        <cdr:spPr>
          <a:xfrm xmlns:a="http://schemas.openxmlformats.org/drawingml/2006/main" rot="16200000">
            <a:off x="1186676" y="3317382"/>
            <a:ext cx="3032350" cy="600109"/>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D62028">
                    <a:alpha val="50000"/>
                  </a:srgbClr>
                </a:solidFill>
              </a:rPr>
              <a:t>Average</a:t>
            </a:r>
            <a:r>
              <a:rPr lang="en-US" sz="1200" b="1" baseline="0">
                <a:solidFill>
                  <a:srgbClr val="D62028">
                    <a:alpha val="50000"/>
                  </a:srgbClr>
                </a:solidFill>
              </a:rPr>
              <a:t> Gross Profit</a:t>
            </a:r>
            <a:endParaRPr lang="en-US" sz="1200" b="1">
              <a:solidFill>
                <a:srgbClr val="D62028">
                  <a:alpha val="50000"/>
                </a:srgbClr>
              </a:solidFill>
            </a:endParaRPr>
          </a:p>
        </cdr:txBody>
      </cdr:sp>
    </cdr:grpSp>
  </cdr:relSizeAnchor>
</c:userShapes>
</file>

<file path=xl/drawings/drawing16.xml><?xml version="1.0" encoding="utf-8"?>
<xdr:wsDr xmlns:xdr="http://schemas.openxmlformats.org/drawingml/2006/spreadsheetDrawing" xmlns:a="http://schemas.openxmlformats.org/drawingml/2006/main">
  <xdr:twoCellAnchor>
    <xdr:from>
      <xdr:col>1</xdr:col>
      <xdr:colOff>9524</xdr:colOff>
      <xdr:row>64</xdr:row>
      <xdr:rowOff>0</xdr:rowOff>
    </xdr:from>
    <xdr:to>
      <xdr:col>15</xdr:col>
      <xdr:colOff>838199</xdr:colOff>
      <xdr:row>84</xdr:row>
      <xdr:rowOff>47625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0.03881</cdr:x>
      <cdr:y>0.24222</cdr:y>
    </cdr:from>
    <cdr:to>
      <cdr:x>0.34004</cdr:x>
      <cdr:y>0.40749</cdr:y>
    </cdr:to>
    <cdr:sp macro="" textlink="">
      <cdr:nvSpPr>
        <cdr:cNvPr id="2" name="TextBox 1"/>
        <cdr:cNvSpPr txBox="1"/>
      </cdr:nvSpPr>
      <cdr:spPr>
        <a:xfrm xmlns:a="http://schemas.openxmlformats.org/drawingml/2006/main">
          <a:off x="435149" y="885960"/>
          <a:ext cx="3377067" cy="60447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a:solidFill>
                <a:srgbClr val="336894">
                  <a:alpha val="50000"/>
                </a:srgbClr>
              </a:solidFill>
            </a:rPr>
            <a:t>Workhorse</a:t>
          </a:r>
        </a:p>
      </cdr:txBody>
    </cdr:sp>
  </cdr:relSizeAnchor>
  <cdr:relSizeAnchor xmlns:cdr="http://schemas.openxmlformats.org/drawingml/2006/chartDrawing">
    <cdr:from>
      <cdr:x>0.02692</cdr:x>
      <cdr:y>0.69414</cdr:y>
    </cdr:from>
    <cdr:to>
      <cdr:x>0.32815</cdr:x>
      <cdr:y>0.86886</cdr:y>
    </cdr:to>
    <cdr:sp macro="" textlink="">
      <cdr:nvSpPr>
        <cdr:cNvPr id="3" name="TextBox 1"/>
        <cdr:cNvSpPr txBox="1"/>
      </cdr:nvSpPr>
      <cdr:spPr>
        <a:xfrm xmlns:a="http://schemas.openxmlformats.org/drawingml/2006/main">
          <a:off x="301799" y="2538885"/>
          <a:ext cx="3377067" cy="6390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Loser</a:t>
          </a:r>
        </a:p>
      </cdr:txBody>
    </cdr:sp>
  </cdr:relSizeAnchor>
  <cdr:relSizeAnchor xmlns:cdr="http://schemas.openxmlformats.org/drawingml/2006/chartDrawing">
    <cdr:from>
      <cdr:x>0.64627</cdr:x>
      <cdr:y>0.26539</cdr:y>
    </cdr:from>
    <cdr:to>
      <cdr:x>0.81709</cdr:x>
      <cdr:y>0.38179</cdr:y>
    </cdr:to>
    <cdr:sp macro="" textlink="">
      <cdr:nvSpPr>
        <cdr:cNvPr id="4" name="TextBox 1"/>
        <cdr:cNvSpPr txBox="1"/>
      </cdr:nvSpPr>
      <cdr:spPr>
        <a:xfrm xmlns:a="http://schemas.openxmlformats.org/drawingml/2006/main">
          <a:off x="7245244" y="970704"/>
          <a:ext cx="1915084" cy="425721"/>
        </a:xfrm>
        <a:prstGeom xmlns:a="http://schemas.openxmlformats.org/drawingml/2006/main" prst="rect">
          <a:avLst/>
        </a:prstGeom>
        <a:effectLst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Winner</a:t>
          </a:r>
        </a:p>
      </cdr:txBody>
    </cdr:sp>
  </cdr:relSizeAnchor>
  <cdr:relSizeAnchor xmlns:cdr="http://schemas.openxmlformats.org/drawingml/2006/chartDrawing">
    <cdr:from>
      <cdr:x>0.63796</cdr:x>
      <cdr:y>0.69379</cdr:y>
    </cdr:from>
    <cdr:to>
      <cdr:x>0.80008</cdr:x>
      <cdr:y>0.8864</cdr:y>
    </cdr:to>
    <cdr:sp macro="" textlink="">
      <cdr:nvSpPr>
        <cdr:cNvPr id="5" name="TextBox 1"/>
        <cdr:cNvSpPr txBox="1"/>
      </cdr:nvSpPr>
      <cdr:spPr>
        <a:xfrm xmlns:a="http://schemas.openxmlformats.org/drawingml/2006/main">
          <a:off x="7170351" y="2537618"/>
          <a:ext cx="1822148" cy="70449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Opportunity</a:t>
          </a:r>
        </a:p>
      </cdr:txBody>
    </cdr:sp>
  </cdr:relSizeAnchor>
  <cdr:relSizeAnchor xmlns:cdr="http://schemas.openxmlformats.org/drawingml/2006/chartDrawing">
    <cdr:from>
      <cdr:x>0.0743</cdr:x>
      <cdr:y>0.70983</cdr:y>
    </cdr:from>
    <cdr:to>
      <cdr:x>0.97666</cdr:x>
      <cdr:y>0.70983</cdr:y>
    </cdr:to>
    <cdr:cxnSp macro="">
      <cdr:nvCxnSpPr>
        <cdr:cNvPr id="10" name="Straight Connector 9">
          <a:extLst xmlns:a="http://schemas.openxmlformats.org/drawingml/2006/main">
            <a:ext uri="{FF2B5EF4-FFF2-40B4-BE49-F238E27FC236}">
              <a16:creationId xmlns:a16="http://schemas.microsoft.com/office/drawing/2014/main" id="{8E0F5939-67AD-4333-A5B3-7634C08F47A7}"/>
            </a:ext>
          </a:extLst>
        </cdr:cNvPr>
        <cdr:cNvCxnSpPr/>
      </cdr:nvCxnSpPr>
      <cdr:spPr bwMode="auto">
        <a:xfrm xmlns:a="http://schemas.openxmlformats.org/drawingml/2006/main">
          <a:off x="832976" y="2596289"/>
          <a:ext cx="10116290" cy="0"/>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336894"/>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0.45375</cdr:x>
      <cdr:y>0.6436</cdr:y>
    </cdr:from>
    <cdr:to>
      <cdr:x>0.90994</cdr:x>
      <cdr:y>0.7713</cdr:y>
    </cdr:to>
    <cdr:sp macro="" textlink="">
      <cdr:nvSpPr>
        <cdr:cNvPr id="16" name="TextBox 1"/>
        <cdr:cNvSpPr txBox="1"/>
      </cdr:nvSpPr>
      <cdr:spPr>
        <a:xfrm xmlns:a="http://schemas.openxmlformats.org/drawingml/2006/main">
          <a:off x="5086964" y="2354016"/>
          <a:ext cx="5114311" cy="467076"/>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336894">
                  <a:alpha val="50000"/>
                </a:srgbClr>
              </a:solidFill>
            </a:rPr>
            <a:t>Average</a:t>
          </a:r>
          <a:r>
            <a:rPr lang="en-US" sz="1200" b="1" baseline="0">
              <a:solidFill>
                <a:srgbClr val="336894">
                  <a:alpha val="50000"/>
                </a:srgbClr>
              </a:solidFill>
            </a:rPr>
            <a:t> Number of Items Sold</a:t>
          </a:r>
          <a:endParaRPr lang="en-US" sz="1200" b="1">
            <a:solidFill>
              <a:srgbClr val="336894">
                <a:alpha val="50000"/>
              </a:srgbClr>
            </a:solidFill>
          </a:endParaRPr>
        </a:p>
      </cdr:txBody>
    </cdr:sp>
  </cdr:relSizeAnchor>
  <cdr:relSizeAnchor xmlns:cdr="http://schemas.openxmlformats.org/drawingml/2006/chartDrawing">
    <cdr:from>
      <cdr:x>0.29701</cdr:x>
      <cdr:y>0.09637</cdr:y>
    </cdr:from>
    <cdr:to>
      <cdr:x>0.353</cdr:x>
      <cdr:y>0.90868</cdr:y>
    </cdr:to>
    <cdr:grpSp>
      <cdr:nvGrpSpPr>
        <cdr:cNvPr id="6" name="Group 5">
          <a:extLst xmlns:a="http://schemas.openxmlformats.org/drawingml/2006/main">
            <a:ext uri="{FF2B5EF4-FFF2-40B4-BE49-F238E27FC236}">
              <a16:creationId xmlns:a16="http://schemas.microsoft.com/office/drawing/2014/main" id="{60525346-307B-43ED-88DE-A2541E1F9E69}"/>
            </a:ext>
          </a:extLst>
        </cdr:cNvPr>
        <cdr:cNvGrpSpPr/>
      </cdr:nvGrpSpPr>
      <cdr:grpSpPr>
        <a:xfrm xmlns:a="http://schemas.openxmlformats.org/drawingml/2006/main">
          <a:off x="3349585" y="352483"/>
          <a:ext cx="631432" cy="2971105"/>
          <a:chOff x="2402796" y="465075"/>
          <a:chExt cx="612457" cy="4907773"/>
        </a:xfrm>
      </cdr:grpSpPr>
      <cdr:cxnSp macro="">
        <cdr:nvCxnSpPr>
          <cdr:cNvPr id="9" name="Straight Connector 8">
            <a:extLst xmlns:a="http://schemas.openxmlformats.org/drawingml/2006/main">
              <a:ext uri="{FF2B5EF4-FFF2-40B4-BE49-F238E27FC236}">
                <a16:creationId xmlns:a16="http://schemas.microsoft.com/office/drawing/2014/main" id="{986EF217-06E1-4A6C-8BF9-B306B6AABF23}"/>
              </a:ext>
            </a:extLst>
          </cdr:cNvPr>
          <cdr:cNvCxnSpPr/>
        </cdr:nvCxnSpPr>
        <cdr:spPr bwMode="auto">
          <a:xfrm xmlns:a="http://schemas.openxmlformats.org/drawingml/2006/main" flipV="1">
            <a:off x="3015253" y="465075"/>
            <a:ext cx="0" cy="4907773"/>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D62028"/>
            </a:solidFill>
            <a:prstDash val="solid"/>
            <a:round/>
            <a:headEnd type="none" w="med" len="med"/>
            <a:tailEnd type="none" w="med" len="med"/>
          </a:ln>
          <a:effectLst xmlns:a="http://schemas.openxmlformats.org/drawingml/2006/main"/>
        </cdr:spPr>
      </cdr:cxnSp>
      <cdr:sp macro="" textlink="">
        <cdr:nvSpPr>
          <cdr:cNvPr id="17" name="TextBox 1"/>
          <cdr:cNvSpPr txBox="1"/>
        </cdr:nvSpPr>
        <cdr:spPr>
          <a:xfrm xmlns:a="http://schemas.openxmlformats.org/drawingml/2006/main" rot="16200000">
            <a:off x="1186676" y="3317382"/>
            <a:ext cx="3032350" cy="600109"/>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D62028">
                    <a:alpha val="50000"/>
                  </a:srgbClr>
                </a:solidFill>
              </a:rPr>
              <a:t>Average</a:t>
            </a:r>
            <a:r>
              <a:rPr lang="en-US" sz="1200" b="1" baseline="0">
                <a:solidFill>
                  <a:srgbClr val="D62028">
                    <a:alpha val="50000"/>
                  </a:srgbClr>
                </a:solidFill>
              </a:rPr>
              <a:t> Gross Profit</a:t>
            </a:r>
            <a:endParaRPr lang="en-US" sz="1200" b="1">
              <a:solidFill>
                <a:srgbClr val="D62028">
                  <a:alpha val="50000"/>
                </a:srgbClr>
              </a:solidFill>
            </a:endParaRPr>
          </a:p>
        </cdr:txBody>
      </cdr:sp>
    </cdr:grpSp>
  </cdr:relSizeAnchor>
</c:userShapes>
</file>

<file path=xl/drawings/drawing18.xml><?xml version="1.0" encoding="utf-8"?>
<xdr:wsDr xmlns:xdr="http://schemas.openxmlformats.org/drawingml/2006/spreadsheetDrawing" xmlns:a="http://schemas.openxmlformats.org/drawingml/2006/main">
  <xdr:twoCellAnchor>
    <xdr:from>
      <xdr:col>1</xdr:col>
      <xdr:colOff>9524</xdr:colOff>
      <xdr:row>64</xdr:row>
      <xdr:rowOff>0</xdr:rowOff>
    </xdr:from>
    <xdr:to>
      <xdr:col>15</xdr:col>
      <xdr:colOff>838199</xdr:colOff>
      <xdr:row>84</xdr:row>
      <xdr:rowOff>47625</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0.03881</cdr:x>
      <cdr:y>0.24222</cdr:y>
    </cdr:from>
    <cdr:to>
      <cdr:x>0.34004</cdr:x>
      <cdr:y>0.40749</cdr:y>
    </cdr:to>
    <cdr:sp macro="" textlink="">
      <cdr:nvSpPr>
        <cdr:cNvPr id="2" name="TextBox 1"/>
        <cdr:cNvSpPr txBox="1"/>
      </cdr:nvSpPr>
      <cdr:spPr>
        <a:xfrm xmlns:a="http://schemas.openxmlformats.org/drawingml/2006/main">
          <a:off x="435149" y="885960"/>
          <a:ext cx="3377067" cy="60447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a:solidFill>
                <a:srgbClr val="336894">
                  <a:alpha val="50000"/>
                </a:srgbClr>
              </a:solidFill>
            </a:rPr>
            <a:t>Workhorse</a:t>
          </a:r>
        </a:p>
      </cdr:txBody>
    </cdr:sp>
  </cdr:relSizeAnchor>
  <cdr:relSizeAnchor xmlns:cdr="http://schemas.openxmlformats.org/drawingml/2006/chartDrawing">
    <cdr:from>
      <cdr:x>0.02692</cdr:x>
      <cdr:y>0.69414</cdr:y>
    </cdr:from>
    <cdr:to>
      <cdr:x>0.32815</cdr:x>
      <cdr:y>0.86886</cdr:y>
    </cdr:to>
    <cdr:sp macro="" textlink="">
      <cdr:nvSpPr>
        <cdr:cNvPr id="3" name="TextBox 1"/>
        <cdr:cNvSpPr txBox="1"/>
      </cdr:nvSpPr>
      <cdr:spPr>
        <a:xfrm xmlns:a="http://schemas.openxmlformats.org/drawingml/2006/main">
          <a:off x="301799" y="2538885"/>
          <a:ext cx="3377067" cy="6390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Loser</a:t>
          </a:r>
        </a:p>
      </cdr:txBody>
    </cdr:sp>
  </cdr:relSizeAnchor>
  <cdr:relSizeAnchor xmlns:cdr="http://schemas.openxmlformats.org/drawingml/2006/chartDrawing">
    <cdr:from>
      <cdr:x>0.64627</cdr:x>
      <cdr:y>0.26539</cdr:y>
    </cdr:from>
    <cdr:to>
      <cdr:x>0.81709</cdr:x>
      <cdr:y>0.38179</cdr:y>
    </cdr:to>
    <cdr:sp macro="" textlink="">
      <cdr:nvSpPr>
        <cdr:cNvPr id="4" name="TextBox 1"/>
        <cdr:cNvSpPr txBox="1"/>
      </cdr:nvSpPr>
      <cdr:spPr>
        <a:xfrm xmlns:a="http://schemas.openxmlformats.org/drawingml/2006/main">
          <a:off x="7245244" y="970704"/>
          <a:ext cx="1915084" cy="425721"/>
        </a:xfrm>
        <a:prstGeom xmlns:a="http://schemas.openxmlformats.org/drawingml/2006/main" prst="rect">
          <a:avLst/>
        </a:prstGeom>
        <a:effectLst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Winner</a:t>
          </a:r>
        </a:p>
      </cdr:txBody>
    </cdr:sp>
  </cdr:relSizeAnchor>
  <cdr:relSizeAnchor xmlns:cdr="http://schemas.openxmlformats.org/drawingml/2006/chartDrawing">
    <cdr:from>
      <cdr:x>0.63796</cdr:x>
      <cdr:y>0.67296</cdr:y>
    </cdr:from>
    <cdr:to>
      <cdr:x>0.80008</cdr:x>
      <cdr:y>0.86557</cdr:y>
    </cdr:to>
    <cdr:sp macro="" textlink="">
      <cdr:nvSpPr>
        <cdr:cNvPr id="5" name="TextBox 1"/>
        <cdr:cNvSpPr txBox="1"/>
      </cdr:nvSpPr>
      <cdr:spPr>
        <a:xfrm xmlns:a="http://schemas.openxmlformats.org/drawingml/2006/main">
          <a:off x="7152109" y="2461431"/>
          <a:ext cx="1817484" cy="70448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Opportunity</a:t>
          </a:r>
        </a:p>
      </cdr:txBody>
    </cdr:sp>
  </cdr:relSizeAnchor>
  <cdr:relSizeAnchor xmlns:cdr="http://schemas.openxmlformats.org/drawingml/2006/chartDrawing">
    <cdr:from>
      <cdr:x>0.0726</cdr:x>
      <cdr:y>0.52233</cdr:y>
    </cdr:from>
    <cdr:to>
      <cdr:x>0.97496</cdr:x>
      <cdr:y>0.52233</cdr:y>
    </cdr:to>
    <cdr:cxnSp macro="">
      <cdr:nvCxnSpPr>
        <cdr:cNvPr id="10" name="Straight Connector 9">
          <a:extLst xmlns:a="http://schemas.openxmlformats.org/drawingml/2006/main">
            <a:ext uri="{FF2B5EF4-FFF2-40B4-BE49-F238E27FC236}">
              <a16:creationId xmlns:a16="http://schemas.microsoft.com/office/drawing/2014/main" id="{D81E958C-D7B4-4C70-98E1-9986C8D2CDAA}"/>
            </a:ext>
          </a:extLst>
        </cdr:cNvPr>
        <cdr:cNvCxnSpPr/>
      </cdr:nvCxnSpPr>
      <cdr:spPr bwMode="auto">
        <a:xfrm xmlns:a="http://schemas.openxmlformats.org/drawingml/2006/main">
          <a:off x="813926" y="1910489"/>
          <a:ext cx="10116290" cy="0"/>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336894"/>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0.39428</cdr:x>
      <cdr:y>0.48214</cdr:y>
    </cdr:from>
    <cdr:to>
      <cdr:x>0.85047</cdr:x>
      <cdr:y>0.60984</cdr:y>
    </cdr:to>
    <cdr:sp macro="" textlink="">
      <cdr:nvSpPr>
        <cdr:cNvPr id="16" name="TextBox 1"/>
        <cdr:cNvSpPr txBox="1"/>
      </cdr:nvSpPr>
      <cdr:spPr>
        <a:xfrm xmlns:a="http://schemas.openxmlformats.org/drawingml/2006/main">
          <a:off x="4420214" y="1763466"/>
          <a:ext cx="5114311" cy="467076"/>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336894">
                  <a:alpha val="50000"/>
                </a:srgbClr>
              </a:solidFill>
            </a:rPr>
            <a:t>Average</a:t>
          </a:r>
          <a:r>
            <a:rPr lang="en-US" sz="1200" b="1" baseline="0">
              <a:solidFill>
                <a:srgbClr val="336894">
                  <a:alpha val="50000"/>
                </a:srgbClr>
              </a:solidFill>
            </a:rPr>
            <a:t> Number of Items Sold</a:t>
          </a:r>
          <a:endParaRPr lang="en-US" sz="1200" b="1">
            <a:solidFill>
              <a:srgbClr val="336894">
                <a:alpha val="50000"/>
              </a:srgbClr>
            </a:solidFill>
          </a:endParaRPr>
        </a:p>
      </cdr:txBody>
    </cdr:sp>
  </cdr:relSizeAnchor>
  <cdr:relSizeAnchor xmlns:cdr="http://schemas.openxmlformats.org/drawingml/2006/chartDrawing">
    <cdr:from>
      <cdr:x>0.43126</cdr:x>
      <cdr:y>0.09377</cdr:y>
    </cdr:from>
    <cdr:to>
      <cdr:x>0.48725</cdr:x>
      <cdr:y>0.90608</cdr:y>
    </cdr:to>
    <cdr:grpSp>
      <cdr:nvGrpSpPr>
        <cdr:cNvPr id="6" name="Group 5">
          <a:extLst xmlns:a="http://schemas.openxmlformats.org/drawingml/2006/main">
            <a:ext uri="{FF2B5EF4-FFF2-40B4-BE49-F238E27FC236}">
              <a16:creationId xmlns:a16="http://schemas.microsoft.com/office/drawing/2014/main" id="{ED9DEC65-E0CF-4C80-8513-8179F32F7C60}"/>
            </a:ext>
          </a:extLst>
        </cdr:cNvPr>
        <cdr:cNvGrpSpPr/>
      </cdr:nvGrpSpPr>
      <cdr:grpSpPr>
        <a:xfrm xmlns:a="http://schemas.openxmlformats.org/drawingml/2006/main">
          <a:off x="4834824" y="342973"/>
          <a:ext cx="627699" cy="2971105"/>
          <a:chOff x="2402796" y="465075"/>
          <a:chExt cx="612457" cy="4907773"/>
        </a:xfrm>
      </cdr:grpSpPr>
      <cdr:cxnSp macro="">
        <cdr:nvCxnSpPr>
          <cdr:cNvPr id="9" name="Straight Connector 8">
            <a:extLst xmlns:a="http://schemas.openxmlformats.org/drawingml/2006/main">
              <a:ext uri="{FF2B5EF4-FFF2-40B4-BE49-F238E27FC236}">
                <a16:creationId xmlns:a16="http://schemas.microsoft.com/office/drawing/2014/main" id="{4F56FEF6-34DD-4AD8-8CED-F73C58AB9370}"/>
              </a:ext>
            </a:extLst>
          </cdr:cNvPr>
          <cdr:cNvCxnSpPr/>
        </cdr:nvCxnSpPr>
        <cdr:spPr bwMode="auto">
          <a:xfrm xmlns:a="http://schemas.openxmlformats.org/drawingml/2006/main" flipV="1">
            <a:off x="3015253" y="465075"/>
            <a:ext cx="0" cy="4907773"/>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D62028"/>
            </a:solidFill>
            <a:prstDash val="solid"/>
            <a:round/>
            <a:headEnd type="none" w="med" len="med"/>
            <a:tailEnd type="none" w="med" len="med"/>
          </a:ln>
          <a:effectLst xmlns:a="http://schemas.openxmlformats.org/drawingml/2006/main"/>
        </cdr:spPr>
      </cdr:cxnSp>
      <cdr:sp macro="" textlink="">
        <cdr:nvSpPr>
          <cdr:cNvPr id="17" name="TextBox 1"/>
          <cdr:cNvSpPr txBox="1"/>
        </cdr:nvSpPr>
        <cdr:spPr>
          <a:xfrm xmlns:a="http://schemas.openxmlformats.org/drawingml/2006/main" rot="16200000">
            <a:off x="1186676" y="3317382"/>
            <a:ext cx="3032350" cy="600109"/>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D62028">
                    <a:alpha val="50000"/>
                  </a:srgbClr>
                </a:solidFill>
              </a:rPr>
              <a:t>Average</a:t>
            </a:r>
            <a:r>
              <a:rPr lang="en-US" sz="1200" b="1" baseline="0">
                <a:solidFill>
                  <a:srgbClr val="D62028">
                    <a:alpha val="50000"/>
                  </a:srgbClr>
                </a:solidFill>
              </a:rPr>
              <a:t> Gross Profit</a:t>
            </a:r>
            <a:endParaRPr lang="en-US" sz="1200" b="1">
              <a:solidFill>
                <a:srgbClr val="D62028">
                  <a:alpha val="50000"/>
                </a:srgbClr>
              </a:solidFill>
            </a:endParaRPr>
          </a:p>
        </cdr:txBody>
      </cdr:sp>
    </cdr:grpSp>
  </cdr:relSizeAnchor>
</c:userShapes>
</file>

<file path=xl/drawings/drawing2.xml><?xml version="1.0" encoding="utf-8"?>
<c:userShapes xmlns:c="http://schemas.openxmlformats.org/drawingml/2006/chart">
  <cdr:relSizeAnchor xmlns:cdr="http://schemas.openxmlformats.org/drawingml/2006/chartDrawing">
    <cdr:from>
      <cdr:x>0.06548</cdr:x>
      <cdr:y>0.07855</cdr:y>
    </cdr:from>
    <cdr:to>
      <cdr:x>0.36671</cdr:x>
      <cdr:y>0.34972</cdr:y>
    </cdr:to>
    <cdr:sp macro="" textlink="">
      <cdr:nvSpPr>
        <cdr:cNvPr id="2" name="TextBox 1"/>
        <cdr:cNvSpPr txBox="1"/>
      </cdr:nvSpPr>
      <cdr:spPr>
        <a:xfrm xmlns:a="http://schemas.openxmlformats.org/drawingml/2006/main">
          <a:off x="716448" y="474597"/>
          <a:ext cx="3295649" cy="16383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a:solidFill>
                <a:srgbClr val="336894">
                  <a:alpha val="50000"/>
                </a:srgbClr>
              </a:solidFill>
            </a:rPr>
            <a:t>High Popularity</a:t>
          </a:r>
        </a:p>
        <a:p xmlns:a="http://schemas.openxmlformats.org/drawingml/2006/main">
          <a:pPr algn="ctr"/>
          <a:r>
            <a:rPr lang="en-US" sz="2400" b="1">
              <a:solidFill>
                <a:srgbClr val="336894">
                  <a:alpha val="50000"/>
                </a:srgbClr>
              </a:solidFill>
            </a:rPr>
            <a:t>Low</a:t>
          </a:r>
          <a:r>
            <a:rPr lang="en-US" sz="2400" b="1" baseline="0">
              <a:solidFill>
                <a:srgbClr val="336894">
                  <a:alpha val="50000"/>
                </a:srgbClr>
              </a:solidFill>
            </a:rPr>
            <a:t> Contribution</a:t>
          </a:r>
          <a:endParaRPr lang="en-US" sz="2400" b="1">
            <a:solidFill>
              <a:srgbClr val="336894">
                <a:alpha val="50000"/>
              </a:srgbClr>
            </a:solidFill>
          </a:endParaRPr>
        </a:p>
      </cdr:txBody>
    </cdr:sp>
  </cdr:relSizeAnchor>
  <cdr:relSizeAnchor xmlns:cdr="http://schemas.openxmlformats.org/drawingml/2006/chartDrawing">
    <cdr:from>
      <cdr:x>0.06548</cdr:x>
      <cdr:y>0.62719</cdr:y>
    </cdr:from>
    <cdr:to>
      <cdr:x>0.36671</cdr:x>
      <cdr:y>0.89362</cdr:y>
    </cdr:to>
    <cdr:sp macro="" textlink="">
      <cdr:nvSpPr>
        <cdr:cNvPr id="3" name="TextBox 1"/>
        <cdr:cNvSpPr txBox="1"/>
      </cdr:nvSpPr>
      <cdr:spPr>
        <a:xfrm xmlns:a="http://schemas.openxmlformats.org/drawingml/2006/main">
          <a:off x="716448" y="3789296"/>
          <a:ext cx="3295650" cy="160972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Low Popularity</a:t>
          </a:r>
        </a:p>
        <a:p xmlns:a="http://schemas.openxmlformats.org/drawingml/2006/main">
          <a:pPr algn="ctr"/>
          <a:r>
            <a:rPr lang="en-US" sz="2400" b="1">
              <a:solidFill>
                <a:srgbClr val="336894">
                  <a:alpha val="50000"/>
                </a:srgbClr>
              </a:solidFill>
            </a:rPr>
            <a:t>Low</a:t>
          </a:r>
          <a:r>
            <a:rPr lang="en-US" sz="2400" b="1" baseline="0">
              <a:solidFill>
                <a:srgbClr val="336894">
                  <a:alpha val="50000"/>
                </a:srgbClr>
              </a:solidFill>
            </a:rPr>
            <a:t> Contribution</a:t>
          </a:r>
          <a:endParaRPr lang="en-US" sz="2400" b="1">
            <a:solidFill>
              <a:srgbClr val="336894">
                <a:alpha val="50000"/>
              </a:srgbClr>
            </a:solidFill>
          </a:endParaRPr>
        </a:p>
      </cdr:txBody>
    </cdr:sp>
  </cdr:relSizeAnchor>
  <cdr:relSizeAnchor xmlns:cdr="http://schemas.openxmlformats.org/drawingml/2006/chartDrawing">
    <cdr:from>
      <cdr:x>0.66793</cdr:x>
      <cdr:y>0.07855</cdr:y>
    </cdr:from>
    <cdr:to>
      <cdr:x>0.96915</cdr:x>
      <cdr:y>0.34972</cdr:y>
    </cdr:to>
    <cdr:sp macro="" textlink="">
      <cdr:nvSpPr>
        <cdr:cNvPr id="4" name="TextBox 1"/>
        <cdr:cNvSpPr txBox="1"/>
      </cdr:nvSpPr>
      <cdr:spPr>
        <a:xfrm xmlns:a="http://schemas.openxmlformats.org/drawingml/2006/main">
          <a:off x="7307748" y="474596"/>
          <a:ext cx="3295650" cy="1638300"/>
        </a:xfrm>
        <a:prstGeom xmlns:a="http://schemas.openxmlformats.org/drawingml/2006/main" prst="rect">
          <a:avLst/>
        </a:prstGeom>
        <a:effectLst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High</a:t>
          </a:r>
          <a:r>
            <a:rPr lang="en-US" sz="2400" b="1" baseline="0">
              <a:solidFill>
                <a:srgbClr val="336894">
                  <a:alpha val="50000"/>
                </a:srgbClr>
              </a:solidFill>
            </a:rPr>
            <a:t> </a:t>
          </a:r>
          <a:r>
            <a:rPr lang="en-US" sz="2400" b="1">
              <a:solidFill>
                <a:srgbClr val="336894">
                  <a:alpha val="50000"/>
                </a:srgbClr>
              </a:solidFill>
            </a:rPr>
            <a:t>Popularity</a:t>
          </a:r>
        </a:p>
        <a:p xmlns:a="http://schemas.openxmlformats.org/drawingml/2006/main">
          <a:pPr algn="ctr"/>
          <a:r>
            <a:rPr lang="en-US" sz="2400" b="1">
              <a:solidFill>
                <a:srgbClr val="336894">
                  <a:alpha val="50000"/>
                </a:srgbClr>
              </a:solidFill>
            </a:rPr>
            <a:t>High </a:t>
          </a:r>
          <a:r>
            <a:rPr lang="en-US" sz="2400" b="1" baseline="0">
              <a:solidFill>
                <a:srgbClr val="336894">
                  <a:alpha val="50000"/>
                </a:srgbClr>
              </a:solidFill>
            </a:rPr>
            <a:t>Contribution</a:t>
          </a:r>
          <a:endParaRPr lang="en-US" sz="2400" b="1">
            <a:solidFill>
              <a:srgbClr val="336894">
                <a:alpha val="50000"/>
              </a:srgbClr>
            </a:solidFill>
          </a:endParaRPr>
        </a:p>
      </cdr:txBody>
    </cdr:sp>
  </cdr:relSizeAnchor>
  <cdr:relSizeAnchor xmlns:cdr="http://schemas.openxmlformats.org/drawingml/2006/chartDrawing">
    <cdr:from>
      <cdr:x>0.66793</cdr:x>
      <cdr:y>0.62088</cdr:y>
    </cdr:from>
    <cdr:to>
      <cdr:x>0.96915</cdr:x>
      <cdr:y>0.89362</cdr:y>
    </cdr:to>
    <cdr:sp macro="" textlink="">
      <cdr:nvSpPr>
        <cdr:cNvPr id="5" name="TextBox 1"/>
        <cdr:cNvSpPr txBox="1"/>
      </cdr:nvSpPr>
      <cdr:spPr>
        <a:xfrm xmlns:a="http://schemas.openxmlformats.org/drawingml/2006/main">
          <a:off x="7307748" y="3751196"/>
          <a:ext cx="3295650" cy="164782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Low Popularity</a:t>
          </a:r>
        </a:p>
        <a:p xmlns:a="http://schemas.openxmlformats.org/drawingml/2006/main">
          <a:pPr algn="ctr"/>
          <a:r>
            <a:rPr lang="en-US" sz="2400" b="1">
              <a:solidFill>
                <a:srgbClr val="336894">
                  <a:alpha val="50000"/>
                </a:srgbClr>
              </a:solidFill>
            </a:rPr>
            <a:t>High </a:t>
          </a:r>
          <a:r>
            <a:rPr lang="en-US" sz="2400" b="1" baseline="0">
              <a:solidFill>
                <a:srgbClr val="336894">
                  <a:alpha val="50000"/>
                </a:srgbClr>
              </a:solidFill>
            </a:rPr>
            <a:t>Contribution</a:t>
          </a:r>
          <a:endParaRPr lang="en-US" sz="2400" b="1">
            <a:solidFill>
              <a:srgbClr val="336894">
                <a:alpha val="50000"/>
              </a:srgbClr>
            </a:solidFill>
          </a:endParaRPr>
        </a:p>
      </cdr:txBody>
    </cdr:sp>
  </cdr:relSizeAnchor>
  <cdr:relSizeAnchor xmlns:cdr="http://schemas.openxmlformats.org/drawingml/2006/chartDrawing">
    <cdr:from>
      <cdr:x>0.06918</cdr:x>
      <cdr:y>0.47484</cdr:y>
    </cdr:from>
    <cdr:to>
      <cdr:x>0.97154</cdr:x>
      <cdr:y>0.47484</cdr:y>
    </cdr:to>
    <cdr:cxnSp macro="">
      <cdr:nvCxnSpPr>
        <cdr:cNvPr id="10" name="Straight Connector 9">
          <a:extLst xmlns:a="http://schemas.openxmlformats.org/drawingml/2006/main">
            <a:ext uri="{FF2B5EF4-FFF2-40B4-BE49-F238E27FC236}">
              <a16:creationId xmlns:a16="http://schemas.microsoft.com/office/drawing/2014/main" id="{AD3B2247-3EE8-432F-9C98-EA1AEF38ADAA}"/>
            </a:ext>
          </a:extLst>
        </cdr:cNvPr>
        <cdr:cNvCxnSpPr/>
      </cdr:nvCxnSpPr>
      <cdr:spPr bwMode="auto">
        <a:xfrm xmlns:a="http://schemas.openxmlformats.org/drawingml/2006/main">
          <a:off x="756912" y="2868857"/>
          <a:ext cx="9872641" cy="0"/>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336894"/>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0.22915</cdr:x>
      <cdr:y>0.42539</cdr:y>
    </cdr:from>
    <cdr:to>
      <cdr:x>0.68534</cdr:x>
      <cdr:y>0.55309</cdr:y>
    </cdr:to>
    <cdr:sp macro="" textlink="">
      <cdr:nvSpPr>
        <cdr:cNvPr id="16" name="TextBox 1"/>
        <cdr:cNvSpPr txBox="1"/>
      </cdr:nvSpPr>
      <cdr:spPr>
        <a:xfrm xmlns:a="http://schemas.openxmlformats.org/drawingml/2006/main">
          <a:off x="2507111" y="2570111"/>
          <a:ext cx="4991135" cy="771531"/>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336894">
                  <a:alpha val="50000"/>
                </a:srgbClr>
              </a:solidFill>
            </a:rPr>
            <a:t>Average</a:t>
          </a:r>
          <a:r>
            <a:rPr lang="en-US" sz="1200" b="1" baseline="0">
              <a:solidFill>
                <a:srgbClr val="336894">
                  <a:alpha val="50000"/>
                </a:srgbClr>
              </a:solidFill>
            </a:rPr>
            <a:t> Number of Items Sold</a:t>
          </a:r>
          <a:endParaRPr lang="en-US" sz="1200" b="1">
            <a:solidFill>
              <a:srgbClr val="336894">
                <a:alpha val="50000"/>
              </a:srgbClr>
            </a:solidFill>
          </a:endParaRPr>
        </a:p>
      </cdr:txBody>
    </cdr:sp>
  </cdr:relSizeAnchor>
  <cdr:relSizeAnchor xmlns:cdr="http://schemas.openxmlformats.org/drawingml/2006/chartDrawing">
    <cdr:from>
      <cdr:x>0.63658</cdr:x>
      <cdr:y>0.08013</cdr:y>
    </cdr:from>
    <cdr:to>
      <cdr:x>0.69348</cdr:x>
      <cdr:y>0.89244</cdr:y>
    </cdr:to>
    <cdr:grpSp>
      <cdr:nvGrpSpPr>
        <cdr:cNvPr id="6" name="Group 5">
          <a:extLst xmlns:a="http://schemas.openxmlformats.org/drawingml/2006/main">
            <a:ext uri="{FF2B5EF4-FFF2-40B4-BE49-F238E27FC236}">
              <a16:creationId xmlns:a16="http://schemas.microsoft.com/office/drawing/2014/main" id="{22ECCB33-8F2D-44CF-BC2A-7D741167E6EC}"/>
            </a:ext>
          </a:extLst>
        </cdr:cNvPr>
        <cdr:cNvGrpSpPr/>
      </cdr:nvGrpSpPr>
      <cdr:grpSpPr>
        <a:xfrm xmlns:a="http://schemas.openxmlformats.org/drawingml/2006/main">
          <a:off x="6964766" y="484125"/>
          <a:ext cx="622538" cy="4907773"/>
          <a:chOff x="2392812" y="465075"/>
          <a:chExt cx="622441" cy="4907773"/>
        </a:xfrm>
      </cdr:grpSpPr>
      <cdr:cxnSp macro="">
        <cdr:nvCxnSpPr>
          <cdr:cNvPr id="9" name="Straight Connector 8">
            <a:extLst xmlns:a="http://schemas.openxmlformats.org/drawingml/2006/main">
              <a:ext uri="{FF2B5EF4-FFF2-40B4-BE49-F238E27FC236}">
                <a16:creationId xmlns:a16="http://schemas.microsoft.com/office/drawing/2014/main" id="{5F97B953-7923-42A4-9DB6-84AE9F0DFCBC}"/>
              </a:ext>
            </a:extLst>
          </cdr:cNvPr>
          <cdr:cNvCxnSpPr/>
        </cdr:nvCxnSpPr>
        <cdr:spPr bwMode="auto">
          <a:xfrm xmlns:a="http://schemas.openxmlformats.org/drawingml/2006/main" flipV="1">
            <a:off x="3015253" y="465075"/>
            <a:ext cx="0" cy="4907773"/>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D62028"/>
            </a:solidFill>
            <a:prstDash val="solid"/>
            <a:round/>
            <a:headEnd type="none" w="med" len="med"/>
            <a:tailEnd type="none" w="med" len="med"/>
          </a:ln>
          <a:effectLst xmlns:a="http://schemas.openxmlformats.org/drawingml/2006/main"/>
        </cdr:spPr>
      </cdr:cxnSp>
      <cdr:sp macro="" textlink="">
        <cdr:nvSpPr>
          <cdr:cNvPr id="17" name="TextBox 1"/>
          <cdr:cNvSpPr txBox="1"/>
        </cdr:nvSpPr>
        <cdr:spPr>
          <a:xfrm xmlns:a="http://schemas.openxmlformats.org/drawingml/2006/main" rot="16200000">
            <a:off x="1078360" y="2646281"/>
            <a:ext cx="3229013" cy="600109"/>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D62028">
                    <a:alpha val="50000"/>
                  </a:srgbClr>
                </a:solidFill>
              </a:rPr>
              <a:t>Average</a:t>
            </a:r>
            <a:r>
              <a:rPr lang="en-US" sz="1200" b="1" baseline="0">
                <a:solidFill>
                  <a:srgbClr val="D62028">
                    <a:alpha val="50000"/>
                  </a:srgbClr>
                </a:solidFill>
              </a:rPr>
              <a:t> Gross Profit</a:t>
            </a:r>
            <a:endParaRPr lang="en-US" sz="1200" b="1">
              <a:solidFill>
                <a:srgbClr val="D62028">
                  <a:alpha val="50000"/>
                </a:srgbClr>
              </a:solidFill>
            </a:endParaRPr>
          </a:p>
        </cdr:txBody>
      </cdr:sp>
    </cdr:grpSp>
  </cdr:relSizeAnchor>
</c:userShapes>
</file>

<file path=xl/drawings/drawing20.xml><?xml version="1.0" encoding="utf-8"?>
<xdr:wsDr xmlns:xdr="http://schemas.openxmlformats.org/drawingml/2006/spreadsheetDrawing" xmlns:a="http://schemas.openxmlformats.org/drawingml/2006/main">
  <xdr:twoCellAnchor>
    <xdr:from>
      <xdr:col>1</xdr:col>
      <xdr:colOff>9524</xdr:colOff>
      <xdr:row>64</xdr:row>
      <xdr:rowOff>0</xdr:rowOff>
    </xdr:from>
    <xdr:to>
      <xdr:col>15</xdr:col>
      <xdr:colOff>838199</xdr:colOff>
      <xdr:row>84</xdr:row>
      <xdr:rowOff>47625</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0.03881</cdr:x>
      <cdr:y>0.24222</cdr:y>
    </cdr:from>
    <cdr:to>
      <cdr:x>0.34004</cdr:x>
      <cdr:y>0.40749</cdr:y>
    </cdr:to>
    <cdr:sp macro="" textlink="">
      <cdr:nvSpPr>
        <cdr:cNvPr id="2" name="TextBox 1"/>
        <cdr:cNvSpPr txBox="1"/>
      </cdr:nvSpPr>
      <cdr:spPr>
        <a:xfrm xmlns:a="http://schemas.openxmlformats.org/drawingml/2006/main">
          <a:off x="435149" y="885960"/>
          <a:ext cx="3377067" cy="60447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a:solidFill>
                <a:srgbClr val="336894">
                  <a:alpha val="50000"/>
                </a:srgbClr>
              </a:solidFill>
            </a:rPr>
            <a:t>Workhorse</a:t>
          </a:r>
        </a:p>
      </cdr:txBody>
    </cdr:sp>
  </cdr:relSizeAnchor>
  <cdr:relSizeAnchor xmlns:cdr="http://schemas.openxmlformats.org/drawingml/2006/chartDrawing">
    <cdr:from>
      <cdr:x>0.02692</cdr:x>
      <cdr:y>0.69414</cdr:y>
    </cdr:from>
    <cdr:to>
      <cdr:x>0.32815</cdr:x>
      <cdr:y>0.86886</cdr:y>
    </cdr:to>
    <cdr:sp macro="" textlink="">
      <cdr:nvSpPr>
        <cdr:cNvPr id="3" name="TextBox 1"/>
        <cdr:cNvSpPr txBox="1"/>
      </cdr:nvSpPr>
      <cdr:spPr>
        <a:xfrm xmlns:a="http://schemas.openxmlformats.org/drawingml/2006/main">
          <a:off x="301799" y="2538885"/>
          <a:ext cx="3377067" cy="6390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Loser</a:t>
          </a:r>
        </a:p>
      </cdr:txBody>
    </cdr:sp>
  </cdr:relSizeAnchor>
  <cdr:relSizeAnchor xmlns:cdr="http://schemas.openxmlformats.org/drawingml/2006/chartDrawing">
    <cdr:from>
      <cdr:x>0.64627</cdr:x>
      <cdr:y>0.26539</cdr:y>
    </cdr:from>
    <cdr:to>
      <cdr:x>0.81709</cdr:x>
      <cdr:y>0.38179</cdr:y>
    </cdr:to>
    <cdr:sp macro="" textlink="">
      <cdr:nvSpPr>
        <cdr:cNvPr id="4" name="TextBox 1"/>
        <cdr:cNvSpPr txBox="1"/>
      </cdr:nvSpPr>
      <cdr:spPr>
        <a:xfrm xmlns:a="http://schemas.openxmlformats.org/drawingml/2006/main">
          <a:off x="7245244" y="970704"/>
          <a:ext cx="1915084" cy="425721"/>
        </a:xfrm>
        <a:prstGeom xmlns:a="http://schemas.openxmlformats.org/drawingml/2006/main" prst="rect">
          <a:avLst/>
        </a:prstGeom>
        <a:effectLst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Winner</a:t>
          </a:r>
        </a:p>
      </cdr:txBody>
    </cdr:sp>
  </cdr:relSizeAnchor>
  <cdr:relSizeAnchor xmlns:cdr="http://schemas.openxmlformats.org/drawingml/2006/chartDrawing">
    <cdr:from>
      <cdr:x>0.66175</cdr:x>
      <cdr:y>0.67817</cdr:y>
    </cdr:from>
    <cdr:to>
      <cdr:x>0.82387</cdr:x>
      <cdr:y>0.87078</cdr:y>
    </cdr:to>
    <cdr:sp macro="" textlink="">
      <cdr:nvSpPr>
        <cdr:cNvPr id="5" name="TextBox 1"/>
        <cdr:cNvSpPr txBox="1"/>
      </cdr:nvSpPr>
      <cdr:spPr>
        <a:xfrm xmlns:a="http://schemas.openxmlformats.org/drawingml/2006/main">
          <a:off x="7418822" y="2480468"/>
          <a:ext cx="1817515" cy="70449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Opportunity</a:t>
          </a:r>
        </a:p>
      </cdr:txBody>
    </cdr:sp>
  </cdr:relSizeAnchor>
  <cdr:relSizeAnchor xmlns:cdr="http://schemas.openxmlformats.org/drawingml/2006/chartDrawing">
    <cdr:from>
      <cdr:x>0.07515</cdr:x>
      <cdr:y>0.6239</cdr:y>
    </cdr:from>
    <cdr:to>
      <cdr:x>0.97751</cdr:x>
      <cdr:y>0.6239</cdr:y>
    </cdr:to>
    <cdr:cxnSp macro="">
      <cdr:nvCxnSpPr>
        <cdr:cNvPr id="10" name="Straight Connector 9">
          <a:extLst xmlns:a="http://schemas.openxmlformats.org/drawingml/2006/main">
            <a:ext uri="{FF2B5EF4-FFF2-40B4-BE49-F238E27FC236}">
              <a16:creationId xmlns:a16="http://schemas.microsoft.com/office/drawing/2014/main" id="{F76A6BFB-B30E-4E93-B0D1-6A05A0C414E8}"/>
            </a:ext>
          </a:extLst>
        </cdr:cNvPr>
        <cdr:cNvCxnSpPr/>
      </cdr:nvCxnSpPr>
      <cdr:spPr bwMode="auto">
        <a:xfrm xmlns:a="http://schemas.openxmlformats.org/drawingml/2006/main">
          <a:off x="842501" y="2281964"/>
          <a:ext cx="10116290" cy="0"/>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336894"/>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0.17678</cdr:x>
      <cdr:y>0.56547</cdr:y>
    </cdr:from>
    <cdr:to>
      <cdr:x>0.63297</cdr:x>
      <cdr:y>0.69317</cdr:y>
    </cdr:to>
    <cdr:sp macro="" textlink="">
      <cdr:nvSpPr>
        <cdr:cNvPr id="16" name="TextBox 1"/>
        <cdr:cNvSpPr txBox="1"/>
      </cdr:nvSpPr>
      <cdr:spPr>
        <a:xfrm xmlns:a="http://schemas.openxmlformats.org/drawingml/2006/main">
          <a:off x="1981814" y="2068266"/>
          <a:ext cx="5114311" cy="467076"/>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336894">
                  <a:alpha val="50000"/>
                </a:srgbClr>
              </a:solidFill>
            </a:rPr>
            <a:t>Average</a:t>
          </a:r>
          <a:r>
            <a:rPr lang="en-US" sz="1200" b="1" baseline="0">
              <a:solidFill>
                <a:srgbClr val="336894">
                  <a:alpha val="50000"/>
                </a:srgbClr>
              </a:solidFill>
            </a:rPr>
            <a:t> Number of Items Sold</a:t>
          </a:r>
          <a:endParaRPr lang="en-US" sz="1200" b="1">
            <a:solidFill>
              <a:srgbClr val="336894">
                <a:alpha val="50000"/>
              </a:srgbClr>
            </a:solidFill>
          </a:endParaRPr>
        </a:p>
      </cdr:txBody>
    </cdr:sp>
  </cdr:relSizeAnchor>
  <cdr:relSizeAnchor xmlns:cdr="http://schemas.openxmlformats.org/drawingml/2006/chartDrawing">
    <cdr:from>
      <cdr:x>0.56465</cdr:x>
      <cdr:y>0.09377</cdr:y>
    </cdr:from>
    <cdr:to>
      <cdr:x>0.62064</cdr:x>
      <cdr:y>0.90608</cdr:y>
    </cdr:to>
    <cdr:grpSp>
      <cdr:nvGrpSpPr>
        <cdr:cNvPr id="6" name="Group 5">
          <a:extLst xmlns:a="http://schemas.openxmlformats.org/drawingml/2006/main">
            <a:ext uri="{FF2B5EF4-FFF2-40B4-BE49-F238E27FC236}">
              <a16:creationId xmlns:a16="http://schemas.microsoft.com/office/drawing/2014/main" id="{26F86CB9-D4A3-47CE-A4D6-D484DF83BA3C}"/>
            </a:ext>
          </a:extLst>
        </cdr:cNvPr>
        <cdr:cNvGrpSpPr/>
      </cdr:nvGrpSpPr>
      <cdr:grpSpPr>
        <a:xfrm xmlns:a="http://schemas.openxmlformats.org/drawingml/2006/main">
          <a:off x="6330249" y="342973"/>
          <a:ext cx="627699" cy="2971105"/>
          <a:chOff x="2402796" y="465075"/>
          <a:chExt cx="612457" cy="4907773"/>
        </a:xfrm>
      </cdr:grpSpPr>
      <cdr:cxnSp macro="">
        <cdr:nvCxnSpPr>
          <cdr:cNvPr id="9" name="Straight Connector 8">
            <a:extLst xmlns:a="http://schemas.openxmlformats.org/drawingml/2006/main">
              <a:ext uri="{FF2B5EF4-FFF2-40B4-BE49-F238E27FC236}">
                <a16:creationId xmlns:a16="http://schemas.microsoft.com/office/drawing/2014/main" id="{0F4B2EB0-4E3A-4019-889C-920B82C0342D}"/>
              </a:ext>
            </a:extLst>
          </cdr:cNvPr>
          <cdr:cNvCxnSpPr/>
        </cdr:nvCxnSpPr>
        <cdr:spPr bwMode="auto">
          <a:xfrm xmlns:a="http://schemas.openxmlformats.org/drawingml/2006/main" flipV="1">
            <a:off x="3015253" y="465075"/>
            <a:ext cx="0" cy="4907773"/>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D62028"/>
            </a:solidFill>
            <a:prstDash val="solid"/>
            <a:round/>
            <a:headEnd type="none" w="med" len="med"/>
            <a:tailEnd type="none" w="med" len="med"/>
          </a:ln>
          <a:effectLst xmlns:a="http://schemas.openxmlformats.org/drawingml/2006/main"/>
        </cdr:spPr>
      </cdr:cxnSp>
      <cdr:sp macro="" textlink="">
        <cdr:nvSpPr>
          <cdr:cNvPr id="17" name="TextBox 1"/>
          <cdr:cNvSpPr txBox="1"/>
        </cdr:nvSpPr>
        <cdr:spPr>
          <a:xfrm xmlns:a="http://schemas.openxmlformats.org/drawingml/2006/main" rot="16200000">
            <a:off x="1186676" y="3317382"/>
            <a:ext cx="3032350" cy="600109"/>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D62028">
                    <a:alpha val="50000"/>
                  </a:srgbClr>
                </a:solidFill>
              </a:rPr>
              <a:t>Average</a:t>
            </a:r>
            <a:r>
              <a:rPr lang="en-US" sz="1200" b="1" baseline="0">
                <a:solidFill>
                  <a:srgbClr val="D62028">
                    <a:alpha val="50000"/>
                  </a:srgbClr>
                </a:solidFill>
              </a:rPr>
              <a:t> Gross Profit</a:t>
            </a:r>
            <a:endParaRPr lang="en-US" sz="1200" b="1">
              <a:solidFill>
                <a:srgbClr val="D62028">
                  <a:alpha val="50000"/>
                </a:srgbClr>
              </a:solidFill>
            </a:endParaRPr>
          </a:p>
        </cdr:txBody>
      </cdr:sp>
    </cdr:grpSp>
  </cdr:relSizeAnchor>
</c:userShapes>
</file>

<file path=xl/drawings/drawing22.xml><?xml version="1.0" encoding="utf-8"?>
<xdr:wsDr xmlns:xdr="http://schemas.openxmlformats.org/drawingml/2006/spreadsheetDrawing" xmlns:a="http://schemas.openxmlformats.org/drawingml/2006/main">
  <xdr:twoCellAnchor>
    <xdr:from>
      <xdr:col>1</xdr:col>
      <xdr:colOff>9524</xdr:colOff>
      <xdr:row>64</xdr:row>
      <xdr:rowOff>0</xdr:rowOff>
    </xdr:from>
    <xdr:to>
      <xdr:col>15</xdr:col>
      <xdr:colOff>838199</xdr:colOff>
      <xdr:row>84</xdr:row>
      <xdr:rowOff>47625</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0.03881</cdr:x>
      <cdr:y>0.24222</cdr:y>
    </cdr:from>
    <cdr:to>
      <cdr:x>0.34004</cdr:x>
      <cdr:y>0.40749</cdr:y>
    </cdr:to>
    <cdr:sp macro="" textlink="">
      <cdr:nvSpPr>
        <cdr:cNvPr id="2" name="TextBox 1"/>
        <cdr:cNvSpPr txBox="1"/>
      </cdr:nvSpPr>
      <cdr:spPr>
        <a:xfrm xmlns:a="http://schemas.openxmlformats.org/drawingml/2006/main">
          <a:off x="435149" y="885960"/>
          <a:ext cx="3377067" cy="60447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a:solidFill>
                <a:srgbClr val="336894">
                  <a:alpha val="50000"/>
                </a:srgbClr>
              </a:solidFill>
            </a:rPr>
            <a:t>Workhorse</a:t>
          </a:r>
        </a:p>
      </cdr:txBody>
    </cdr:sp>
  </cdr:relSizeAnchor>
  <cdr:relSizeAnchor xmlns:cdr="http://schemas.openxmlformats.org/drawingml/2006/chartDrawing">
    <cdr:from>
      <cdr:x>0.02692</cdr:x>
      <cdr:y>0.69414</cdr:y>
    </cdr:from>
    <cdr:to>
      <cdr:x>0.32815</cdr:x>
      <cdr:y>0.86886</cdr:y>
    </cdr:to>
    <cdr:sp macro="" textlink="">
      <cdr:nvSpPr>
        <cdr:cNvPr id="3" name="TextBox 1"/>
        <cdr:cNvSpPr txBox="1"/>
      </cdr:nvSpPr>
      <cdr:spPr>
        <a:xfrm xmlns:a="http://schemas.openxmlformats.org/drawingml/2006/main">
          <a:off x="301799" y="2538885"/>
          <a:ext cx="3377067" cy="6390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Loser</a:t>
          </a:r>
        </a:p>
      </cdr:txBody>
    </cdr:sp>
  </cdr:relSizeAnchor>
  <cdr:relSizeAnchor xmlns:cdr="http://schemas.openxmlformats.org/drawingml/2006/chartDrawing">
    <cdr:from>
      <cdr:x>0.72104</cdr:x>
      <cdr:y>0.2732</cdr:y>
    </cdr:from>
    <cdr:to>
      <cdr:x>0.89186</cdr:x>
      <cdr:y>0.3896</cdr:y>
    </cdr:to>
    <cdr:sp macro="" textlink="">
      <cdr:nvSpPr>
        <cdr:cNvPr id="4" name="TextBox 1"/>
        <cdr:cNvSpPr txBox="1"/>
      </cdr:nvSpPr>
      <cdr:spPr>
        <a:xfrm xmlns:a="http://schemas.openxmlformats.org/drawingml/2006/main">
          <a:off x="8083484" y="999265"/>
          <a:ext cx="1915051" cy="425745"/>
        </a:xfrm>
        <a:prstGeom xmlns:a="http://schemas.openxmlformats.org/drawingml/2006/main" prst="rect">
          <a:avLst/>
        </a:prstGeom>
        <a:effectLst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Winner</a:t>
          </a:r>
        </a:p>
      </cdr:txBody>
    </cdr:sp>
  </cdr:relSizeAnchor>
  <cdr:relSizeAnchor xmlns:cdr="http://schemas.openxmlformats.org/drawingml/2006/chartDrawing">
    <cdr:from>
      <cdr:x>0.72717</cdr:x>
      <cdr:y>0.72666</cdr:y>
    </cdr:from>
    <cdr:to>
      <cdr:x>0.88929</cdr:x>
      <cdr:y>0.91927</cdr:y>
    </cdr:to>
    <cdr:sp macro="" textlink="">
      <cdr:nvSpPr>
        <cdr:cNvPr id="5" name="TextBox 1"/>
        <cdr:cNvSpPr txBox="1"/>
      </cdr:nvSpPr>
      <cdr:spPr>
        <a:xfrm xmlns:a="http://schemas.openxmlformats.org/drawingml/2006/main">
          <a:off x="8152247" y="2657834"/>
          <a:ext cx="1817515" cy="70449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Opportunity</a:t>
          </a:r>
        </a:p>
      </cdr:txBody>
    </cdr:sp>
  </cdr:relSizeAnchor>
  <cdr:relSizeAnchor xmlns:cdr="http://schemas.openxmlformats.org/drawingml/2006/chartDrawing">
    <cdr:from>
      <cdr:x>0.07345</cdr:x>
      <cdr:y>0.71244</cdr:y>
    </cdr:from>
    <cdr:to>
      <cdr:x>0.97581</cdr:x>
      <cdr:y>0.71244</cdr:y>
    </cdr:to>
    <cdr:cxnSp macro="">
      <cdr:nvCxnSpPr>
        <cdr:cNvPr id="10" name="Straight Connector 9">
          <a:extLst xmlns:a="http://schemas.openxmlformats.org/drawingml/2006/main">
            <a:ext uri="{FF2B5EF4-FFF2-40B4-BE49-F238E27FC236}">
              <a16:creationId xmlns:a16="http://schemas.microsoft.com/office/drawing/2014/main" id="{DB39F1FC-3BE3-41A3-B4F1-A9A37C3E6746}"/>
            </a:ext>
          </a:extLst>
        </cdr:cNvPr>
        <cdr:cNvCxnSpPr/>
      </cdr:nvCxnSpPr>
      <cdr:spPr bwMode="auto">
        <a:xfrm xmlns:a="http://schemas.openxmlformats.org/drawingml/2006/main">
          <a:off x="823451" y="2605814"/>
          <a:ext cx="10116290" cy="0"/>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336894"/>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0.1292</cdr:x>
      <cdr:y>0.6488</cdr:y>
    </cdr:from>
    <cdr:to>
      <cdr:x>0.58539</cdr:x>
      <cdr:y>0.7765</cdr:y>
    </cdr:to>
    <cdr:sp macro="" textlink="">
      <cdr:nvSpPr>
        <cdr:cNvPr id="16" name="TextBox 1"/>
        <cdr:cNvSpPr txBox="1"/>
      </cdr:nvSpPr>
      <cdr:spPr>
        <a:xfrm xmlns:a="http://schemas.openxmlformats.org/drawingml/2006/main">
          <a:off x="1448414" y="2373066"/>
          <a:ext cx="5114311" cy="467076"/>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336894">
                  <a:alpha val="50000"/>
                </a:srgbClr>
              </a:solidFill>
            </a:rPr>
            <a:t>Average</a:t>
          </a:r>
          <a:r>
            <a:rPr lang="en-US" sz="1200" b="1" baseline="0">
              <a:solidFill>
                <a:srgbClr val="336894">
                  <a:alpha val="50000"/>
                </a:srgbClr>
              </a:solidFill>
            </a:rPr>
            <a:t> Number of Items Sold</a:t>
          </a:r>
          <a:endParaRPr lang="en-US" sz="1200" b="1">
            <a:solidFill>
              <a:srgbClr val="336894">
                <a:alpha val="50000"/>
              </a:srgbClr>
            </a:solidFill>
          </a:endParaRPr>
        </a:p>
      </cdr:txBody>
    </cdr:sp>
  </cdr:relSizeAnchor>
  <cdr:relSizeAnchor xmlns:cdr="http://schemas.openxmlformats.org/drawingml/2006/chartDrawing">
    <cdr:from>
      <cdr:x>0.58759</cdr:x>
      <cdr:y>0.09116</cdr:y>
    </cdr:from>
    <cdr:to>
      <cdr:x>0.64358</cdr:x>
      <cdr:y>0.90347</cdr:y>
    </cdr:to>
    <cdr:grpSp>
      <cdr:nvGrpSpPr>
        <cdr:cNvPr id="6" name="Group 5">
          <a:extLst xmlns:a="http://schemas.openxmlformats.org/drawingml/2006/main">
            <a:ext uri="{FF2B5EF4-FFF2-40B4-BE49-F238E27FC236}">
              <a16:creationId xmlns:a16="http://schemas.microsoft.com/office/drawing/2014/main" id="{1E1C92BF-7EBF-4938-918F-82B424EAF902}"/>
            </a:ext>
          </a:extLst>
        </cdr:cNvPr>
        <cdr:cNvGrpSpPr/>
      </cdr:nvGrpSpPr>
      <cdr:grpSpPr>
        <a:xfrm xmlns:a="http://schemas.openxmlformats.org/drawingml/2006/main">
          <a:off x="6587427" y="333427"/>
          <a:ext cx="627700" cy="2971105"/>
          <a:chOff x="2402796" y="465075"/>
          <a:chExt cx="612457" cy="4907773"/>
        </a:xfrm>
      </cdr:grpSpPr>
      <cdr:cxnSp macro="">
        <cdr:nvCxnSpPr>
          <cdr:cNvPr id="9" name="Straight Connector 8">
            <a:extLst xmlns:a="http://schemas.openxmlformats.org/drawingml/2006/main">
              <a:ext uri="{FF2B5EF4-FFF2-40B4-BE49-F238E27FC236}">
                <a16:creationId xmlns:a16="http://schemas.microsoft.com/office/drawing/2014/main" id="{3C0A8352-5F46-41D4-9F80-500F7FB46F05}"/>
              </a:ext>
            </a:extLst>
          </cdr:cNvPr>
          <cdr:cNvCxnSpPr/>
        </cdr:nvCxnSpPr>
        <cdr:spPr bwMode="auto">
          <a:xfrm xmlns:a="http://schemas.openxmlformats.org/drawingml/2006/main" flipV="1">
            <a:off x="3015253" y="465075"/>
            <a:ext cx="0" cy="4907773"/>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D62028"/>
            </a:solidFill>
            <a:prstDash val="solid"/>
            <a:round/>
            <a:headEnd type="none" w="med" len="med"/>
            <a:tailEnd type="none" w="med" len="med"/>
          </a:ln>
          <a:effectLst xmlns:a="http://schemas.openxmlformats.org/drawingml/2006/main"/>
        </cdr:spPr>
      </cdr:cxnSp>
      <cdr:sp macro="" textlink="">
        <cdr:nvSpPr>
          <cdr:cNvPr id="17" name="TextBox 1"/>
          <cdr:cNvSpPr txBox="1"/>
        </cdr:nvSpPr>
        <cdr:spPr>
          <a:xfrm xmlns:a="http://schemas.openxmlformats.org/drawingml/2006/main" rot="16200000">
            <a:off x="1186676" y="3317382"/>
            <a:ext cx="3032350" cy="600109"/>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D62028">
                    <a:alpha val="50000"/>
                  </a:srgbClr>
                </a:solidFill>
              </a:rPr>
              <a:t>Average</a:t>
            </a:r>
            <a:r>
              <a:rPr lang="en-US" sz="1200" b="1" baseline="0">
                <a:solidFill>
                  <a:srgbClr val="D62028">
                    <a:alpha val="50000"/>
                  </a:srgbClr>
                </a:solidFill>
              </a:rPr>
              <a:t> Gross Profit</a:t>
            </a:r>
            <a:endParaRPr lang="en-US" sz="1200" b="1">
              <a:solidFill>
                <a:srgbClr val="D62028">
                  <a:alpha val="50000"/>
                </a:srgbClr>
              </a:solidFill>
            </a:endParaRPr>
          </a:p>
        </cdr:txBody>
      </cdr:sp>
    </cdr:grpSp>
  </cdr:relSizeAnchor>
</c:userShapes>
</file>

<file path=xl/drawings/drawing24.xml><?xml version="1.0" encoding="utf-8"?>
<xdr:wsDr xmlns:xdr="http://schemas.openxmlformats.org/drawingml/2006/spreadsheetDrawing" xmlns:a="http://schemas.openxmlformats.org/drawingml/2006/main">
  <xdr:twoCellAnchor>
    <xdr:from>
      <xdr:col>1</xdr:col>
      <xdr:colOff>9524</xdr:colOff>
      <xdr:row>64</xdr:row>
      <xdr:rowOff>0</xdr:rowOff>
    </xdr:from>
    <xdr:to>
      <xdr:col>15</xdr:col>
      <xdr:colOff>838199</xdr:colOff>
      <xdr:row>84</xdr:row>
      <xdr:rowOff>47625</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0.03881</cdr:x>
      <cdr:y>0.24222</cdr:y>
    </cdr:from>
    <cdr:to>
      <cdr:x>0.34004</cdr:x>
      <cdr:y>0.40749</cdr:y>
    </cdr:to>
    <cdr:sp macro="" textlink="">
      <cdr:nvSpPr>
        <cdr:cNvPr id="2" name="TextBox 1"/>
        <cdr:cNvSpPr txBox="1"/>
      </cdr:nvSpPr>
      <cdr:spPr>
        <a:xfrm xmlns:a="http://schemas.openxmlformats.org/drawingml/2006/main">
          <a:off x="435149" y="885960"/>
          <a:ext cx="3377067" cy="60447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a:solidFill>
                <a:srgbClr val="336894">
                  <a:alpha val="50000"/>
                </a:srgbClr>
              </a:solidFill>
            </a:rPr>
            <a:t>Workhorse</a:t>
          </a:r>
        </a:p>
      </cdr:txBody>
    </cdr:sp>
  </cdr:relSizeAnchor>
  <cdr:relSizeAnchor xmlns:cdr="http://schemas.openxmlformats.org/drawingml/2006/chartDrawing">
    <cdr:from>
      <cdr:x>0.02437</cdr:x>
      <cdr:y>0.74362</cdr:y>
    </cdr:from>
    <cdr:to>
      <cdr:x>0.3256</cdr:x>
      <cdr:y>0.91834</cdr:y>
    </cdr:to>
    <cdr:sp macro="" textlink="">
      <cdr:nvSpPr>
        <cdr:cNvPr id="3" name="TextBox 1"/>
        <cdr:cNvSpPr txBox="1"/>
      </cdr:nvSpPr>
      <cdr:spPr>
        <a:xfrm xmlns:a="http://schemas.openxmlformats.org/drawingml/2006/main">
          <a:off x="273223" y="2719861"/>
          <a:ext cx="3377067" cy="63905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Loser</a:t>
          </a:r>
        </a:p>
      </cdr:txBody>
    </cdr:sp>
  </cdr:relSizeAnchor>
  <cdr:relSizeAnchor xmlns:cdr="http://schemas.openxmlformats.org/drawingml/2006/chartDrawing">
    <cdr:from>
      <cdr:x>0.71934</cdr:x>
      <cdr:y>0.26799</cdr:y>
    </cdr:from>
    <cdr:to>
      <cdr:x>0.89016</cdr:x>
      <cdr:y>0.38439</cdr:y>
    </cdr:to>
    <cdr:sp macro="" textlink="">
      <cdr:nvSpPr>
        <cdr:cNvPr id="4" name="TextBox 1"/>
        <cdr:cNvSpPr txBox="1"/>
      </cdr:nvSpPr>
      <cdr:spPr>
        <a:xfrm xmlns:a="http://schemas.openxmlformats.org/drawingml/2006/main">
          <a:off x="8064434" y="980215"/>
          <a:ext cx="1915051" cy="425745"/>
        </a:xfrm>
        <a:prstGeom xmlns:a="http://schemas.openxmlformats.org/drawingml/2006/main" prst="rect">
          <a:avLst/>
        </a:prstGeom>
        <a:effectLst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Winner</a:t>
          </a:r>
        </a:p>
      </cdr:txBody>
    </cdr:sp>
  </cdr:relSizeAnchor>
  <cdr:relSizeAnchor xmlns:cdr="http://schemas.openxmlformats.org/drawingml/2006/chartDrawing">
    <cdr:from>
      <cdr:x>0.6609</cdr:x>
      <cdr:y>0.73806</cdr:y>
    </cdr:from>
    <cdr:to>
      <cdr:x>0.82302</cdr:x>
      <cdr:y>0.93067</cdr:y>
    </cdr:to>
    <cdr:sp macro="" textlink="">
      <cdr:nvSpPr>
        <cdr:cNvPr id="5" name="TextBox 1"/>
        <cdr:cNvSpPr txBox="1"/>
      </cdr:nvSpPr>
      <cdr:spPr>
        <a:xfrm xmlns:a="http://schemas.openxmlformats.org/drawingml/2006/main">
          <a:off x="7409297" y="2699543"/>
          <a:ext cx="1817515" cy="70449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Opportunity</a:t>
          </a:r>
        </a:p>
      </cdr:txBody>
    </cdr:sp>
  </cdr:relSizeAnchor>
  <cdr:relSizeAnchor xmlns:cdr="http://schemas.openxmlformats.org/drawingml/2006/chartDrawing">
    <cdr:from>
      <cdr:x>0.07345</cdr:x>
      <cdr:y>0.7489</cdr:y>
    </cdr:from>
    <cdr:to>
      <cdr:x>0.97581</cdr:x>
      <cdr:y>0.7489</cdr:y>
    </cdr:to>
    <cdr:cxnSp macro="">
      <cdr:nvCxnSpPr>
        <cdr:cNvPr id="10" name="Straight Connector 9">
          <a:extLst xmlns:a="http://schemas.openxmlformats.org/drawingml/2006/main">
            <a:ext uri="{FF2B5EF4-FFF2-40B4-BE49-F238E27FC236}">
              <a16:creationId xmlns:a16="http://schemas.microsoft.com/office/drawing/2014/main" id="{B2E81DC6-BB3F-48F8-95F8-570B158BD86A}"/>
            </a:ext>
          </a:extLst>
        </cdr:cNvPr>
        <cdr:cNvCxnSpPr/>
      </cdr:nvCxnSpPr>
      <cdr:spPr bwMode="auto">
        <a:xfrm xmlns:a="http://schemas.openxmlformats.org/drawingml/2006/main">
          <a:off x="823451" y="2739164"/>
          <a:ext cx="10116290" cy="0"/>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336894"/>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0.54381</cdr:x>
      <cdr:y>0.69307</cdr:y>
    </cdr:from>
    <cdr:to>
      <cdr:x>1</cdr:x>
      <cdr:y>0.82078</cdr:y>
    </cdr:to>
    <cdr:sp macro="" textlink="">
      <cdr:nvSpPr>
        <cdr:cNvPr id="16" name="TextBox 1"/>
        <cdr:cNvSpPr txBox="1"/>
      </cdr:nvSpPr>
      <cdr:spPr>
        <a:xfrm xmlns:a="http://schemas.openxmlformats.org/drawingml/2006/main">
          <a:off x="6096614" y="2534991"/>
          <a:ext cx="5114311" cy="467076"/>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336894">
                  <a:alpha val="50000"/>
                </a:srgbClr>
              </a:solidFill>
            </a:rPr>
            <a:t>Average</a:t>
          </a:r>
          <a:r>
            <a:rPr lang="en-US" sz="1200" b="1" baseline="0">
              <a:solidFill>
                <a:srgbClr val="336894">
                  <a:alpha val="50000"/>
                </a:srgbClr>
              </a:solidFill>
            </a:rPr>
            <a:t> Number of Items Sold</a:t>
          </a:r>
          <a:endParaRPr lang="en-US" sz="1200" b="1">
            <a:solidFill>
              <a:srgbClr val="336894">
                <a:alpha val="50000"/>
              </a:srgbClr>
            </a:solidFill>
          </a:endParaRPr>
        </a:p>
      </cdr:txBody>
    </cdr:sp>
  </cdr:relSizeAnchor>
  <cdr:relSizeAnchor xmlns:cdr="http://schemas.openxmlformats.org/drawingml/2006/chartDrawing">
    <cdr:from>
      <cdr:x>0.60119</cdr:x>
      <cdr:y>0.09637</cdr:y>
    </cdr:from>
    <cdr:to>
      <cdr:x>0.65718</cdr:x>
      <cdr:y>0.90868</cdr:y>
    </cdr:to>
    <cdr:grpSp>
      <cdr:nvGrpSpPr>
        <cdr:cNvPr id="6" name="Group 5">
          <a:extLst xmlns:a="http://schemas.openxmlformats.org/drawingml/2006/main">
            <a:ext uri="{FF2B5EF4-FFF2-40B4-BE49-F238E27FC236}">
              <a16:creationId xmlns:a16="http://schemas.microsoft.com/office/drawing/2014/main" id="{2C5C46C4-B2DB-49FB-9038-9CBB68C3D2B6}"/>
            </a:ext>
          </a:extLst>
        </cdr:cNvPr>
        <cdr:cNvGrpSpPr/>
      </cdr:nvGrpSpPr>
      <cdr:grpSpPr>
        <a:xfrm xmlns:a="http://schemas.openxmlformats.org/drawingml/2006/main">
          <a:off x="6739896" y="352483"/>
          <a:ext cx="627700" cy="2971105"/>
          <a:chOff x="2402796" y="465075"/>
          <a:chExt cx="612457" cy="4907773"/>
        </a:xfrm>
      </cdr:grpSpPr>
      <cdr:cxnSp macro="">
        <cdr:nvCxnSpPr>
          <cdr:cNvPr id="9" name="Straight Connector 8">
            <a:extLst xmlns:a="http://schemas.openxmlformats.org/drawingml/2006/main">
              <a:ext uri="{FF2B5EF4-FFF2-40B4-BE49-F238E27FC236}">
                <a16:creationId xmlns:a16="http://schemas.microsoft.com/office/drawing/2014/main" id="{276BA692-D1B8-4BFA-AE6F-677303309359}"/>
              </a:ext>
            </a:extLst>
          </cdr:cNvPr>
          <cdr:cNvCxnSpPr/>
        </cdr:nvCxnSpPr>
        <cdr:spPr bwMode="auto">
          <a:xfrm xmlns:a="http://schemas.openxmlformats.org/drawingml/2006/main" flipV="1">
            <a:off x="3015253" y="465075"/>
            <a:ext cx="0" cy="4907773"/>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D62028"/>
            </a:solidFill>
            <a:prstDash val="solid"/>
            <a:round/>
            <a:headEnd type="none" w="med" len="med"/>
            <a:tailEnd type="none" w="med" len="med"/>
          </a:ln>
          <a:effectLst xmlns:a="http://schemas.openxmlformats.org/drawingml/2006/main"/>
        </cdr:spPr>
      </cdr:cxnSp>
      <cdr:sp macro="" textlink="">
        <cdr:nvSpPr>
          <cdr:cNvPr id="17" name="TextBox 1"/>
          <cdr:cNvSpPr txBox="1"/>
        </cdr:nvSpPr>
        <cdr:spPr>
          <a:xfrm xmlns:a="http://schemas.openxmlformats.org/drawingml/2006/main" rot="16200000">
            <a:off x="1186676" y="3317382"/>
            <a:ext cx="3032350" cy="600109"/>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D62028">
                    <a:alpha val="50000"/>
                  </a:srgbClr>
                </a:solidFill>
              </a:rPr>
              <a:t>Average</a:t>
            </a:r>
            <a:r>
              <a:rPr lang="en-US" sz="1200" b="1" baseline="0">
                <a:solidFill>
                  <a:srgbClr val="D62028">
                    <a:alpha val="50000"/>
                  </a:srgbClr>
                </a:solidFill>
              </a:rPr>
              <a:t> Gross Profit</a:t>
            </a:r>
            <a:endParaRPr lang="en-US" sz="1200" b="1">
              <a:solidFill>
                <a:srgbClr val="D62028">
                  <a:alpha val="50000"/>
                </a:srgbClr>
              </a:solidFill>
            </a:endParaRPr>
          </a:p>
        </cdr:txBody>
      </cdr:sp>
    </cdr:grpSp>
  </cdr:relSizeAnchor>
</c:userShapes>
</file>

<file path=xl/drawings/drawing26.xml><?xml version="1.0" encoding="utf-8"?>
<xdr:wsDr xmlns:xdr="http://schemas.openxmlformats.org/drawingml/2006/spreadsheetDrawing" xmlns:a="http://schemas.openxmlformats.org/drawingml/2006/main">
  <xdr:twoCellAnchor>
    <xdr:from>
      <xdr:col>1</xdr:col>
      <xdr:colOff>9524</xdr:colOff>
      <xdr:row>64</xdr:row>
      <xdr:rowOff>0</xdr:rowOff>
    </xdr:from>
    <xdr:to>
      <xdr:col>15</xdr:col>
      <xdr:colOff>838199</xdr:colOff>
      <xdr:row>84</xdr:row>
      <xdr:rowOff>47625</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0.03881</cdr:x>
      <cdr:y>0.24222</cdr:y>
    </cdr:from>
    <cdr:to>
      <cdr:x>0.34004</cdr:x>
      <cdr:y>0.40749</cdr:y>
    </cdr:to>
    <cdr:sp macro="" textlink="">
      <cdr:nvSpPr>
        <cdr:cNvPr id="2" name="TextBox 1"/>
        <cdr:cNvSpPr txBox="1"/>
      </cdr:nvSpPr>
      <cdr:spPr>
        <a:xfrm xmlns:a="http://schemas.openxmlformats.org/drawingml/2006/main">
          <a:off x="435149" y="885960"/>
          <a:ext cx="3377067" cy="60447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a:solidFill>
                <a:srgbClr val="336894">
                  <a:alpha val="50000"/>
                </a:srgbClr>
              </a:solidFill>
            </a:rPr>
            <a:t>Workhorse</a:t>
          </a:r>
        </a:p>
      </cdr:txBody>
    </cdr:sp>
  </cdr:relSizeAnchor>
  <cdr:relSizeAnchor xmlns:cdr="http://schemas.openxmlformats.org/drawingml/2006/chartDrawing">
    <cdr:from>
      <cdr:x>0.03117</cdr:x>
      <cdr:y>0.7332</cdr:y>
    </cdr:from>
    <cdr:to>
      <cdr:x>0.3324</cdr:x>
      <cdr:y>0.90792</cdr:y>
    </cdr:to>
    <cdr:sp macro="" textlink="">
      <cdr:nvSpPr>
        <cdr:cNvPr id="3" name="TextBox 1"/>
        <cdr:cNvSpPr txBox="1"/>
      </cdr:nvSpPr>
      <cdr:spPr>
        <a:xfrm xmlns:a="http://schemas.openxmlformats.org/drawingml/2006/main">
          <a:off x="349423" y="2681761"/>
          <a:ext cx="3377067" cy="63905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Loser</a:t>
          </a:r>
        </a:p>
      </cdr:txBody>
    </cdr:sp>
  </cdr:relSizeAnchor>
  <cdr:relSizeAnchor xmlns:cdr="http://schemas.openxmlformats.org/drawingml/2006/chartDrawing">
    <cdr:from>
      <cdr:x>0.64627</cdr:x>
      <cdr:y>0.26539</cdr:y>
    </cdr:from>
    <cdr:to>
      <cdr:x>0.81709</cdr:x>
      <cdr:y>0.38179</cdr:y>
    </cdr:to>
    <cdr:sp macro="" textlink="">
      <cdr:nvSpPr>
        <cdr:cNvPr id="4" name="TextBox 1"/>
        <cdr:cNvSpPr txBox="1"/>
      </cdr:nvSpPr>
      <cdr:spPr>
        <a:xfrm xmlns:a="http://schemas.openxmlformats.org/drawingml/2006/main">
          <a:off x="7245244" y="970704"/>
          <a:ext cx="1915084" cy="425721"/>
        </a:xfrm>
        <a:prstGeom xmlns:a="http://schemas.openxmlformats.org/drawingml/2006/main" prst="rect">
          <a:avLst/>
        </a:prstGeom>
        <a:effectLst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Winner</a:t>
          </a:r>
        </a:p>
      </cdr:txBody>
    </cdr:sp>
  </cdr:relSizeAnchor>
  <cdr:relSizeAnchor xmlns:cdr="http://schemas.openxmlformats.org/drawingml/2006/chartDrawing">
    <cdr:from>
      <cdr:x>0.67194</cdr:x>
      <cdr:y>0.73286</cdr:y>
    </cdr:from>
    <cdr:to>
      <cdr:x>0.83406</cdr:x>
      <cdr:y>0.92547</cdr:y>
    </cdr:to>
    <cdr:sp macro="" textlink="">
      <cdr:nvSpPr>
        <cdr:cNvPr id="5" name="TextBox 1"/>
        <cdr:cNvSpPr txBox="1"/>
      </cdr:nvSpPr>
      <cdr:spPr>
        <a:xfrm xmlns:a="http://schemas.openxmlformats.org/drawingml/2006/main">
          <a:off x="7533122" y="2680493"/>
          <a:ext cx="1817515" cy="70449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Opportunity</a:t>
          </a:r>
        </a:p>
      </cdr:txBody>
    </cdr:sp>
  </cdr:relSizeAnchor>
  <cdr:relSizeAnchor xmlns:cdr="http://schemas.openxmlformats.org/drawingml/2006/chartDrawing">
    <cdr:from>
      <cdr:x>0.07059</cdr:x>
      <cdr:y>0.73669</cdr:y>
    </cdr:from>
    <cdr:to>
      <cdr:x>0.97295</cdr:x>
      <cdr:y>0.73669</cdr:y>
    </cdr:to>
    <cdr:cxnSp macro="">
      <cdr:nvCxnSpPr>
        <cdr:cNvPr id="10" name="Straight Connector 9">
          <a:extLst xmlns:a="http://schemas.openxmlformats.org/drawingml/2006/main">
            <a:ext uri="{FF2B5EF4-FFF2-40B4-BE49-F238E27FC236}">
              <a16:creationId xmlns:a16="http://schemas.microsoft.com/office/drawing/2014/main" id="{2D19AEA8-A526-4AC3-B585-5A115EA4D398}"/>
            </a:ext>
          </a:extLst>
        </cdr:cNvPr>
        <cdr:cNvCxnSpPr/>
      </cdr:nvCxnSpPr>
      <cdr:spPr bwMode="auto">
        <a:xfrm xmlns:a="http://schemas.openxmlformats.org/drawingml/2006/main">
          <a:off x="793965" y="2690751"/>
          <a:ext cx="10149347" cy="0"/>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336894"/>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0.47302</cdr:x>
      <cdr:y>0.61147</cdr:y>
    </cdr:from>
    <cdr:to>
      <cdr:x>0.92921</cdr:x>
      <cdr:y>0.73917</cdr:y>
    </cdr:to>
    <cdr:sp macro="" textlink="">
      <cdr:nvSpPr>
        <cdr:cNvPr id="16" name="TextBox 1"/>
        <cdr:cNvSpPr txBox="1"/>
      </cdr:nvSpPr>
      <cdr:spPr>
        <a:xfrm xmlns:a="http://schemas.openxmlformats.org/drawingml/2006/main">
          <a:off x="5320265" y="2233380"/>
          <a:ext cx="5131024" cy="466420"/>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336894">
                  <a:alpha val="50000"/>
                </a:srgbClr>
              </a:solidFill>
            </a:rPr>
            <a:t>Average</a:t>
          </a:r>
          <a:r>
            <a:rPr lang="en-US" sz="1200" b="1" baseline="0">
              <a:solidFill>
                <a:srgbClr val="336894">
                  <a:alpha val="50000"/>
                </a:srgbClr>
              </a:solidFill>
            </a:rPr>
            <a:t> Number of Items Sold</a:t>
          </a:r>
          <a:endParaRPr lang="en-US" sz="1200" b="1">
            <a:solidFill>
              <a:srgbClr val="336894">
                <a:alpha val="50000"/>
              </a:srgbClr>
            </a:solidFill>
          </a:endParaRPr>
        </a:p>
      </cdr:txBody>
    </cdr:sp>
  </cdr:relSizeAnchor>
  <cdr:relSizeAnchor xmlns:cdr="http://schemas.openxmlformats.org/drawingml/2006/chartDrawing">
    <cdr:from>
      <cdr:x>0.47814</cdr:x>
      <cdr:y>0.09236</cdr:y>
    </cdr:from>
    <cdr:to>
      <cdr:x>0.53413</cdr:x>
      <cdr:y>0.90467</cdr:y>
    </cdr:to>
    <cdr:grpSp>
      <cdr:nvGrpSpPr>
        <cdr:cNvPr id="6" name="Group 5">
          <a:extLst xmlns:a="http://schemas.openxmlformats.org/drawingml/2006/main">
            <a:ext uri="{FF2B5EF4-FFF2-40B4-BE49-F238E27FC236}">
              <a16:creationId xmlns:a16="http://schemas.microsoft.com/office/drawing/2014/main" id="{F1F58446-E1F0-4B2A-83BB-30C13DA7456E}"/>
            </a:ext>
          </a:extLst>
        </cdr:cNvPr>
        <cdr:cNvGrpSpPr/>
      </cdr:nvGrpSpPr>
      <cdr:grpSpPr>
        <a:xfrm xmlns:a="http://schemas.openxmlformats.org/drawingml/2006/main">
          <a:off x="5360392" y="337816"/>
          <a:ext cx="627699" cy="2971105"/>
          <a:chOff x="2402796" y="465075"/>
          <a:chExt cx="612457" cy="4907773"/>
        </a:xfrm>
      </cdr:grpSpPr>
      <cdr:cxnSp macro="">
        <cdr:nvCxnSpPr>
          <cdr:cNvPr id="9" name="Straight Connector 8">
            <a:extLst xmlns:a="http://schemas.openxmlformats.org/drawingml/2006/main">
              <a:ext uri="{FF2B5EF4-FFF2-40B4-BE49-F238E27FC236}">
                <a16:creationId xmlns:a16="http://schemas.microsoft.com/office/drawing/2014/main" id="{F22E98F9-B064-4131-A121-1E8ABC72C390}"/>
              </a:ext>
            </a:extLst>
          </cdr:cNvPr>
          <cdr:cNvCxnSpPr/>
        </cdr:nvCxnSpPr>
        <cdr:spPr bwMode="auto">
          <a:xfrm xmlns:a="http://schemas.openxmlformats.org/drawingml/2006/main" flipV="1">
            <a:off x="3015253" y="465075"/>
            <a:ext cx="0" cy="4907773"/>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D62028"/>
            </a:solidFill>
            <a:prstDash val="solid"/>
            <a:round/>
            <a:headEnd type="none" w="med" len="med"/>
            <a:tailEnd type="none" w="med" len="med"/>
          </a:ln>
          <a:effectLst xmlns:a="http://schemas.openxmlformats.org/drawingml/2006/main"/>
        </cdr:spPr>
      </cdr:cxnSp>
      <cdr:sp macro="" textlink="">
        <cdr:nvSpPr>
          <cdr:cNvPr id="17" name="TextBox 1"/>
          <cdr:cNvSpPr txBox="1"/>
        </cdr:nvSpPr>
        <cdr:spPr>
          <a:xfrm xmlns:a="http://schemas.openxmlformats.org/drawingml/2006/main" rot="16200000">
            <a:off x="1186676" y="3317382"/>
            <a:ext cx="3032350" cy="600109"/>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D62028">
                    <a:alpha val="50000"/>
                  </a:srgbClr>
                </a:solidFill>
              </a:rPr>
              <a:t>Average</a:t>
            </a:r>
            <a:r>
              <a:rPr lang="en-US" sz="1200" b="1" baseline="0">
                <a:solidFill>
                  <a:srgbClr val="D62028">
                    <a:alpha val="50000"/>
                  </a:srgbClr>
                </a:solidFill>
              </a:rPr>
              <a:t> Gross Profit</a:t>
            </a:r>
            <a:endParaRPr lang="en-US" sz="1200" b="1">
              <a:solidFill>
                <a:srgbClr val="D62028">
                  <a:alpha val="50000"/>
                </a:srgbClr>
              </a:solidFill>
            </a:endParaRPr>
          </a:p>
        </cdr:txBody>
      </cdr:sp>
    </cdr:grpSp>
  </cdr:relSizeAnchor>
</c:userShapes>
</file>

<file path=xl/drawings/drawing3.xml><?xml version="1.0" encoding="utf-8"?>
<c:userShapes xmlns:c="http://schemas.openxmlformats.org/drawingml/2006/chart">
  <cdr:relSizeAnchor xmlns:cdr="http://schemas.openxmlformats.org/drawingml/2006/chartDrawing">
    <cdr:from>
      <cdr:x>0.03881</cdr:x>
      <cdr:y>0.24222</cdr:y>
    </cdr:from>
    <cdr:to>
      <cdr:x>0.34004</cdr:x>
      <cdr:y>0.40749</cdr:y>
    </cdr:to>
    <cdr:sp macro="" textlink="">
      <cdr:nvSpPr>
        <cdr:cNvPr id="2" name="TextBox 1"/>
        <cdr:cNvSpPr txBox="1"/>
      </cdr:nvSpPr>
      <cdr:spPr>
        <a:xfrm xmlns:a="http://schemas.openxmlformats.org/drawingml/2006/main">
          <a:off x="435149" y="885960"/>
          <a:ext cx="3377067" cy="60447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a:solidFill>
                <a:srgbClr val="336894">
                  <a:alpha val="50000"/>
                </a:srgbClr>
              </a:solidFill>
            </a:rPr>
            <a:t>Workhorse</a:t>
          </a:r>
        </a:p>
      </cdr:txBody>
    </cdr:sp>
  </cdr:relSizeAnchor>
  <cdr:relSizeAnchor xmlns:cdr="http://schemas.openxmlformats.org/drawingml/2006/chartDrawing">
    <cdr:from>
      <cdr:x>0.02692</cdr:x>
      <cdr:y>0.69414</cdr:y>
    </cdr:from>
    <cdr:to>
      <cdr:x>0.32815</cdr:x>
      <cdr:y>0.86886</cdr:y>
    </cdr:to>
    <cdr:sp macro="" textlink="">
      <cdr:nvSpPr>
        <cdr:cNvPr id="3" name="TextBox 1"/>
        <cdr:cNvSpPr txBox="1"/>
      </cdr:nvSpPr>
      <cdr:spPr>
        <a:xfrm xmlns:a="http://schemas.openxmlformats.org/drawingml/2006/main">
          <a:off x="301799" y="2538885"/>
          <a:ext cx="3377067" cy="6390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Loser</a:t>
          </a:r>
        </a:p>
      </cdr:txBody>
    </cdr:sp>
  </cdr:relSizeAnchor>
  <cdr:relSizeAnchor xmlns:cdr="http://schemas.openxmlformats.org/drawingml/2006/chartDrawing">
    <cdr:from>
      <cdr:x>0.64627</cdr:x>
      <cdr:y>0.26539</cdr:y>
    </cdr:from>
    <cdr:to>
      <cdr:x>0.81709</cdr:x>
      <cdr:y>0.38179</cdr:y>
    </cdr:to>
    <cdr:sp macro="" textlink="">
      <cdr:nvSpPr>
        <cdr:cNvPr id="4" name="TextBox 1"/>
        <cdr:cNvSpPr txBox="1"/>
      </cdr:nvSpPr>
      <cdr:spPr>
        <a:xfrm xmlns:a="http://schemas.openxmlformats.org/drawingml/2006/main">
          <a:off x="7245244" y="970704"/>
          <a:ext cx="1915084" cy="425721"/>
        </a:xfrm>
        <a:prstGeom xmlns:a="http://schemas.openxmlformats.org/drawingml/2006/main" prst="rect">
          <a:avLst/>
        </a:prstGeom>
        <a:effectLst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Winner</a:t>
          </a:r>
        </a:p>
      </cdr:txBody>
    </cdr:sp>
  </cdr:relSizeAnchor>
  <cdr:relSizeAnchor xmlns:cdr="http://schemas.openxmlformats.org/drawingml/2006/chartDrawing">
    <cdr:from>
      <cdr:x>0.63796</cdr:x>
      <cdr:y>0.67296</cdr:y>
    </cdr:from>
    <cdr:to>
      <cdr:x>0.80008</cdr:x>
      <cdr:y>0.86557</cdr:y>
    </cdr:to>
    <cdr:sp macro="" textlink="">
      <cdr:nvSpPr>
        <cdr:cNvPr id="5" name="TextBox 1"/>
        <cdr:cNvSpPr txBox="1"/>
      </cdr:nvSpPr>
      <cdr:spPr>
        <a:xfrm xmlns:a="http://schemas.openxmlformats.org/drawingml/2006/main">
          <a:off x="7152109" y="2461431"/>
          <a:ext cx="1817484" cy="70448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Opportunity</a:t>
          </a:r>
        </a:p>
      </cdr:txBody>
    </cdr:sp>
  </cdr:relSizeAnchor>
  <cdr:relSizeAnchor xmlns:cdr="http://schemas.openxmlformats.org/drawingml/2006/chartDrawing">
    <cdr:from>
      <cdr:x>0.07515</cdr:x>
      <cdr:y>0.58223</cdr:y>
    </cdr:from>
    <cdr:to>
      <cdr:x>0.97751</cdr:x>
      <cdr:y>0.58223</cdr:y>
    </cdr:to>
    <cdr:cxnSp macro="">
      <cdr:nvCxnSpPr>
        <cdr:cNvPr id="10" name="Straight Connector 9">
          <a:extLst xmlns:a="http://schemas.openxmlformats.org/drawingml/2006/main">
            <a:ext uri="{FF2B5EF4-FFF2-40B4-BE49-F238E27FC236}">
              <a16:creationId xmlns:a16="http://schemas.microsoft.com/office/drawing/2014/main" id="{BC893F74-DC7B-467F-BE37-F34566FD493C}"/>
            </a:ext>
          </a:extLst>
        </cdr:cNvPr>
        <cdr:cNvCxnSpPr/>
      </cdr:nvCxnSpPr>
      <cdr:spPr bwMode="auto">
        <a:xfrm xmlns:a="http://schemas.openxmlformats.org/drawingml/2006/main">
          <a:off x="842482" y="2129564"/>
          <a:ext cx="10116291" cy="0"/>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336894"/>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0.38833</cdr:x>
      <cdr:y>0.5212</cdr:y>
    </cdr:from>
    <cdr:to>
      <cdr:x>0.84452</cdr:x>
      <cdr:y>0.6489</cdr:y>
    </cdr:to>
    <cdr:sp macro="" textlink="">
      <cdr:nvSpPr>
        <cdr:cNvPr id="16" name="TextBox 1"/>
        <cdr:cNvSpPr txBox="1"/>
      </cdr:nvSpPr>
      <cdr:spPr>
        <a:xfrm xmlns:a="http://schemas.openxmlformats.org/drawingml/2006/main">
          <a:off x="4353538" y="1906324"/>
          <a:ext cx="5114312" cy="467075"/>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336894">
                  <a:alpha val="50000"/>
                </a:srgbClr>
              </a:solidFill>
            </a:rPr>
            <a:t>Average</a:t>
          </a:r>
          <a:r>
            <a:rPr lang="en-US" sz="1200" b="1" baseline="0">
              <a:solidFill>
                <a:srgbClr val="336894">
                  <a:alpha val="50000"/>
                </a:srgbClr>
              </a:solidFill>
            </a:rPr>
            <a:t> Number of Items Sold</a:t>
          </a:r>
          <a:endParaRPr lang="en-US" sz="1200" b="1">
            <a:solidFill>
              <a:srgbClr val="336894">
                <a:alpha val="50000"/>
              </a:srgbClr>
            </a:solidFill>
          </a:endParaRPr>
        </a:p>
      </cdr:txBody>
    </cdr:sp>
  </cdr:relSizeAnchor>
  <cdr:relSizeAnchor xmlns:cdr="http://schemas.openxmlformats.org/drawingml/2006/chartDrawing">
    <cdr:from>
      <cdr:x>0.46185</cdr:x>
      <cdr:y>0.09637</cdr:y>
    </cdr:from>
    <cdr:to>
      <cdr:x>0.51784</cdr:x>
      <cdr:y>0.90868</cdr:y>
    </cdr:to>
    <cdr:grpSp>
      <cdr:nvGrpSpPr>
        <cdr:cNvPr id="6" name="Group 5">
          <a:extLst xmlns:a="http://schemas.openxmlformats.org/drawingml/2006/main">
            <a:ext uri="{FF2B5EF4-FFF2-40B4-BE49-F238E27FC236}">
              <a16:creationId xmlns:a16="http://schemas.microsoft.com/office/drawing/2014/main" id="{78420913-CD0A-49E7-AF1F-CBAC8BF6AD4D}"/>
            </a:ext>
          </a:extLst>
        </cdr:cNvPr>
        <cdr:cNvGrpSpPr/>
      </cdr:nvGrpSpPr>
      <cdr:grpSpPr>
        <a:xfrm xmlns:a="http://schemas.openxmlformats.org/drawingml/2006/main">
          <a:off x="5177766" y="352483"/>
          <a:ext cx="627699" cy="2971105"/>
          <a:chOff x="2402796" y="465075"/>
          <a:chExt cx="612457" cy="4907773"/>
        </a:xfrm>
      </cdr:grpSpPr>
      <cdr:cxnSp macro="">
        <cdr:nvCxnSpPr>
          <cdr:cNvPr id="9" name="Straight Connector 8">
            <a:extLst xmlns:a="http://schemas.openxmlformats.org/drawingml/2006/main">
              <a:ext uri="{FF2B5EF4-FFF2-40B4-BE49-F238E27FC236}">
                <a16:creationId xmlns:a16="http://schemas.microsoft.com/office/drawing/2014/main" id="{2ADDAA38-4D67-443F-BFA0-04CA923A7926}"/>
              </a:ext>
            </a:extLst>
          </cdr:cNvPr>
          <cdr:cNvCxnSpPr/>
        </cdr:nvCxnSpPr>
        <cdr:spPr bwMode="auto">
          <a:xfrm xmlns:a="http://schemas.openxmlformats.org/drawingml/2006/main" flipV="1">
            <a:off x="3015253" y="465075"/>
            <a:ext cx="0" cy="4907773"/>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D62028"/>
            </a:solidFill>
            <a:prstDash val="solid"/>
            <a:round/>
            <a:headEnd type="none" w="med" len="med"/>
            <a:tailEnd type="none" w="med" len="med"/>
          </a:ln>
          <a:effectLst xmlns:a="http://schemas.openxmlformats.org/drawingml/2006/main"/>
        </cdr:spPr>
      </cdr:cxnSp>
      <cdr:sp macro="" textlink="">
        <cdr:nvSpPr>
          <cdr:cNvPr id="17" name="TextBox 1"/>
          <cdr:cNvSpPr txBox="1"/>
        </cdr:nvSpPr>
        <cdr:spPr>
          <a:xfrm xmlns:a="http://schemas.openxmlformats.org/drawingml/2006/main" rot="16200000">
            <a:off x="1186676" y="3317382"/>
            <a:ext cx="3032350" cy="600109"/>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D62028">
                    <a:alpha val="50000"/>
                  </a:srgbClr>
                </a:solidFill>
              </a:rPr>
              <a:t>Average</a:t>
            </a:r>
            <a:r>
              <a:rPr lang="en-US" sz="1200" b="1" baseline="0">
                <a:solidFill>
                  <a:srgbClr val="D62028">
                    <a:alpha val="50000"/>
                  </a:srgbClr>
                </a:solidFill>
              </a:rPr>
              <a:t> Gross Profit</a:t>
            </a:r>
            <a:endParaRPr lang="en-US" sz="1200" b="1">
              <a:solidFill>
                <a:srgbClr val="D62028">
                  <a:alpha val="50000"/>
                </a:srgbClr>
              </a:solidFill>
            </a:endParaRPr>
          </a:p>
        </cdr:txBody>
      </cdr:sp>
    </cdr:grpSp>
  </cdr:relSizeAnchor>
</c:userShapes>
</file>

<file path=xl/drawings/drawing4.xml><?xml version="1.0" encoding="utf-8"?>
<xdr:wsDr xmlns:xdr="http://schemas.openxmlformats.org/drawingml/2006/spreadsheetDrawing" xmlns:a="http://schemas.openxmlformats.org/drawingml/2006/main">
  <xdr:twoCellAnchor>
    <xdr:from>
      <xdr:col>1</xdr:col>
      <xdr:colOff>9524</xdr:colOff>
      <xdr:row>64</xdr:row>
      <xdr:rowOff>0</xdr:rowOff>
    </xdr:from>
    <xdr:to>
      <xdr:col>15</xdr:col>
      <xdr:colOff>838199</xdr:colOff>
      <xdr:row>84</xdr:row>
      <xdr:rowOff>47625</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0.03881</cdr:x>
      <cdr:y>0.24222</cdr:y>
    </cdr:from>
    <cdr:to>
      <cdr:x>0.34004</cdr:x>
      <cdr:y>0.40749</cdr:y>
    </cdr:to>
    <cdr:sp macro="" textlink="">
      <cdr:nvSpPr>
        <cdr:cNvPr id="2" name="TextBox 1"/>
        <cdr:cNvSpPr txBox="1"/>
      </cdr:nvSpPr>
      <cdr:spPr>
        <a:xfrm xmlns:a="http://schemas.openxmlformats.org/drawingml/2006/main">
          <a:off x="435149" y="885960"/>
          <a:ext cx="3377067" cy="60447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a:solidFill>
                <a:srgbClr val="336894">
                  <a:alpha val="50000"/>
                </a:srgbClr>
              </a:solidFill>
            </a:rPr>
            <a:t>Workhorse</a:t>
          </a:r>
        </a:p>
      </cdr:txBody>
    </cdr:sp>
  </cdr:relSizeAnchor>
  <cdr:relSizeAnchor xmlns:cdr="http://schemas.openxmlformats.org/drawingml/2006/chartDrawing">
    <cdr:from>
      <cdr:x>0.02692</cdr:x>
      <cdr:y>0.69414</cdr:y>
    </cdr:from>
    <cdr:to>
      <cdr:x>0.32815</cdr:x>
      <cdr:y>0.86886</cdr:y>
    </cdr:to>
    <cdr:sp macro="" textlink="">
      <cdr:nvSpPr>
        <cdr:cNvPr id="3" name="TextBox 1"/>
        <cdr:cNvSpPr txBox="1"/>
      </cdr:nvSpPr>
      <cdr:spPr>
        <a:xfrm xmlns:a="http://schemas.openxmlformats.org/drawingml/2006/main">
          <a:off x="301799" y="2538885"/>
          <a:ext cx="3377067" cy="6390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Loser</a:t>
          </a:r>
        </a:p>
      </cdr:txBody>
    </cdr:sp>
  </cdr:relSizeAnchor>
  <cdr:relSizeAnchor xmlns:cdr="http://schemas.openxmlformats.org/drawingml/2006/chartDrawing">
    <cdr:from>
      <cdr:x>0.64627</cdr:x>
      <cdr:y>0.26539</cdr:y>
    </cdr:from>
    <cdr:to>
      <cdr:x>0.81709</cdr:x>
      <cdr:y>0.38179</cdr:y>
    </cdr:to>
    <cdr:sp macro="" textlink="">
      <cdr:nvSpPr>
        <cdr:cNvPr id="4" name="TextBox 1"/>
        <cdr:cNvSpPr txBox="1"/>
      </cdr:nvSpPr>
      <cdr:spPr>
        <a:xfrm xmlns:a="http://schemas.openxmlformats.org/drawingml/2006/main">
          <a:off x="7245244" y="970704"/>
          <a:ext cx="1915084" cy="425721"/>
        </a:xfrm>
        <a:prstGeom xmlns:a="http://schemas.openxmlformats.org/drawingml/2006/main" prst="rect">
          <a:avLst/>
        </a:prstGeom>
        <a:effectLst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Winner</a:t>
          </a:r>
        </a:p>
      </cdr:txBody>
    </cdr:sp>
  </cdr:relSizeAnchor>
  <cdr:relSizeAnchor xmlns:cdr="http://schemas.openxmlformats.org/drawingml/2006/chartDrawing">
    <cdr:from>
      <cdr:x>0.63796</cdr:x>
      <cdr:y>0.69379</cdr:y>
    </cdr:from>
    <cdr:to>
      <cdr:x>0.80008</cdr:x>
      <cdr:y>0.8864</cdr:y>
    </cdr:to>
    <cdr:sp macro="" textlink="">
      <cdr:nvSpPr>
        <cdr:cNvPr id="5" name="TextBox 1"/>
        <cdr:cNvSpPr txBox="1"/>
      </cdr:nvSpPr>
      <cdr:spPr>
        <a:xfrm xmlns:a="http://schemas.openxmlformats.org/drawingml/2006/main">
          <a:off x="7170351" y="2537618"/>
          <a:ext cx="1822148" cy="70449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Opportunity</a:t>
          </a:r>
        </a:p>
      </cdr:txBody>
    </cdr:sp>
  </cdr:relSizeAnchor>
  <cdr:relSizeAnchor xmlns:cdr="http://schemas.openxmlformats.org/drawingml/2006/chartDrawing">
    <cdr:from>
      <cdr:x>0.0743</cdr:x>
      <cdr:y>0.70983</cdr:y>
    </cdr:from>
    <cdr:to>
      <cdr:x>0.97666</cdr:x>
      <cdr:y>0.70983</cdr:y>
    </cdr:to>
    <cdr:cxnSp macro="">
      <cdr:nvCxnSpPr>
        <cdr:cNvPr id="10" name="Straight Connector 9">
          <a:extLst xmlns:a="http://schemas.openxmlformats.org/drawingml/2006/main">
            <a:ext uri="{FF2B5EF4-FFF2-40B4-BE49-F238E27FC236}">
              <a16:creationId xmlns:a16="http://schemas.microsoft.com/office/drawing/2014/main" id="{C7119AA6-702E-405A-B939-2D302FD1A484}"/>
            </a:ext>
          </a:extLst>
        </cdr:cNvPr>
        <cdr:cNvCxnSpPr/>
      </cdr:nvCxnSpPr>
      <cdr:spPr bwMode="auto">
        <a:xfrm xmlns:a="http://schemas.openxmlformats.org/drawingml/2006/main">
          <a:off x="832976" y="2596289"/>
          <a:ext cx="10116290" cy="0"/>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336894"/>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0.45375</cdr:x>
      <cdr:y>0.6436</cdr:y>
    </cdr:from>
    <cdr:to>
      <cdr:x>0.90994</cdr:x>
      <cdr:y>0.7713</cdr:y>
    </cdr:to>
    <cdr:sp macro="" textlink="">
      <cdr:nvSpPr>
        <cdr:cNvPr id="16" name="TextBox 1"/>
        <cdr:cNvSpPr txBox="1"/>
      </cdr:nvSpPr>
      <cdr:spPr>
        <a:xfrm xmlns:a="http://schemas.openxmlformats.org/drawingml/2006/main">
          <a:off x="5086964" y="2354016"/>
          <a:ext cx="5114311" cy="467076"/>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336894">
                  <a:alpha val="50000"/>
                </a:srgbClr>
              </a:solidFill>
            </a:rPr>
            <a:t>Average</a:t>
          </a:r>
          <a:r>
            <a:rPr lang="en-US" sz="1200" b="1" baseline="0">
              <a:solidFill>
                <a:srgbClr val="336894">
                  <a:alpha val="50000"/>
                </a:srgbClr>
              </a:solidFill>
            </a:rPr>
            <a:t> Number of Items Sold</a:t>
          </a:r>
          <a:endParaRPr lang="en-US" sz="1200" b="1">
            <a:solidFill>
              <a:srgbClr val="336894">
                <a:alpha val="50000"/>
              </a:srgbClr>
            </a:solidFill>
          </a:endParaRPr>
        </a:p>
      </cdr:txBody>
    </cdr:sp>
  </cdr:relSizeAnchor>
  <cdr:relSizeAnchor xmlns:cdr="http://schemas.openxmlformats.org/drawingml/2006/chartDrawing">
    <cdr:from>
      <cdr:x>0.29701</cdr:x>
      <cdr:y>0.09637</cdr:y>
    </cdr:from>
    <cdr:to>
      <cdr:x>0.353</cdr:x>
      <cdr:y>0.90868</cdr:y>
    </cdr:to>
    <cdr:grpSp>
      <cdr:nvGrpSpPr>
        <cdr:cNvPr id="6" name="Group 5">
          <a:extLst xmlns:a="http://schemas.openxmlformats.org/drawingml/2006/main">
            <a:ext uri="{FF2B5EF4-FFF2-40B4-BE49-F238E27FC236}">
              <a16:creationId xmlns:a16="http://schemas.microsoft.com/office/drawing/2014/main" id="{A69F67CB-C743-4297-AE4E-E1384E21663D}"/>
            </a:ext>
          </a:extLst>
        </cdr:cNvPr>
        <cdr:cNvGrpSpPr/>
      </cdr:nvGrpSpPr>
      <cdr:grpSpPr>
        <a:xfrm xmlns:a="http://schemas.openxmlformats.org/drawingml/2006/main">
          <a:off x="3348617" y="350341"/>
          <a:ext cx="631255" cy="2953052"/>
          <a:chOff x="2402796" y="465075"/>
          <a:chExt cx="612457" cy="4907773"/>
        </a:xfrm>
      </cdr:grpSpPr>
      <cdr:cxnSp macro="">
        <cdr:nvCxnSpPr>
          <cdr:cNvPr id="9" name="Straight Connector 8">
            <a:extLst xmlns:a="http://schemas.openxmlformats.org/drawingml/2006/main">
              <a:ext uri="{FF2B5EF4-FFF2-40B4-BE49-F238E27FC236}">
                <a16:creationId xmlns:a16="http://schemas.microsoft.com/office/drawing/2014/main" id="{E4373D33-3D4F-4FA6-BEA9-5643E2AE0DA2}"/>
              </a:ext>
            </a:extLst>
          </cdr:cNvPr>
          <cdr:cNvCxnSpPr/>
        </cdr:nvCxnSpPr>
        <cdr:spPr bwMode="auto">
          <a:xfrm xmlns:a="http://schemas.openxmlformats.org/drawingml/2006/main" flipV="1">
            <a:off x="3015253" y="465075"/>
            <a:ext cx="0" cy="4907773"/>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D62028"/>
            </a:solidFill>
            <a:prstDash val="solid"/>
            <a:round/>
            <a:headEnd type="none" w="med" len="med"/>
            <a:tailEnd type="none" w="med" len="med"/>
          </a:ln>
          <a:effectLst xmlns:a="http://schemas.openxmlformats.org/drawingml/2006/main"/>
        </cdr:spPr>
      </cdr:cxnSp>
      <cdr:sp macro="" textlink="">
        <cdr:nvSpPr>
          <cdr:cNvPr id="17" name="TextBox 1"/>
          <cdr:cNvSpPr txBox="1"/>
        </cdr:nvSpPr>
        <cdr:spPr>
          <a:xfrm xmlns:a="http://schemas.openxmlformats.org/drawingml/2006/main" rot="16200000">
            <a:off x="1186676" y="3317382"/>
            <a:ext cx="3032350" cy="600109"/>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D62028">
                    <a:alpha val="50000"/>
                  </a:srgbClr>
                </a:solidFill>
              </a:rPr>
              <a:t>Average</a:t>
            </a:r>
            <a:r>
              <a:rPr lang="en-US" sz="1200" b="1" baseline="0">
                <a:solidFill>
                  <a:srgbClr val="D62028">
                    <a:alpha val="50000"/>
                  </a:srgbClr>
                </a:solidFill>
              </a:rPr>
              <a:t> Gross Profit</a:t>
            </a:r>
            <a:endParaRPr lang="en-US" sz="1200" b="1">
              <a:solidFill>
                <a:srgbClr val="D62028">
                  <a:alpha val="50000"/>
                </a:srgbClr>
              </a:solidFill>
            </a:endParaRPr>
          </a:p>
        </cdr:txBody>
      </cdr:sp>
    </cdr:grpSp>
  </cdr:relSizeAnchor>
</c:userShapes>
</file>

<file path=xl/drawings/drawing6.xml><?xml version="1.0" encoding="utf-8"?>
<xdr:wsDr xmlns:xdr="http://schemas.openxmlformats.org/drawingml/2006/spreadsheetDrawing" xmlns:a="http://schemas.openxmlformats.org/drawingml/2006/main">
  <xdr:twoCellAnchor>
    <xdr:from>
      <xdr:col>1</xdr:col>
      <xdr:colOff>9524</xdr:colOff>
      <xdr:row>64</xdr:row>
      <xdr:rowOff>0</xdr:rowOff>
    </xdr:from>
    <xdr:to>
      <xdr:col>15</xdr:col>
      <xdr:colOff>838199</xdr:colOff>
      <xdr:row>84</xdr:row>
      <xdr:rowOff>47625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0.03881</cdr:x>
      <cdr:y>0.24222</cdr:y>
    </cdr:from>
    <cdr:to>
      <cdr:x>0.34004</cdr:x>
      <cdr:y>0.40749</cdr:y>
    </cdr:to>
    <cdr:sp macro="" textlink="">
      <cdr:nvSpPr>
        <cdr:cNvPr id="2" name="TextBox 1"/>
        <cdr:cNvSpPr txBox="1"/>
      </cdr:nvSpPr>
      <cdr:spPr>
        <a:xfrm xmlns:a="http://schemas.openxmlformats.org/drawingml/2006/main">
          <a:off x="435149" y="885960"/>
          <a:ext cx="3377067" cy="60447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a:solidFill>
                <a:srgbClr val="336894">
                  <a:alpha val="50000"/>
                </a:srgbClr>
              </a:solidFill>
            </a:rPr>
            <a:t>Workhorse</a:t>
          </a:r>
        </a:p>
      </cdr:txBody>
    </cdr:sp>
  </cdr:relSizeAnchor>
  <cdr:relSizeAnchor xmlns:cdr="http://schemas.openxmlformats.org/drawingml/2006/chartDrawing">
    <cdr:from>
      <cdr:x>0.02692</cdr:x>
      <cdr:y>0.69414</cdr:y>
    </cdr:from>
    <cdr:to>
      <cdr:x>0.32815</cdr:x>
      <cdr:y>0.86886</cdr:y>
    </cdr:to>
    <cdr:sp macro="" textlink="">
      <cdr:nvSpPr>
        <cdr:cNvPr id="3" name="TextBox 1"/>
        <cdr:cNvSpPr txBox="1"/>
      </cdr:nvSpPr>
      <cdr:spPr>
        <a:xfrm xmlns:a="http://schemas.openxmlformats.org/drawingml/2006/main">
          <a:off x="301799" y="2538885"/>
          <a:ext cx="3377067" cy="6390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Loser</a:t>
          </a:r>
        </a:p>
      </cdr:txBody>
    </cdr:sp>
  </cdr:relSizeAnchor>
  <cdr:relSizeAnchor xmlns:cdr="http://schemas.openxmlformats.org/drawingml/2006/chartDrawing">
    <cdr:from>
      <cdr:x>0.64627</cdr:x>
      <cdr:y>0.26539</cdr:y>
    </cdr:from>
    <cdr:to>
      <cdr:x>0.81709</cdr:x>
      <cdr:y>0.38179</cdr:y>
    </cdr:to>
    <cdr:sp macro="" textlink="">
      <cdr:nvSpPr>
        <cdr:cNvPr id="4" name="TextBox 1"/>
        <cdr:cNvSpPr txBox="1"/>
      </cdr:nvSpPr>
      <cdr:spPr>
        <a:xfrm xmlns:a="http://schemas.openxmlformats.org/drawingml/2006/main">
          <a:off x="7245244" y="970704"/>
          <a:ext cx="1915084" cy="425721"/>
        </a:xfrm>
        <a:prstGeom xmlns:a="http://schemas.openxmlformats.org/drawingml/2006/main" prst="rect">
          <a:avLst/>
        </a:prstGeom>
        <a:effectLst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Winner</a:t>
          </a:r>
        </a:p>
      </cdr:txBody>
    </cdr:sp>
  </cdr:relSizeAnchor>
  <cdr:relSizeAnchor xmlns:cdr="http://schemas.openxmlformats.org/drawingml/2006/chartDrawing">
    <cdr:from>
      <cdr:x>0.63796</cdr:x>
      <cdr:y>0.67296</cdr:y>
    </cdr:from>
    <cdr:to>
      <cdr:x>0.80008</cdr:x>
      <cdr:y>0.86557</cdr:y>
    </cdr:to>
    <cdr:sp macro="" textlink="">
      <cdr:nvSpPr>
        <cdr:cNvPr id="5" name="TextBox 1"/>
        <cdr:cNvSpPr txBox="1"/>
      </cdr:nvSpPr>
      <cdr:spPr>
        <a:xfrm xmlns:a="http://schemas.openxmlformats.org/drawingml/2006/main">
          <a:off x="7152109" y="2461431"/>
          <a:ext cx="1817484" cy="70448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Opportunity</a:t>
          </a:r>
        </a:p>
      </cdr:txBody>
    </cdr:sp>
  </cdr:relSizeAnchor>
  <cdr:relSizeAnchor xmlns:cdr="http://schemas.openxmlformats.org/drawingml/2006/chartDrawing">
    <cdr:from>
      <cdr:x>0.07515</cdr:x>
      <cdr:y>0.58223</cdr:y>
    </cdr:from>
    <cdr:to>
      <cdr:x>0.97751</cdr:x>
      <cdr:y>0.58223</cdr:y>
    </cdr:to>
    <cdr:cxnSp macro="">
      <cdr:nvCxnSpPr>
        <cdr:cNvPr id="10" name="Straight Connector 9">
          <a:extLst xmlns:a="http://schemas.openxmlformats.org/drawingml/2006/main">
            <a:ext uri="{FF2B5EF4-FFF2-40B4-BE49-F238E27FC236}">
              <a16:creationId xmlns:a16="http://schemas.microsoft.com/office/drawing/2014/main" id="{689B34E6-404D-4654-938F-9CC203F5B02B}"/>
            </a:ext>
          </a:extLst>
        </cdr:cNvPr>
        <cdr:cNvCxnSpPr/>
      </cdr:nvCxnSpPr>
      <cdr:spPr bwMode="auto">
        <a:xfrm xmlns:a="http://schemas.openxmlformats.org/drawingml/2006/main">
          <a:off x="842482" y="2129564"/>
          <a:ext cx="10116291" cy="0"/>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336894"/>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0.38833</cdr:x>
      <cdr:y>0.5212</cdr:y>
    </cdr:from>
    <cdr:to>
      <cdr:x>0.84452</cdr:x>
      <cdr:y>0.6489</cdr:y>
    </cdr:to>
    <cdr:sp macro="" textlink="">
      <cdr:nvSpPr>
        <cdr:cNvPr id="16" name="TextBox 1"/>
        <cdr:cNvSpPr txBox="1"/>
      </cdr:nvSpPr>
      <cdr:spPr>
        <a:xfrm xmlns:a="http://schemas.openxmlformats.org/drawingml/2006/main">
          <a:off x="4353538" y="1906324"/>
          <a:ext cx="5114312" cy="467075"/>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336894">
                  <a:alpha val="50000"/>
                </a:srgbClr>
              </a:solidFill>
            </a:rPr>
            <a:t>Average</a:t>
          </a:r>
          <a:r>
            <a:rPr lang="en-US" sz="1200" b="1" baseline="0">
              <a:solidFill>
                <a:srgbClr val="336894">
                  <a:alpha val="50000"/>
                </a:srgbClr>
              </a:solidFill>
            </a:rPr>
            <a:t> Number of Items Sold</a:t>
          </a:r>
          <a:endParaRPr lang="en-US" sz="1200" b="1">
            <a:solidFill>
              <a:srgbClr val="336894">
                <a:alpha val="50000"/>
              </a:srgbClr>
            </a:solidFill>
          </a:endParaRPr>
        </a:p>
      </cdr:txBody>
    </cdr:sp>
  </cdr:relSizeAnchor>
  <cdr:relSizeAnchor xmlns:cdr="http://schemas.openxmlformats.org/drawingml/2006/chartDrawing">
    <cdr:from>
      <cdr:x>0.46185</cdr:x>
      <cdr:y>0.09637</cdr:y>
    </cdr:from>
    <cdr:to>
      <cdr:x>0.51784</cdr:x>
      <cdr:y>0.90868</cdr:y>
    </cdr:to>
    <cdr:grpSp>
      <cdr:nvGrpSpPr>
        <cdr:cNvPr id="6" name="Group 5">
          <a:extLst xmlns:a="http://schemas.openxmlformats.org/drawingml/2006/main">
            <a:ext uri="{FF2B5EF4-FFF2-40B4-BE49-F238E27FC236}">
              <a16:creationId xmlns:a16="http://schemas.microsoft.com/office/drawing/2014/main" id="{F311C0D1-4159-4C91-90B1-8827ADAF8F25}"/>
            </a:ext>
          </a:extLst>
        </cdr:cNvPr>
        <cdr:cNvGrpSpPr/>
      </cdr:nvGrpSpPr>
      <cdr:grpSpPr>
        <a:xfrm xmlns:a="http://schemas.openxmlformats.org/drawingml/2006/main">
          <a:off x="5177766" y="352483"/>
          <a:ext cx="627699" cy="2971105"/>
          <a:chOff x="2402796" y="465075"/>
          <a:chExt cx="612457" cy="4907773"/>
        </a:xfrm>
      </cdr:grpSpPr>
      <cdr:cxnSp macro="">
        <cdr:nvCxnSpPr>
          <cdr:cNvPr id="9" name="Straight Connector 8">
            <a:extLst xmlns:a="http://schemas.openxmlformats.org/drawingml/2006/main">
              <a:ext uri="{FF2B5EF4-FFF2-40B4-BE49-F238E27FC236}">
                <a16:creationId xmlns:a16="http://schemas.microsoft.com/office/drawing/2014/main" id="{641BF2C6-4D7B-4E40-B5E3-1006E2F19F74}"/>
              </a:ext>
            </a:extLst>
          </cdr:cNvPr>
          <cdr:cNvCxnSpPr/>
        </cdr:nvCxnSpPr>
        <cdr:spPr bwMode="auto">
          <a:xfrm xmlns:a="http://schemas.openxmlformats.org/drawingml/2006/main" flipV="1">
            <a:off x="3015253" y="465075"/>
            <a:ext cx="0" cy="4907773"/>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D62028"/>
            </a:solidFill>
            <a:prstDash val="solid"/>
            <a:round/>
            <a:headEnd type="none" w="med" len="med"/>
            <a:tailEnd type="none" w="med" len="med"/>
          </a:ln>
          <a:effectLst xmlns:a="http://schemas.openxmlformats.org/drawingml/2006/main"/>
        </cdr:spPr>
      </cdr:cxnSp>
      <cdr:sp macro="" textlink="">
        <cdr:nvSpPr>
          <cdr:cNvPr id="17" name="TextBox 1"/>
          <cdr:cNvSpPr txBox="1"/>
        </cdr:nvSpPr>
        <cdr:spPr>
          <a:xfrm xmlns:a="http://schemas.openxmlformats.org/drawingml/2006/main" rot="16200000">
            <a:off x="1186676" y="3317382"/>
            <a:ext cx="3032350" cy="600109"/>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D62028">
                    <a:alpha val="50000"/>
                  </a:srgbClr>
                </a:solidFill>
              </a:rPr>
              <a:t>Average</a:t>
            </a:r>
            <a:r>
              <a:rPr lang="en-US" sz="1200" b="1" baseline="0">
                <a:solidFill>
                  <a:srgbClr val="D62028">
                    <a:alpha val="50000"/>
                  </a:srgbClr>
                </a:solidFill>
              </a:rPr>
              <a:t> Gross Profit</a:t>
            </a:r>
            <a:endParaRPr lang="en-US" sz="1200" b="1">
              <a:solidFill>
                <a:srgbClr val="D62028">
                  <a:alpha val="50000"/>
                </a:srgbClr>
              </a:solidFill>
            </a:endParaRPr>
          </a:p>
        </cdr:txBody>
      </cdr:sp>
    </cdr:grpSp>
  </cdr:relSizeAnchor>
</c:userShapes>
</file>

<file path=xl/drawings/drawing8.xml><?xml version="1.0" encoding="utf-8"?>
<xdr:wsDr xmlns:xdr="http://schemas.openxmlformats.org/drawingml/2006/spreadsheetDrawing" xmlns:a="http://schemas.openxmlformats.org/drawingml/2006/main">
  <xdr:twoCellAnchor>
    <xdr:from>
      <xdr:col>1</xdr:col>
      <xdr:colOff>9524</xdr:colOff>
      <xdr:row>64</xdr:row>
      <xdr:rowOff>0</xdr:rowOff>
    </xdr:from>
    <xdr:to>
      <xdr:col>15</xdr:col>
      <xdr:colOff>838199</xdr:colOff>
      <xdr:row>84</xdr:row>
      <xdr:rowOff>47625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0.03881</cdr:x>
      <cdr:y>0.24222</cdr:y>
    </cdr:from>
    <cdr:to>
      <cdr:x>0.34004</cdr:x>
      <cdr:y>0.40749</cdr:y>
    </cdr:to>
    <cdr:sp macro="" textlink="">
      <cdr:nvSpPr>
        <cdr:cNvPr id="2" name="TextBox 1"/>
        <cdr:cNvSpPr txBox="1"/>
      </cdr:nvSpPr>
      <cdr:spPr>
        <a:xfrm xmlns:a="http://schemas.openxmlformats.org/drawingml/2006/main">
          <a:off x="435149" y="885960"/>
          <a:ext cx="3377067" cy="60447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a:solidFill>
                <a:srgbClr val="336894">
                  <a:alpha val="50000"/>
                </a:srgbClr>
              </a:solidFill>
            </a:rPr>
            <a:t>Workhorse</a:t>
          </a:r>
        </a:p>
      </cdr:txBody>
    </cdr:sp>
  </cdr:relSizeAnchor>
  <cdr:relSizeAnchor xmlns:cdr="http://schemas.openxmlformats.org/drawingml/2006/chartDrawing">
    <cdr:from>
      <cdr:x>0.02692</cdr:x>
      <cdr:y>0.69414</cdr:y>
    </cdr:from>
    <cdr:to>
      <cdr:x>0.32815</cdr:x>
      <cdr:y>0.86886</cdr:y>
    </cdr:to>
    <cdr:sp macro="" textlink="">
      <cdr:nvSpPr>
        <cdr:cNvPr id="3" name="TextBox 1"/>
        <cdr:cNvSpPr txBox="1"/>
      </cdr:nvSpPr>
      <cdr:spPr>
        <a:xfrm xmlns:a="http://schemas.openxmlformats.org/drawingml/2006/main">
          <a:off x="301799" y="2538885"/>
          <a:ext cx="3377067" cy="6390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Loser</a:t>
          </a:r>
        </a:p>
      </cdr:txBody>
    </cdr:sp>
  </cdr:relSizeAnchor>
  <cdr:relSizeAnchor xmlns:cdr="http://schemas.openxmlformats.org/drawingml/2006/chartDrawing">
    <cdr:from>
      <cdr:x>0.64627</cdr:x>
      <cdr:y>0.26539</cdr:y>
    </cdr:from>
    <cdr:to>
      <cdr:x>0.81709</cdr:x>
      <cdr:y>0.38179</cdr:y>
    </cdr:to>
    <cdr:sp macro="" textlink="">
      <cdr:nvSpPr>
        <cdr:cNvPr id="4" name="TextBox 1"/>
        <cdr:cNvSpPr txBox="1"/>
      </cdr:nvSpPr>
      <cdr:spPr>
        <a:xfrm xmlns:a="http://schemas.openxmlformats.org/drawingml/2006/main">
          <a:off x="7245244" y="970704"/>
          <a:ext cx="1915084" cy="425721"/>
        </a:xfrm>
        <a:prstGeom xmlns:a="http://schemas.openxmlformats.org/drawingml/2006/main" prst="rect">
          <a:avLst/>
        </a:prstGeom>
        <a:effectLst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Winner</a:t>
          </a:r>
        </a:p>
      </cdr:txBody>
    </cdr:sp>
  </cdr:relSizeAnchor>
  <cdr:relSizeAnchor xmlns:cdr="http://schemas.openxmlformats.org/drawingml/2006/chartDrawing">
    <cdr:from>
      <cdr:x>0.63796</cdr:x>
      <cdr:y>0.67296</cdr:y>
    </cdr:from>
    <cdr:to>
      <cdr:x>0.80008</cdr:x>
      <cdr:y>0.86557</cdr:y>
    </cdr:to>
    <cdr:sp macro="" textlink="">
      <cdr:nvSpPr>
        <cdr:cNvPr id="5" name="TextBox 1"/>
        <cdr:cNvSpPr txBox="1"/>
      </cdr:nvSpPr>
      <cdr:spPr>
        <a:xfrm xmlns:a="http://schemas.openxmlformats.org/drawingml/2006/main">
          <a:off x="7152109" y="2461431"/>
          <a:ext cx="1817484" cy="70448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solidFill>
                <a:srgbClr val="336894">
                  <a:alpha val="50000"/>
                </a:srgbClr>
              </a:solidFill>
            </a:rPr>
            <a:t>Opportunity</a:t>
          </a:r>
        </a:p>
      </cdr:txBody>
    </cdr:sp>
  </cdr:relSizeAnchor>
  <cdr:relSizeAnchor xmlns:cdr="http://schemas.openxmlformats.org/drawingml/2006/chartDrawing">
    <cdr:from>
      <cdr:x>0.0743</cdr:x>
      <cdr:y>0.61348</cdr:y>
    </cdr:from>
    <cdr:to>
      <cdr:x>0.97666</cdr:x>
      <cdr:y>0.61348</cdr:y>
    </cdr:to>
    <cdr:cxnSp macro="">
      <cdr:nvCxnSpPr>
        <cdr:cNvPr id="10" name="Straight Connector 9">
          <a:extLst xmlns:a="http://schemas.openxmlformats.org/drawingml/2006/main">
            <a:ext uri="{FF2B5EF4-FFF2-40B4-BE49-F238E27FC236}">
              <a16:creationId xmlns:a16="http://schemas.microsoft.com/office/drawing/2014/main" id="{E7C43C22-8109-451C-BFE6-42459BD97942}"/>
            </a:ext>
          </a:extLst>
        </cdr:cNvPr>
        <cdr:cNvCxnSpPr/>
      </cdr:nvCxnSpPr>
      <cdr:spPr bwMode="auto">
        <a:xfrm xmlns:a="http://schemas.openxmlformats.org/drawingml/2006/main">
          <a:off x="832976" y="2243864"/>
          <a:ext cx="10116290" cy="0"/>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336894"/>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0.14704</cdr:x>
      <cdr:y>0.55505</cdr:y>
    </cdr:from>
    <cdr:to>
      <cdr:x>0.60323</cdr:x>
      <cdr:y>0.68275</cdr:y>
    </cdr:to>
    <cdr:sp macro="" textlink="">
      <cdr:nvSpPr>
        <cdr:cNvPr id="16" name="TextBox 1"/>
        <cdr:cNvSpPr txBox="1"/>
      </cdr:nvSpPr>
      <cdr:spPr>
        <a:xfrm xmlns:a="http://schemas.openxmlformats.org/drawingml/2006/main">
          <a:off x="1648439" y="2030166"/>
          <a:ext cx="5114311" cy="467076"/>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336894">
                  <a:alpha val="50000"/>
                </a:srgbClr>
              </a:solidFill>
            </a:rPr>
            <a:t>Average</a:t>
          </a:r>
          <a:r>
            <a:rPr lang="en-US" sz="1200" b="1" baseline="0">
              <a:solidFill>
                <a:srgbClr val="336894">
                  <a:alpha val="50000"/>
                </a:srgbClr>
              </a:solidFill>
            </a:rPr>
            <a:t> Number of Items Sold</a:t>
          </a:r>
          <a:endParaRPr lang="en-US" sz="1200" b="1">
            <a:solidFill>
              <a:srgbClr val="336894">
                <a:alpha val="50000"/>
              </a:srgbClr>
            </a:solidFill>
          </a:endParaRPr>
        </a:p>
      </cdr:txBody>
    </cdr:sp>
  </cdr:relSizeAnchor>
  <cdr:relSizeAnchor xmlns:cdr="http://schemas.openxmlformats.org/drawingml/2006/chartDrawing">
    <cdr:from>
      <cdr:x>0.54171</cdr:x>
      <cdr:y>0.09377</cdr:y>
    </cdr:from>
    <cdr:to>
      <cdr:x>0.5977</cdr:x>
      <cdr:y>0.90608</cdr:y>
    </cdr:to>
    <cdr:grpSp>
      <cdr:nvGrpSpPr>
        <cdr:cNvPr id="6" name="Group 5">
          <a:extLst xmlns:a="http://schemas.openxmlformats.org/drawingml/2006/main">
            <a:ext uri="{FF2B5EF4-FFF2-40B4-BE49-F238E27FC236}">
              <a16:creationId xmlns:a16="http://schemas.microsoft.com/office/drawing/2014/main" id="{D8D3DA30-A3F8-4AFC-B107-BB57252D8326}"/>
            </a:ext>
          </a:extLst>
        </cdr:cNvPr>
        <cdr:cNvGrpSpPr/>
      </cdr:nvGrpSpPr>
      <cdr:grpSpPr>
        <a:xfrm xmlns:a="http://schemas.openxmlformats.org/drawingml/2006/main">
          <a:off x="6073070" y="342973"/>
          <a:ext cx="627700" cy="2971105"/>
          <a:chOff x="2402796" y="465075"/>
          <a:chExt cx="612457" cy="4907773"/>
        </a:xfrm>
      </cdr:grpSpPr>
      <cdr:cxnSp macro="">
        <cdr:nvCxnSpPr>
          <cdr:cNvPr id="9" name="Straight Connector 8">
            <a:extLst xmlns:a="http://schemas.openxmlformats.org/drawingml/2006/main">
              <a:ext uri="{FF2B5EF4-FFF2-40B4-BE49-F238E27FC236}">
                <a16:creationId xmlns:a16="http://schemas.microsoft.com/office/drawing/2014/main" id="{6471C0FB-74F6-42A2-B638-F6C94684D9C3}"/>
              </a:ext>
            </a:extLst>
          </cdr:cNvPr>
          <cdr:cNvCxnSpPr/>
        </cdr:nvCxnSpPr>
        <cdr:spPr bwMode="auto">
          <a:xfrm xmlns:a="http://schemas.openxmlformats.org/drawingml/2006/main" flipV="1">
            <a:off x="3015253" y="465075"/>
            <a:ext cx="0" cy="4907773"/>
          </a:xfrm>
          <a:prstGeom xmlns:a="http://schemas.openxmlformats.org/drawingml/2006/main" prst="line">
            <a:avLst/>
          </a:prstGeom>
          <a:solidFill xmlns:a="http://schemas.openxmlformats.org/drawingml/2006/main">
            <a:srgbClr val="FFFFFF"/>
          </a:solidFill>
          <a:ln xmlns:a="http://schemas.openxmlformats.org/drawingml/2006/main" w="25400" cap="flat" cmpd="sng" algn="ctr">
            <a:solidFill>
              <a:srgbClr val="D62028"/>
            </a:solidFill>
            <a:prstDash val="solid"/>
            <a:round/>
            <a:headEnd type="none" w="med" len="med"/>
            <a:tailEnd type="none" w="med" len="med"/>
          </a:ln>
          <a:effectLst xmlns:a="http://schemas.openxmlformats.org/drawingml/2006/main"/>
        </cdr:spPr>
      </cdr:cxnSp>
      <cdr:sp macro="" textlink="">
        <cdr:nvSpPr>
          <cdr:cNvPr id="17" name="TextBox 1"/>
          <cdr:cNvSpPr txBox="1"/>
        </cdr:nvSpPr>
        <cdr:spPr>
          <a:xfrm xmlns:a="http://schemas.openxmlformats.org/drawingml/2006/main" rot="16200000">
            <a:off x="1186676" y="3317382"/>
            <a:ext cx="3032350" cy="600109"/>
          </a:xfrm>
          <a:prstGeom xmlns:a="http://schemas.openxmlformats.org/drawingml/2006/main" prst="rect">
            <a:avLst/>
          </a:prstGeom>
        </cdr:spPr>
        <cdr:txBody>
          <a:bodyPr xmlns:a="http://schemas.openxmlformats.org/drawingml/2006/main" wrap="square" rtlCol="0" anchor="b"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solidFill>
                  <a:srgbClr val="D62028">
                    <a:alpha val="50000"/>
                  </a:srgbClr>
                </a:solidFill>
              </a:rPr>
              <a:t>Average</a:t>
            </a:r>
            <a:r>
              <a:rPr lang="en-US" sz="1200" b="1" baseline="0">
                <a:solidFill>
                  <a:srgbClr val="D62028">
                    <a:alpha val="50000"/>
                  </a:srgbClr>
                </a:solidFill>
              </a:rPr>
              <a:t> Gross Profit</a:t>
            </a:r>
            <a:endParaRPr lang="en-US" sz="1200" b="1">
              <a:solidFill>
                <a:srgbClr val="D62028">
                  <a:alpha val="50000"/>
                </a:srgbClr>
              </a:solidFill>
            </a:endParaRPr>
          </a:p>
        </cdr:txBody>
      </cdr:sp>
    </cdr:grp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E77"/>
  <sheetViews>
    <sheetView showGridLines="0" workbookViewId="0"/>
  </sheetViews>
  <sheetFormatPr defaultRowHeight="12.75" x14ac:dyDescent="0.2"/>
  <cols>
    <col min="2" max="3" width="19.28515625" customWidth="1"/>
    <col min="4" max="4" width="1.5703125" customWidth="1"/>
    <col min="5" max="7" width="10.7109375" customWidth="1"/>
    <col min="8" max="8" width="5" customWidth="1"/>
    <col min="9" max="13" width="10.7109375" customWidth="1"/>
    <col min="14" max="14" width="12.5703125" customWidth="1"/>
    <col min="15" max="15" width="12.28515625" customWidth="1"/>
    <col min="16" max="16" width="12.7109375" bestFit="1" customWidth="1"/>
    <col min="17" max="17" width="10.7109375" customWidth="1"/>
  </cols>
  <sheetData>
    <row r="1" spans="2:57" x14ac:dyDescent="0.2">
      <c r="B1" s="1"/>
      <c r="C1" s="1"/>
      <c r="D1" s="1"/>
    </row>
    <row r="2" spans="2:57" x14ac:dyDescent="0.2">
      <c r="B2" s="2"/>
      <c r="C2" s="2"/>
      <c r="D2" s="2"/>
    </row>
    <row r="4" spans="2:57" ht="20.25" x14ac:dyDescent="0.3">
      <c r="B4" s="3" t="s">
        <v>0</v>
      </c>
      <c r="C4" s="3"/>
      <c r="D4" s="3"/>
    </row>
    <row r="5" spans="2:57" ht="15" x14ac:dyDescent="0.2">
      <c r="B5" s="4" t="s">
        <v>39</v>
      </c>
      <c r="C5" s="5"/>
      <c r="D5" s="5"/>
      <c r="E5" s="4" t="s">
        <v>38</v>
      </c>
    </row>
    <row r="7" spans="2:57" x14ac:dyDescent="0.2">
      <c r="B7" s="1" t="s">
        <v>1</v>
      </c>
      <c r="C7" s="103"/>
      <c r="D7" s="7"/>
      <c r="E7" s="8">
        <f>E8/COUNT(E13:E61)</f>
        <v>1</v>
      </c>
      <c r="F7" s="49">
        <v>0.8</v>
      </c>
      <c r="G7" s="8">
        <f>E8/COUNT(E13:E61)*F7</f>
        <v>0.8</v>
      </c>
      <c r="H7" s="9"/>
      <c r="I7" s="13">
        <f>M8/E8</f>
        <v>1</v>
      </c>
      <c r="J7" s="10">
        <f>E7/E8</f>
        <v>1</v>
      </c>
      <c r="K7" s="11">
        <f>K8/L8</f>
        <v>0</v>
      </c>
      <c r="L7" s="9"/>
      <c r="M7" s="9"/>
      <c r="N7" s="9"/>
      <c r="O7" s="9"/>
      <c r="P7" s="9"/>
      <c r="Q7" s="9"/>
    </row>
    <row r="8" spans="2:57" x14ac:dyDescent="0.2">
      <c r="B8" s="1" t="s">
        <v>2</v>
      </c>
      <c r="C8" s="103"/>
      <c r="D8" s="1"/>
      <c r="E8" s="12">
        <f>SUM(E13:E61)</f>
        <v>1</v>
      </c>
      <c r="J8" s="10">
        <f>SUM(J13:J61)</f>
        <v>1</v>
      </c>
      <c r="K8" s="13">
        <f>SUM(K13:K61)</f>
        <v>0</v>
      </c>
      <c r="L8" s="13">
        <f>SUM(L13:L61)</f>
        <v>1</v>
      </c>
      <c r="M8" s="13">
        <f>SUM(M13:M61)</f>
        <v>1</v>
      </c>
    </row>
    <row r="9" spans="2:57" ht="15" customHeight="1" thickBot="1" x14ac:dyDescent="0.25">
      <c r="B9" s="14"/>
      <c r="C9" s="14"/>
      <c r="D9" s="14"/>
      <c r="E9" s="14"/>
      <c r="F9" s="14"/>
      <c r="G9" s="14"/>
      <c r="H9" s="15"/>
      <c r="I9" s="14"/>
      <c r="AD9" s="16"/>
      <c r="AE9" s="16"/>
      <c r="AF9" s="16"/>
      <c r="AG9" s="16"/>
      <c r="AH9" s="16"/>
      <c r="AI9" s="16"/>
      <c r="AJ9" s="16"/>
    </row>
    <row r="10" spans="2:57" ht="12.75" customHeight="1" x14ac:dyDescent="0.25">
      <c r="B10" s="93" t="s">
        <v>3</v>
      </c>
      <c r="C10" s="97" t="s">
        <v>4</v>
      </c>
      <c r="D10" s="98"/>
      <c r="E10" s="98" t="s">
        <v>5</v>
      </c>
      <c r="F10" s="93" t="s">
        <v>6</v>
      </c>
      <c r="G10" s="93" t="s">
        <v>7</v>
      </c>
      <c r="H10" s="17"/>
      <c r="I10" s="93" t="s">
        <v>8</v>
      </c>
      <c r="J10" s="93" t="s">
        <v>9</v>
      </c>
      <c r="K10" s="90" t="s">
        <v>10</v>
      </c>
      <c r="L10" s="90" t="s">
        <v>11</v>
      </c>
      <c r="M10" s="90" t="s">
        <v>12</v>
      </c>
      <c r="N10" s="90" t="s">
        <v>13</v>
      </c>
      <c r="O10" s="90" t="s">
        <v>14</v>
      </c>
      <c r="P10" s="90" t="s">
        <v>15</v>
      </c>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row>
    <row r="11" spans="2:57" ht="15.75" x14ac:dyDescent="0.25">
      <c r="B11" s="96"/>
      <c r="C11" s="99"/>
      <c r="D11" s="100"/>
      <c r="E11" s="100" t="s">
        <v>16</v>
      </c>
      <c r="F11" s="94" t="s">
        <v>17</v>
      </c>
      <c r="G11" s="94" t="s">
        <v>18</v>
      </c>
      <c r="H11" s="17"/>
      <c r="I11" s="94" t="s">
        <v>16</v>
      </c>
      <c r="J11" s="94" t="s">
        <v>19</v>
      </c>
      <c r="K11" s="91"/>
      <c r="L11" s="91" t="s">
        <v>20</v>
      </c>
      <c r="M11" s="91" t="s">
        <v>21</v>
      </c>
      <c r="N11" s="91" t="s">
        <v>22</v>
      </c>
      <c r="O11" s="91" t="s">
        <v>22</v>
      </c>
      <c r="P11" s="91" t="s">
        <v>23</v>
      </c>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row>
    <row r="12" spans="2:57" ht="16.5" thickBot="1" x14ac:dyDescent="0.3">
      <c r="B12" s="96"/>
      <c r="C12" s="101"/>
      <c r="D12" s="102"/>
      <c r="E12" s="102" t="s">
        <v>5</v>
      </c>
      <c r="F12" s="95"/>
      <c r="G12" s="95"/>
      <c r="H12" s="17"/>
      <c r="I12" s="95"/>
      <c r="J12" s="95"/>
      <c r="K12" s="92"/>
      <c r="L12" s="92"/>
      <c r="M12" s="92"/>
      <c r="N12" s="92"/>
      <c r="O12" s="92"/>
      <c r="P12" s="92"/>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row>
    <row r="13" spans="2:57" ht="15" customHeight="1" x14ac:dyDescent="0.2">
      <c r="B13" s="18"/>
      <c r="C13" s="19"/>
      <c r="D13" s="20"/>
      <c r="E13" s="21">
        <v>1</v>
      </c>
      <c r="F13" s="22">
        <v>1</v>
      </c>
      <c r="G13" s="22"/>
      <c r="H13" s="23"/>
      <c r="I13" s="24">
        <f t="shared" ref="I13:I61" si="0">F13-G13</f>
        <v>1</v>
      </c>
      <c r="J13" s="25">
        <f t="shared" ref="J13:J63" si="1">E13/$E$8</f>
        <v>1</v>
      </c>
      <c r="K13" s="26">
        <f t="shared" ref="K13:K61" si="2">E13*G13</f>
        <v>0</v>
      </c>
      <c r="L13" s="26">
        <f t="shared" ref="L13:L61" si="3">E13*F13</f>
        <v>1</v>
      </c>
      <c r="M13" s="24">
        <f t="shared" ref="M13:M61" si="4">L13-K13</f>
        <v>1</v>
      </c>
      <c r="N13" s="27" t="str">
        <f t="shared" ref="N13:N44" si="5">IF(I13&gt;0,IF(I13&lt;$I$7,"Low","High"),"")</f>
        <v>High</v>
      </c>
      <c r="O13" s="28" t="str">
        <f>IF(E13&gt;0,IF(E13&lt;$G$7,"Low","High"),"")</f>
        <v>High</v>
      </c>
      <c r="P13" s="29" t="str">
        <f t="shared" ref="P13:P61" si="6">IF(AND(N13="Low",O13="Low"),"Loser",IF(AND(N13="Low",O13="High"),"Workhorse",IF(AND(N13="High",O13="Low"),"Opportunity",IF(AND(N13="High",O13="High"),"Winner",""))))</f>
        <v>Winner</v>
      </c>
    </row>
    <row r="14" spans="2:57" ht="15" customHeight="1" x14ac:dyDescent="0.2">
      <c r="B14" s="18"/>
      <c r="C14" s="30"/>
      <c r="D14" s="31"/>
      <c r="E14" s="32"/>
      <c r="F14" s="33"/>
      <c r="G14" s="33"/>
      <c r="H14" s="23"/>
      <c r="I14" s="34">
        <f t="shared" si="0"/>
        <v>0</v>
      </c>
      <c r="J14" s="35">
        <f t="shared" si="1"/>
        <v>0</v>
      </c>
      <c r="K14" s="36">
        <f t="shared" si="2"/>
        <v>0</v>
      </c>
      <c r="L14" s="36">
        <f t="shared" si="3"/>
        <v>0</v>
      </c>
      <c r="M14" s="34">
        <f t="shared" si="4"/>
        <v>0</v>
      </c>
      <c r="N14" s="37" t="str">
        <f t="shared" si="5"/>
        <v/>
      </c>
      <c r="O14" s="38" t="str">
        <f t="shared" ref="O14:O61" si="7">IF(E14&gt;0,IF(E14&lt;$G$7,"Low","High"),"")</f>
        <v/>
      </c>
      <c r="P14" s="39" t="str">
        <f t="shared" si="6"/>
        <v/>
      </c>
    </row>
    <row r="15" spans="2:57" ht="15" customHeight="1" x14ac:dyDescent="0.2">
      <c r="B15" s="18"/>
      <c r="C15" s="30"/>
      <c r="D15" s="31"/>
      <c r="E15" s="32"/>
      <c r="F15" s="33"/>
      <c r="G15" s="33"/>
      <c r="H15" s="23"/>
      <c r="I15" s="34">
        <f t="shared" si="0"/>
        <v>0</v>
      </c>
      <c r="J15" s="35">
        <f t="shared" si="1"/>
        <v>0</v>
      </c>
      <c r="K15" s="36">
        <f t="shared" si="2"/>
        <v>0</v>
      </c>
      <c r="L15" s="36">
        <f t="shared" si="3"/>
        <v>0</v>
      </c>
      <c r="M15" s="34">
        <f t="shared" si="4"/>
        <v>0</v>
      </c>
      <c r="N15" s="37" t="str">
        <f t="shared" si="5"/>
        <v/>
      </c>
      <c r="O15" s="38" t="str">
        <f t="shared" si="7"/>
        <v/>
      </c>
      <c r="P15" s="39" t="str">
        <f t="shared" si="6"/>
        <v/>
      </c>
    </row>
    <row r="16" spans="2:57" ht="15" customHeight="1" x14ac:dyDescent="0.2">
      <c r="B16" s="18"/>
      <c r="C16" s="30"/>
      <c r="D16" s="31"/>
      <c r="E16" s="32"/>
      <c r="F16" s="33"/>
      <c r="G16" s="33"/>
      <c r="H16" s="23"/>
      <c r="I16" s="34">
        <f t="shared" si="0"/>
        <v>0</v>
      </c>
      <c r="J16" s="35">
        <f t="shared" si="1"/>
        <v>0</v>
      </c>
      <c r="K16" s="36">
        <f t="shared" si="2"/>
        <v>0</v>
      </c>
      <c r="L16" s="36">
        <f t="shared" si="3"/>
        <v>0</v>
      </c>
      <c r="M16" s="34">
        <f t="shared" si="4"/>
        <v>0</v>
      </c>
      <c r="N16" s="37" t="str">
        <f t="shared" si="5"/>
        <v/>
      </c>
      <c r="O16" s="38" t="str">
        <f t="shared" si="7"/>
        <v/>
      </c>
      <c r="P16" s="39" t="str">
        <f t="shared" si="6"/>
        <v/>
      </c>
    </row>
    <row r="17" spans="2:16" ht="15" customHeight="1" x14ac:dyDescent="0.2">
      <c r="B17" s="18"/>
      <c r="C17" s="30"/>
      <c r="D17" s="31"/>
      <c r="E17" s="32"/>
      <c r="F17" s="33"/>
      <c r="G17" s="33"/>
      <c r="H17" s="23"/>
      <c r="I17" s="34">
        <f t="shared" si="0"/>
        <v>0</v>
      </c>
      <c r="J17" s="35">
        <f t="shared" si="1"/>
        <v>0</v>
      </c>
      <c r="K17" s="36">
        <f t="shared" si="2"/>
        <v>0</v>
      </c>
      <c r="L17" s="36">
        <f t="shared" si="3"/>
        <v>0</v>
      </c>
      <c r="M17" s="34">
        <f t="shared" si="4"/>
        <v>0</v>
      </c>
      <c r="N17" s="37" t="str">
        <f t="shared" si="5"/>
        <v/>
      </c>
      <c r="O17" s="38" t="str">
        <f t="shared" si="7"/>
        <v/>
      </c>
      <c r="P17" s="39" t="str">
        <f t="shared" si="6"/>
        <v/>
      </c>
    </row>
    <row r="18" spans="2:16" ht="15" customHeight="1" x14ac:dyDescent="0.2">
      <c r="B18" s="18"/>
      <c r="C18" s="30"/>
      <c r="D18" s="31"/>
      <c r="E18" s="32"/>
      <c r="F18" s="33"/>
      <c r="G18" s="33"/>
      <c r="H18" s="23"/>
      <c r="I18" s="34">
        <f t="shared" si="0"/>
        <v>0</v>
      </c>
      <c r="J18" s="35">
        <f t="shared" si="1"/>
        <v>0</v>
      </c>
      <c r="K18" s="36">
        <f t="shared" si="2"/>
        <v>0</v>
      </c>
      <c r="L18" s="36">
        <f t="shared" si="3"/>
        <v>0</v>
      </c>
      <c r="M18" s="34">
        <f t="shared" si="4"/>
        <v>0</v>
      </c>
      <c r="N18" s="37" t="str">
        <f t="shared" si="5"/>
        <v/>
      </c>
      <c r="O18" s="38" t="str">
        <f t="shared" si="7"/>
        <v/>
      </c>
      <c r="P18" s="39" t="str">
        <f t="shared" si="6"/>
        <v/>
      </c>
    </row>
    <row r="19" spans="2:16" ht="15" customHeight="1" x14ac:dyDescent="0.2">
      <c r="B19" s="18"/>
      <c r="C19" s="30"/>
      <c r="D19" s="31"/>
      <c r="E19" s="32"/>
      <c r="F19" s="40"/>
      <c r="G19" s="33"/>
      <c r="H19" s="23"/>
      <c r="I19" s="34">
        <f t="shared" si="0"/>
        <v>0</v>
      </c>
      <c r="J19" s="35">
        <f t="shared" si="1"/>
        <v>0</v>
      </c>
      <c r="K19" s="36">
        <f t="shared" si="2"/>
        <v>0</v>
      </c>
      <c r="L19" s="36">
        <f t="shared" si="3"/>
        <v>0</v>
      </c>
      <c r="M19" s="34">
        <f t="shared" si="4"/>
        <v>0</v>
      </c>
      <c r="N19" s="37" t="str">
        <f t="shared" si="5"/>
        <v/>
      </c>
      <c r="O19" s="38" t="str">
        <f t="shared" si="7"/>
        <v/>
      </c>
      <c r="P19" s="39" t="str">
        <f t="shared" si="6"/>
        <v/>
      </c>
    </row>
    <row r="20" spans="2:16" ht="15" customHeight="1" x14ac:dyDescent="0.2">
      <c r="B20" s="18"/>
      <c r="C20" s="30"/>
      <c r="D20" s="31"/>
      <c r="E20" s="32"/>
      <c r="F20" s="33"/>
      <c r="G20" s="33"/>
      <c r="H20" s="23"/>
      <c r="I20" s="34">
        <f t="shared" si="0"/>
        <v>0</v>
      </c>
      <c r="J20" s="35">
        <f t="shared" si="1"/>
        <v>0</v>
      </c>
      <c r="K20" s="36">
        <f t="shared" si="2"/>
        <v>0</v>
      </c>
      <c r="L20" s="36">
        <f t="shared" si="3"/>
        <v>0</v>
      </c>
      <c r="M20" s="34">
        <f t="shared" si="4"/>
        <v>0</v>
      </c>
      <c r="N20" s="37" t="str">
        <f t="shared" si="5"/>
        <v/>
      </c>
      <c r="O20" s="38" t="str">
        <f t="shared" si="7"/>
        <v/>
      </c>
      <c r="P20" s="39" t="str">
        <f t="shared" si="6"/>
        <v/>
      </c>
    </row>
    <row r="21" spans="2:16" ht="15" customHeight="1" x14ac:dyDescent="0.2">
      <c r="B21" s="18"/>
      <c r="C21" s="30"/>
      <c r="D21" s="31"/>
      <c r="E21" s="32"/>
      <c r="F21" s="33"/>
      <c r="G21" s="33"/>
      <c r="H21" s="23"/>
      <c r="I21" s="34">
        <f t="shared" si="0"/>
        <v>0</v>
      </c>
      <c r="J21" s="35">
        <f t="shared" si="1"/>
        <v>0</v>
      </c>
      <c r="K21" s="36">
        <f t="shared" si="2"/>
        <v>0</v>
      </c>
      <c r="L21" s="36">
        <f t="shared" si="3"/>
        <v>0</v>
      </c>
      <c r="M21" s="34">
        <f t="shared" si="4"/>
        <v>0</v>
      </c>
      <c r="N21" s="37" t="str">
        <f t="shared" si="5"/>
        <v/>
      </c>
      <c r="O21" s="38" t="str">
        <f t="shared" si="7"/>
        <v/>
      </c>
      <c r="P21" s="39" t="str">
        <f t="shared" si="6"/>
        <v/>
      </c>
    </row>
    <row r="22" spans="2:16" ht="15" customHeight="1" x14ac:dyDescent="0.2">
      <c r="B22" s="18"/>
      <c r="C22" s="30"/>
      <c r="D22" s="31"/>
      <c r="E22" s="32"/>
      <c r="F22" s="33"/>
      <c r="G22" s="33"/>
      <c r="H22" s="23"/>
      <c r="I22" s="34">
        <f t="shared" si="0"/>
        <v>0</v>
      </c>
      <c r="J22" s="35">
        <f t="shared" si="1"/>
        <v>0</v>
      </c>
      <c r="K22" s="36">
        <f t="shared" si="2"/>
        <v>0</v>
      </c>
      <c r="L22" s="36">
        <f t="shared" si="3"/>
        <v>0</v>
      </c>
      <c r="M22" s="34">
        <f t="shared" si="4"/>
        <v>0</v>
      </c>
      <c r="N22" s="37" t="str">
        <f t="shared" si="5"/>
        <v/>
      </c>
      <c r="O22" s="38" t="str">
        <f t="shared" si="7"/>
        <v/>
      </c>
      <c r="P22" s="39" t="str">
        <f t="shared" si="6"/>
        <v/>
      </c>
    </row>
    <row r="23" spans="2:16" ht="15" customHeight="1" x14ac:dyDescent="0.2">
      <c r="B23" s="18"/>
      <c r="C23" s="30"/>
      <c r="D23" s="31"/>
      <c r="E23" s="32"/>
      <c r="F23" s="33"/>
      <c r="G23" s="33"/>
      <c r="H23" s="23"/>
      <c r="I23" s="34">
        <f t="shared" si="0"/>
        <v>0</v>
      </c>
      <c r="J23" s="35">
        <f t="shared" si="1"/>
        <v>0</v>
      </c>
      <c r="K23" s="36">
        <f t="shared" si="2"/>
        <v>0</v>
      </c>
      <c r="L23" s="36">
        <f t="shared" si="3"/>
        <v>0</v>
      </c>
      <c r="M23" s="34">
        <f t="shared" si="4"/>
        <v>0</v>
      </c>
      <c r="N23" s="37" t="str">
        <f t="shared" si="5"/>
        <v/>
      </c>
      <c r="O23" s="38" t="str">
        <f t="shared" si="7"/>
        <v/>
      </c>
      <c r="P23" s="39" t="str">
        <f t="shared" si="6"/>
        <v/>
      </c>
    </row>
    <row r="24" spans="2:16" ht="15" customHeight="1" x14ac:dyDescent="0.2">
      <c r="B24" s="18"/>
      <c r="C24" s="30"/>
      <c r="D24" s="31"/>
      <c r="E24" s="32"/>
      <c r="F24" s="33"/>
      <c r="G24" s="33"/>
      <c r="H24" s="23"/>
      <c r="I24" s="34">
        <f t="shared" si="0"/>
        <v>0</v>
      </c>
      <c r="J24" s="35">
        <f t="shared" si="1"/>
        <v>0</v>
      </c>
      <c r="K24" s="36">
        <f t="shared" si="2"/>
        <v>0</v>
      </c>
      <c r="L24" s="36">
        <f t="shared" si="3"/>
        <v>0</v>
      </c>
      <c r="M24" s="34">
        <f t="shared" si="4"/>
        <v>0</v>
      </c>
      <c r="N24" s="37" t="str">
        <f t="shared" si="5"/>
        <v/>
      </c>
      <c r="O24" s="38" t="str">
        <f t="shared" si="7"/>
        <v/>
      </c>
      <c r="P24" s="39" t="str">
        <f t="shared" si="6"/>
        <v/>
      </c>
    </row>
    <row r="25" spans="2:16" ht="15" customHeight="1" x14ac:dyDescent="0.2">
      <c r="B25" s="18"/>
      <c r="C25" s="30"/>
      <c r="D25" s="31"/>
      <c r="E25" s="32"/>
      <c r="F25" s="33"/>
      <c r="G25" s="33"/>
      <c r="H25" s="23"/>
      <c r="I25" s="34">
        <f t="shared" si="0"/>
        <v>0</v>
      </c>
      <c r="J25" s="35">
        <f t="shared" si="1"/>
        <v>0</v>
      </c>
      <c r="K25" s="36">
        <f t="shared" si="2"/>
        <v>0</v>
      </c>
      <c r="L25" s="36">
        <f t="shared" si="3"/>
        <v>0</v>
      </c>
      <c r="M25" s="34">
        <f t="shared" si="4"/>
        <v>0</v>
      </c>
      <c r="N25" s="37" t="str">
        <f t="shared" si="5"/>
        <v/>
      </c>
      <c r="O25" s="38" t="str">
        <f t="shared" si="7"/>
        <v/>
      </c>
      <c r="P25" s="39" t="str">
        <f t="shared" si="6"/>
        <v/>
      </c>
    </row>
    <row r="26" spans="2:16" ht="15" customHeight="1" x14ac:dyDescent="0.2">
      <c r="B26" s="18"/>
      <c r="C26" s="30"/>
      <c r="D26" s="31"/>
      <c r="E26" s="32"/>
      <c r="F26" s="33"/>
      <c r="G26" s="33"/>
      <c r="H26" s="23"/>
      <c r="I26" s="34">
        <f t="shared" si="0"/>
        <v>0</v>
      </c>
      <c r="J26" s="35">
        <f t="shared" si="1"/>
        <v>0</v>
      </c>
      <c r="K26" s="36">
        <f t="shared" si="2"/>
        <v>0</v>
      </c>
      <c r="L26" s="36">
        <f t="shared" si="3"/>
        <v>0</v>
      </c>
      <c r="M26" s="34">
        <f t="shared" si="4"/>
        <v>0</v>
      </c>
      <c r="N26" s="37" t="str">
        <f t="shared" si="5"/>
        <v/>
      </c>
      <c r="O26" s="38" t="str">
        <f t="shared" si="7"/>
        <v/>
      </c>
      <c r="P26" s="39" t="str">
        <f t="shared" si="6"/>
        <v/>
      </c>
    </row>
    <row r="27" spans="2:16" ht="15" customHeight="1" x14ac:dyDescent="0.2">
      <c r="B27" s="18"/>
      <c r="C27" s="30"/>
      <c r="D27" s="31"/>
      <c r="E27" s="32"/>
      <c r="F27" s="33"/>
      <c r="G27" s="33"/>
      <c r="H27" s="23"/>
      <c r="I27" s="34">
        <f t="shared" si="0"/>
        <v>0</v>
      </c>
      <c r="J27" s="35">
        <f t="shared" si="1"/>
        <v>0</v>
      </c>
      <c r="K27" s="36">
        <f t="shared" si="2"/>
        <v>0</v>
      </c>
      <c r="L27" s="36">
        <f t="shared" si="3"/>
        <v>0</v>
      </c>
      <c r="M27" s="34">
        <f t="shared" si="4"/>
        <v>0</v>
      </c>
      <c r="N27" s="37" t="str">
        <f t="shared" si="5"/>
        <v/>
      </c>
      <c r="O27" s="38" t="str">
        <f t="shared" si="7"/>
        <v/>
      </c>
      <c r="P27" s="39" t="str">
        <f t="shared" si="6"/>
        <v/>
      </c>
    </row>
    <row r="28" spans="2:16" ht="15" customHeight="1" x14ac:dyDescent="0.2">
      <c r="B28" s="18"/>
      <c r="C28" s="30"/>
      <c r="D28" s="31"/>
      <c r="E28" s="32"/>
      <c r="F28" s="33"/>
      <c r="G28" s="33"/>
      <c r="H28" s="23"/>
      <c r="I28" s="34">
        <f t="shared" si="0"/>
        <v>0</v>
      </c>
      <c r="J28" s="35">
        <f t="shared" si="1"/>
        <v>0</v>
      </c>
      <c r="K28" s="36">
        <f t="shared" si="2"/>
        <v>0</v>
      </c>
      <c r="L28" s="36">
        <f t="shared" si="3"/>
        <v>0</v>
      </c>
      <c r="M28" s="34">
        <f t="shared" si="4"/>
        <v>0</v>
      </c>
      <c r="N28" s="37" t="str">
        <f t="shared" si="5"/>
        <v/>
      </c>
      <c r="O28" s="38" t="str">
        <f t="shared" si="7"/>
        <v/>
      </c>
      <c r="P28" s="39" t="str">
        <f t="shared" si="6"/>
        <v/>
      </c>
    </row>
    <row r="29" spans="2:16" ht="15" customHeight="1" x14ac:dyDescent="0.2">
      <c r="B29" s="18"/>
      <c r="C29" s="30"/>
      <c r="D29" s="31"/>
      <c r="E29" s="32"/>
      <c r="F29" s="33"/>
      <c r="G29" s="33"/>
      <c r="H29" s="23"/>
      <c r="I29" s="34">
        <f t="shared" si="0"/>
        <v>0</v>
      </c>
      <c r="J29" s="35">
        <f t="shared" si="1"/>
        <v>0</v>
      </c>
      <c r="K29" s="36">
        <f t="shared" si="2"/>
        <v>0</v>
      </c>
      <c r="L29" s="36">
        <f t="shared" si="3"/>
        <v>0</v>
      </c>
      <c r="M29" s="34">
        <f t="shared" si="4"/>
        <v>0</v>
      </c>
      <c r="N29" s="37" t="str">
        <f t="shared" si="5"/>
        <v/>
      </c>
      <c r="O29" s="38" t="str">
        <f t="shared" si="7"/>
        <v/>
      </c>
      <c r="P29" s="39" t="str">
        <f t="shared" si="6"/>
        <v/>
      </c>
    </row>
    <row r="30" spans="2:16" ht="15" customHeight="1" x14ac:dyDescent="0.2">
      <c r="B30" s="18"/>
      <c r="C30" s="30"/>
      <c r="D30" s="31"/>
      <c r="E30" s="32"/>
      <c r="F30" s="33"/>
      <c r="G30" s="33"/>
      <c r="H30" s="23"/>
      <c r="I30" s="34">
        <f t="shared" si="0"/>
        <v>0</v>
      </c>
      <c r="J30" s="35">
        <f t="shared" si="1"/>
        <v>0</v>
      </c>
      <c r="K30" s="36">
        <f t="shared" si="2"/>
        <v>0</v>
      </c>
      <c r="L30" s="36">
        <f t="shared" si="3"/>
        <v>0</v>
      </c>
      <c r="M30" s="34">
        <f t="shared" si="4"/>
        <v>0</v>
      </c>
      <c r="N30" s="37" t="str">
        <f t="shared" si="5"/>
        <v/>
      </c>
      <c r="O30" s="38" t="str">
        <f t="shared" si="7"/>
        <v/>
      </c>
      <c r="P30" s="39" t="str">
        <f t="shared" si="6"/>
        <v/>
      </c>
    </row>
    <row r="31" spans="2:16" ht="15" customHeight="1" x14ac:dyDescent="0.2">
      <c r="B31" s="18"/>
      <c r="C31" s="30"/>
      <c r="D31" s="31"/>
      <c r="E31" s="32"/>
      <c r="F31" s="33"/>
      <c r="G31" s="33"/>
      <c r="H31" s="23"/>
      <c r="I31" s="34">
        <f t="shared" si="0"/>
        <v>0</v>
      </c>
      <c r="J31" s="35">
        <f t="shared" si="1"/>
        <v>0</v>
      </c>
      <c r="K31" s="36">
        <f t="shared" si="2"/>
        <v>0</v>
      </c>
      <c r="L31" s="36">
        <f t="shared" si="3"/>
        <v>0</v>
      </c>
      <c r="M31" s="34">
        <f t="shared" si="4"/>
        <v>0</v>
      </c>
      <c r="N31" s="37" t="str">
        <f t="shared" si="5"/>
        <v/>
      </c>
      <c r="O31" s="38" t="str">
        <f t="shared" si="7"/>
        <v/>
      </c>
      <c r="P31" s="39" t="str">
        <f t="shared" si="6"/>
        <v/>
      </c>
    </row>
    <row r="32" spans="2:16" ht="15" customHeight="1" x14ac:dyDescent="0.2">
      <c r="B32" s="18"/>
      <c r="C32" s="30"/>
      <c r="D32" s="31"/>
      <c r="E32" s="32"/>
      <c r="F32" s="33"/>
      <c r="G32" s="33"/>
      <c r="H32" s="23"/>
      <c r="I32" s="34">
        <f t="shared" si="0"/>
        <v>0</v>
      </c>
      <c r="J32" s="35">
        <f t="shared" si="1"/>
        <v>0</v>
      </c>
      <c r="K32" s="36">
        <f t="shared" si="2"/>
        <v>0</v>
      </c>
      <c r="L32" s="36">
        <f t="shared" si="3"/>
        <v>0</v>
      </c>
      <c r="M32" s="34">
        <f t="shared" si="4"/>
        <v>0</v>
      </c>
      <c r="N32" s="37" t="str">
        <f t="shared" si="5"/>
        <v/>
      </c>
      <c r="O32" s="38" t="str">
        <f t="shared" si="7"/>
        <v/>
      </c>
      <c r="P32" s="39" t="str">
        <f t="shared" si="6"/>
        <v/>
      </c>
    </row>
    <row r="33" spans="2:16" ht="15" customHeight="1" x14ac:dyDescent="0.2">
      <c r="B33" s="18"/>
      <c r="C33" s="30"/>
      <c r="D33" s="31"/>
      <c r="E33" s="32"/>
      <c r="F33" s="33"/>
      <c r="G33" s="33"/>
      <c r="H33" s="23"/>
      <c r="I33" s="34">
        <f t="shared" si="0"/>
        <v>0</v>
      </c>
      <c r="J33" s="35">
        <f t="shared" si="1"/>
        <v>0</v>
      </c>
      <c r="K33" s="36">
        <f t="shared" si="2"/>
        <v>0</v>
      </c>
      <c r="L33" s="36">
        <f t="shared" si="3"/>
        <v>0</v>
      </c>
      <c r="M33" s="34">
        <f t="shared" si="4"/>
        <v>0</v>
      </c>
      <c r="N33" s="37" t="str">
        <f t="shared" si="5"/>
        <v/>
      </c>
      <c r="O33" s="38" t="str">
        <f t="shared" si="7"/>
        <v/>
      </c>
      <c r="P33" s="39" t="str">
        <f t="shared" si="6"/>
        <v/>
      </c>
    </row>
    <row r="34" spans="2:16" ht="15" customHeight="1" x14ac:dyDescent="0.2">
      <c r="B34" s="18"/>
      <c r="C34" s="30"/>
      <c r="D34" s="31"/>
      <c r="E34" s="32"/>
      <c r="F34" s="33"/>
      <c r="G34" s="33"/>
      <c r="H34" s="23"/>
      <c r="I34" s="34">
        <f t="shared" si="0"/>
        <v>0</v>
      </c>
      <c r="J34" s="35">
        <f t="shared" si="1"/>
        <v>0</v>
      </c>
      <c r="K34" s="36">
        <f t="shared" si="2"/>
        <v>0</v>
      </c>
      <c r="L34" s="36">
        <f t="shared" si="3"/>
        <v>0</v>
      </c>
      <c r="M34" s="34">
        <f t="shared" si="4"/>
        <v>0</v>
      </c>
      <c r="N34" s="37" t="str">
        <f t="shared" si="5"/>
        <v/>
      </c>
      <c r="O34" s="38" t="str">
        <f t="shared" si="7"/>
        <v/>
      </c>
      <c r="P34" s="39" t="str">
        <f t="shared" si="6"/>
        <v/>
      </c>
    </row>
    <row r="35" spans="2:16" ht="15" customHeight="1" x14ac:dyDescent="0.2">
      <c r="B35" s="18"/>
      <c r="C35" s="30"/>
      <c r="D35" s="31"/>
      <c r="E35" s="32"/>
      <c r="F35" s="33"/>
      <c r="G35" s="33"/>
      <c r="H35" s="23"/>
      <c r="I35" s="34">
        <f t="shared" si="0"/>
        <v>0</v>
      </c>
      <c r="J35" s="35">
        <f t="shared" si="1"/>
        <v>0</v>
      </c>
      <c r="K35" s="36">
        <f t="shared" si="2"/>
        <v>0</v>
      </c>
      <c r="L35" s="36">
        <f t="shared" si="3"/>
        <v>0</v>
      </c>
      <c r="M35" s="34">
        <f t="shared" si="4"/>
        <v>0</v>
      </c>
      <c r="N35" s="37" t="str">
        <f t="shared" si="5"/>
        <v/>
      </c>
      <c r="O35" s="38" t="str">
        <f t="shared" si="7"/>
        <v/>
      </c>
      <c r="P35" s="39" t="str">
        <f t="shared" si="6"/>
        <v/>
      </c>
    </row>
    <row r="36" spans="2:16" ht="15" customHeight="1" x14ac:dyDescent="0.2">
      <c r="B36" s="18"/>
      <c r="C36" s="30"/>
      <c r="D36" s="31"/>
      <c r="E36" s="32"/>
      <c r="F36" s="33"/>
      <c r="G36" s="33"/>
      <c r="H36" s="23"/>
      <c r="I36" s="34">
        <f t="shared" si="0"/>
        <v>0</v>
      </c>
      <c r="J36" s="35">
        <f t="shared" si="1"/>
        <v>0</v>
      </c>
      <c r="K36" s="36">
        <f t="shared" si="2"/>
        <v>0</v>
      </c>
      <c r="L36" s="36">
        <f t="shared" si="3"/>
        <v>0</v>
      </c>
      <c r="M36" s="34">
        <f t="shared" si="4"/>
        <v>0</v>
      </c>
      <c r="N36" s="37" t="str">
        <f t="shared" si="5"/>
        <v/>
      </c>
      <c r="O36" s="38" t="str">
        <f t="shared" si="7"/>
        <v/>
      </c>
      <c r="P36" s="39" t="str">
        <f t="shared" si="6"/>
        <v/>
      </c>
    </row>
    <row r="37" spans="2:16" ht="15" customHeight="1" x14ac:dyDescent="0.2">
      <c r="B37" s="18"/>
      <c r="C37" s="30"/>
      <c r="D37" s="31"/>
      <c r="E37" s="32"/>
      <c r="F37" s="33"/>
      <c r="G37" s="33"/>
      <c r="H37" s="23"/>
      <c r="I37" s="34">
        <f t="shared" si="0"/>
        <v>0</v>
      </c>
      <c r="J37" s="35">
        <f t="shared" si="1"/>
        <v>0</v>
      </c>
      <c r="K37" s="36">
        <f t="shared" si="2"/>
        <v>0</v>
      </c>
      <c r="L37" s="36">
        <f t="shared" si="3"/>
        <v>0</v>
      </c>
      <c r="M37" s="34">
        <f t="shared" si="4"/>
        <v>0</v>
      </c>
      <c r="N37" s="37" t="str">
        <f t="shared" si="5"/>
        <v/>
      </c>
      <c r="O37" s="38" t="str">
        <f t="shared" si="7"/>
        <v/>
      </c>
      <c r="P37" s="39" t="str">
        <f t="shared" si="6"/>
        <v/>
      </c>
    </row>
    <row r="38" spans="2:16" ht="15" customHeight="1" x14ac:dyDescent="0.2">
      <c r="B38" s="18"/>
      <c r="C38" s="30"/>
      <c r="D38" s="31"/>
      <c r="E38" s="32"/>
      <c r="F38" s="33"/>
      <c r="G38" s="33"/>
      <c r="H38" s="23"/>
      <c r="I38" s="34">
        <f t="shared" si="0"/>
        <v>0</v>
      </c>
      <c r="J38" s="35">
        <f t="shared" si="1"/>
        <v>0</v>
      </c>
      <c r="K38" s="36">
        <f t="shared" si="2"/>
        <v>0</v>
      </c>
      <c r="L38" s="36">
        <f t="shared" si="3"/>
        <v>0</v>
      </c>
      <c r="M38" s="34">
        <f t="shared" si="4"/>
        <v>0</v>
      </c>
      <c r="N38" s="37" t="str">
        <f t="shared" si="5"/>
        <v/>
      </c>
      <c r="O38" s="38" t="str">
        <f t="shared" si="7"/>
        <v/>
      </c>
      <c r="P38" s="39" t="str">
        <f t="shared" si="6"/>
        <v/>
      </c>
    </row>
    <row r="39" spans="2:16" ht="15" customHeight="1" x14ac:dyDescent="0.2">
      <c r="B39" s="18"/>
      <c r="C39" s="30"/>
      <c r="D39" s="31"/>
      <c r="E39" s="32"/>
      <c r="F39" s="33"/>
      <c r="G39" s="33"/>
      <c r="H39" s="23"/>
      <c r="I39" s="34">
        <f t="shared" si="0"/>
        <v>0</v>
      </c>
      <c r="J39" s="35">
        <f t="shared" si="1"/>
        <v>0</v>
      </c>
      <c r="K39" s="36">
        <f t="shared" si="2"/>
        <v>0</v>
      </c>
      <c r="L39" s="36">
        <f t="shared" si="3"/>
        <v>0</v>
      </c>
      <c r="M39" s="34">
        <f t="shared" si="4"/>
        <v>0</v>
      </c>
      <c r="N39" s="37" t="str">
        <f t="shared" si="5"/>
        <v/>
      </c>
      <c r="O39" s="38" t="str">
        <f t="shared" si="7"/>
        <v/>
      </c>
      <c r="P39" s="39" t="str">
        <f t="shared" si="6"/>
        <v/>
      </c>
    </row>
    <row r="40" spans="2:16" ht="15" customHeight="1" x14ac:dyDescent="0.2">
      <c r="B40" s="18"/>
      <c r="C40" s="30"/>
      <c r="D40" s="31"/>
      <c r="E40" s="32"/>
      <c r="F40" s="33"/>
      <c r="G40" s="33"/>
      <c r="H40" s="23"/>
      <c r="I40" s="34">
        <f t="shared" si="0"/>
        <v>0</v>
      </c>
      <c r="J40" s="35">
        <f t="shared" si="1"/>
        <v>0</v>
      </c>
      <c r="K40" s="36">
        <f t="shared" si="2"/>
        <v>0</v>
      </c>
      <c r="L40" s="36">
        <f t="shared" si="3"/>
        <v>0</v>
      </c>
      <c r="M40" s="34">
        <f t="shared" si="4"/>
        <v>0</v>
      </c>
      <c r="N40" s="37" t="str">
        <f t="shared" si="5"/>
        <v/>
      </c>
      <c r="O40" s="38" t="str">
        <f t="shared" si="7"/>
        <v/>
      </c>
      <c r="P40" s="39" t="str">
        <f t="shared" si="6"/>
        <v/>
      </c>
    </row>
    <row r="41" spans="2:16" ht="15" customHeight="1" x14ac:dyDescent="0.2">
      <c r="B41" s="18"/>
      <c r="C41" s="30"/>
      <c r="D41" s="31"/>
      <c r="E41" s="32"/>
      <c r="F41" s="33"/>
      <c r="G41" s="33"/>
      <c r="H41" s="23"/>
      <c r="I41" s="34">
        <f t="shared" si="0"/>
        <v>0</v>
      </c>
      <c r="J41" s="35">
        <f t="shared" si="1"/>
        <v>0</v>
      </c>
      <c r="K41" s="36">
        <f t="shared" si="2"/>
        <v>0</v>
      </c>
      <c r="L41" s="36">
        <f t="shared" si="3"/>
        <v>0</v>
      </c>
      <c r="M41" s="34">
        <f t="shared" si="4"/>
        <v>0</v>
      </c>
      <c r="N41" s="37" t="str">
        <f t="shared" si="5"/>
        <v/>
      </c>
      <c r="O41" s="38" t="str">
        <f t="shared" si="7"/>
        <v/>
      </c>
      <c r="P41" s="39" t="str">
        <f t="shared" si="6"/>
        <v/>
      </c>
    </row>
    <row r="42" spans="2:16" ht="15" customHeight="1" x14ac:dyDescent="0.2">
      <c r="B42" s="18"/>
      <c r="C42" s="30"/>
      <c r="D42" s="31"/>
      <c r="E42" s="32"/>
      <c r="F42" s="33"/>
      <c r="G42" s="33"/>
      <c r="H42" s="23"/>
      <c r="I42" s="34">
        <f t="shared" si="0"/>
        <v>0</v>
      </c>
      <c r="J42" s="35">
        <f t="shared" si="1"/>
        <v>0</v>
      </c>
      <c r="K42" s="36">
        <f t="shared" si="2"/>
        <v>0</v>
      </c>
      <c r="L42" s="36">
        <f t="shared" si="3"/>
        <v>0</v>
      </c>
      <c r="M42" s="34">
        <f t="shared" si="4"/>
        <v>0</v>
      </c>
      <c r="N42" s="37" t="str">
        <f t="shared" si="5"/>
        <v/>
      </c>
      <c r="O42" s="38" t="str">
        <f t="shared" si="7"/>
        <v/>
      </c>
      <c r="P42" s="39" t="str">
        <f t="shared" si="6"/>
        <v/>
      </c>
    </row>
    <row r="43" spans="2:16" ht="15" customHeight="1" x14ac:dyDescent="0.2">
      <c r="B43" s="18"/>
      <c r="C43" s="30"/>
      <c r="D43" s="31"/>
      <c r="E43" s="32"/>
      <c r="F43" s="33"/>
      <c r="G43" s="33"/>
      <c r="H43" s="23"/>
      <c r="I43" s="34">
        <f t="shared" si="0"/>
        <v>0</v>
      </c>
      <c r="J43" s="35">
        <f t="shared" si="1"/>
        <v>0</v>
      </c>
      <c r="K43" s="36">
        <f t="shared" si="2"/>
        <v>0</v>
      </c>
      <c r="L43" s="36">
        <f t="shared" si="3"/>
        <v>0</v>
      </c>
      <c r="M43" s="34">
        <f t="shared" si="4"/>
        <v>0</v>
      </c>
      <c r="N43" s="37" t="str">
        <f t="shared" si="5"/>
        <v/>
      </c>
      <c r="O43" s="38" t="str">
        <f t="shared" si="7"/>
        <v/>
      </c>
      <c r="P43" s="39" t="str">
        <f t="shared" si="6"/>
        <v/>
      </c>
    </row>
    <row r="44" spans="2:16" ht="15" customHeight="1" x14ac:dyDescent="0.2">
      <c r="B44" s="18"/>
      <c r="C44" s="30"/>
      <c r="D44" s="31"/>
      <c r="E44" s="32"/>
      <c r="F44" s="33"/>
      <c r="G44" s="33"/>
      <c r="H44" s="23"/>
      <c r="I44" s="34">
        <f t="shared" si="0"/>
        <v>0</v>
      </c>
      <c r="J44" s="35">
        <f t="shared" si="1"/>
        <v>0</v>
      </c>
      <c r="K44" s="36">
        <f t="shared" si="2"/>
        <v>0</v>
      </c>
      <c r="L44" s="36">
        <f t="shared" si="3"/>
        <v>0</v>
      </c>
      <c r="M44" s="34">
        <f t="shared" si="4"/>
        <v>0</v>
      </c>
      <c r="N44" s="37" t="str">
        <f t="shared" si="5"/>
        <v/>
      </c>
      <c r="O44" s="38" t="str">
        <f t="shared" si="7"/>
        <v/>
      </c>
      <c r="P44" s="39" t="str">
        <f t="shared" si="6"/>
        <v/>
      </c>
    </row>
    <row r="45" spans="2:16" ht="15" customHeight="1" x14ac:dyDescent="0.2">
      <c r="B45" s="18"/>
      <c r="C45" s="30"/>
      <c r="D45" s="31"/>
      <c r="E45" s="32"/>
      <c r="F45" s="33"/>
      <c r="G45" s="33"/>
      <c r="H45" s="23"/>
      <c r="I45" s="34">
        <f t="shared" si="0"/>
        <v>0</v>
      </c>
      <c r="J45" s="35">
        <f t="shared" si="1"/>
        <v>0</v>
      </c>
      <c r="K45" s="36">
        <f t="shared" si="2"/>
        <v>0</v>
      </c>
      <c r="L45" s="36">
        <f t="shared" si="3"/>
        <v>0</v>
      </c>
      <c r="M45" s="34">
        <f t="shared" si="4"/>
        <v>0</v>
      </c>
      <c r="N45" s="37" t="str">
        <f t="shared" ref="N45:N61" si="8">IF(I45&gt;0,IF(I45&lt;$I$7,"Low","High"),"")</f>
        <v/>
      </c>
      <c r="O45" s="38" t="str">
        <f t="shared" si="7"/>
        <v/>
      </c>
      <c r="P45" s="39" t="str">
        <f t="shared" si="6"/>
        <v/>
      </c>
    </row>
    <row r="46" spans="2:16" ht="15" customHeight="1" x14ac:dyDescent="0.2">
      <c r="B46" s="18"/>
      <c r="C46" s="30"/>
      <c r="D46" s="31"/>
      <c r="E46" s="32"/>
      <c r="F46" s="33"/>
      <c r="G46" s="33"/>
      <c r="H46" s="23"/>
      <c r="I46" s="34">
        <f t="shared" si="0"/>
        <v>0</v>
      </c>
      <c r="J46" s="35">
        <f t="shared" si="1"/>
        <v>0</v>
      </c>
      <c r="K46" s="36">
        <f t="shared" si="2"/>
        <v>0</v>
      </c>
      <c r="L46" s="36">
        <f t="shared" si="3"/>
        <v>0</v>
      </c>
      <c r="M46" s="34">
        <f t="shared" si="4"/>
        <v>0</v>
      </c>
      <c r="N46" s="37" t="str">
        <f t="shared" si="8"/>
        <v/>
      </c>
      <c r="O46" s="38" t="str">
        <f t="shared" si="7"/>
        <v/>
      </c>
      <c r="P46" s="39" t="str">
        <f t="shared" si="6"/>
        <v/>
      </c>
    </row>
    <row r="47" spans="2:16" ht="15" customHeight="1" x14ac:dyDescent="0.2">
      <c r="B47" s="18"/>
      <c r="C47" s="30"/>
      <c r="D47" s="31"/>
      <c r="E47" s="32"/>
      <c r="F47" s="33"/>
      <c r="G47" s="33"/>
      <c r="H47" s="23"/>
      <c r="I47" s="34">
        <f t="shared" si="0"/>
        <v>0</v>
      </c>
      <c r="J47" s="35">
        <f t="shared" si="1"/>
        <v>0</v>
      </c>
      <c r="K47" s="36">
        <f t="shared" si="2"/>
        <v>0</v>
      </c>
      <c r="L47" s="36">
        <f t="shared" si="3"/>
        <v>0</v>
      </c>
      <c r="M47" s="34">
        <f t="shared" si="4"/>
        <v>0</v>
      </c>
      <c r="N47" s="37" t="str">
        <f t="shared" si="8"/>
        <v/>
      </c>
      <c r="O47" s="38" t="str">
        <f t="shared" si="7"/>
        <v/>
      </c>
      <c r="P47" s="39" t="str">
        <f t="shared" si="6"/>
        <v/>
      </c>
    </row>
    <row r="48" spans="2:16" ht="15" customHeight="1" x14ac:dyDescent="0.2">
      <c r="B48" s="18"/>
      <c r="C48" s="30"/>
      <c r="D48" s="31"/>
      <c r="E48" s="32"/>
      <c r="F48" s="33"/>
      <c r="G48" s="33"/>
      <c r="H48" s="23"/>
      <c r="I48" s="34">
        <f t="shared" si="0"/>
        <v>0</v>
      </c>
      <c r="J48" s="35">
        <f t="shared" si="1"/>
        <v>0</v>
      </c>
      <c r="K48" s="36">
        <f t="shared" si="2"/>
        <v>0</v>
      </c>
      <c r="L48" s="36">
        <f t="shared" si="3"/>
        <v>0</v>
      </c>
      <c r="M48" s="34">
        <f t="shared" si="4"/>
        <v>0</v>
      </c>
      <c r="N48" s="37" t="str">
        <f t="shared" si="8"/>
        <v/>
      </c>
      <c r="O48" s="38" t="str">
        <f t="shared" si="7"/>
        <v/>
      </c>
      <c r="P48" s="39" t="str">
        <f t="shared" si="6"/>
        <v/>
      </c>
    </row>
    <row r="49" spans="2:16" ht="15" customHeight="1" x14ac:dyDescent="0.2">
      <c r="B49" s="18"/>
      <c r="C49" s="30"/>
      <c r="D49" s="31"/>
      <c r="E49" s="32"/>
      <c r="F49" s="33"/>
      <c r="G49" s="33"/>
      <c r="H49" s="23"/>
      <c r="I49" s="34">
        <f t="shared" si="0"/>
        <v>0</v>
      </c>
      <c r="J49" s="35">
        <f t="shared" si="1"/>
        <v>0</v>
      </c>
      <c r="K49" s="36">
        <f t="shared" si="2"/>
        <v>0</v>
      </c>
      <c r="L49" s="36">
        <f t="shared" si="3"/>
        <v>0</v>
      </c>
      <c r="M49" s="34">
        <f t="shared" si="4"/>
        <v>0</v>
      </c>
      <c r="N49" s="37" t="str">
        <f t="shared" si="8"/>
        <v/>
      </c>
      <c r="O49" s="38" t="str">
        <f t="shared" si="7"/>
        <v/>
      </c>
      <c r="P49" s="39" t="str">
        <f t="shared" si="6"/>
        <v/>
      </c>
    </row>
    <row r="50" spans="2:16" ht="15" customHeight="1" x14ac:dyDescent="0.2">
      <c r="B50" s="18"/>
      <c r="C50" s="30"/>
      <c r="D50" s="31"/>
      <c r="E50" s="32"/>
      <c r="F50" s="33"/>
      <c r="G50" s="33"/>
      <c r="H50" s="23"/>
      <c r="I50" s="34">
        <f t="shared" si="0"/>
        <v>0</v>
      </c>
      <c r="J50" s="35">
        <f t="shared" si="1"/>
        <v>0</v>
      </c>
      <c r="K50" s="36">
        <f t="shared" si="2"/>
        <v>0</v>
      </c>
      <c r="L50" s="36">
        <f t="shared" si="3"/>
        <v>0</v>
      </c>
      <c r="M50" s="34">
        <f t="shared" si="4"/>
        <v>0</v>
      </c>
      <c r="N50" s="37" t="str">
        <f t="shared" si="8"/>
        <v/>
      </c>
      <c r="O50" s="38" t="str">
        <f t="shared" si="7"/>
        <v/>
      </c>
      <c r="P50" s="39" t="str">
        <f t="shared" si="6"/>
        <v/>
      </c>
    </row>
    <row r="51" spans="2:16" ht="15" customHeight="1" x14ac:dyDescent="0.2">
      <c r="B51" s="18"/>
      <c r="C51" s="30"/>
      <c r="D51" s="31"/>
      <c r="E51" s="32"/>
      <c r="F51" s="33"/>
      <c r="G51" s="33"/>
      <c r="H51" s="23"/>
      <c r="I51" s="34">
        <f t="shared" si="0"/>
        <v>0</v>
      </c>
      <c r="J51" s="35">
        <f t="shared" si="1"/>
        <v>0</v>
      </c>
      <c r="K51" s="36">
        <f t="shared" si="2"/>
        <v>0</v>
      </c>
      <c r="L51" s="36">
        <f t="shared" si="3"/>
        <v>0</v>
      </c>
      <c r="M51" s="34">
        <f t="shared" si="4"/>
        <v>0</v>
      </c>
      <c r="N51" s="37" t="str">
        <f t="shared" si="8"/>
        <v/>
      </c>
      <c r="O51" s="38" t="str">
        <f t="shared" si="7"/>
        <v/>
      </c>
      <c r="P51" s="39" t="str">
        <f t="shared" si="6"/>
        <v/>
      </c>
    </row>
    <row r="52" spans="2:16" ht="15" customHeight="1" x14ac:dyDescent="0.2">
      <c r="B52" s="18"/>
      <c r="C52" s="30"/>
      <c r="D52" s="31"/>
      <c r="E52" s="32"/>
      <c r="F52" s="33"/>
      <c r="G52" s="33"/>
      <c r="H52" s="23"/>
      <c r="I52" s="34">
        <f t="shared" si="0"/>
        <v>0</v>
      </c>
      <c r="J52" s="35">
        <f t="shared" si="1"/>
        <v>0</v>
      </c>
      <c r="K52" s="36">
        <f t="shared" si="2"/>
        <v>0</v>
      </c>
      <c r="L52" s="36">
        <f t="shared" si="3"/>
        <v>0</v>
      </c>
      <c r="M52" s="34">
        <f t="shared" si="4"/>
        <v>0</v>
      </c>
      <c r="N52" s="37" t="str">
        <f t="shared" si="8"/>
        <v/>
      </c>
      <c r="O52" s="38" t="str">
        <f t="shared" si="7"/>
        <v/>
      </c>
      <c r="P52" s="39" t="str">
        <f t="shared" si="6"/>
        <v/>
      </c>
    </row>
    <row r="53" spans="2:16" ht="15" customHeight="1" x14ac:dyDescent="0.2">
      <c r="B53" s="18"/>
      <c r="C53" s="30"/>
      <c r="D53" s="31"/>
      <c r="E53" s="32"/>
      <c r="F53" s="33"/>
      <c r="G53" s="33"/>
      <c r="H53" s="23"/>
      <c r="I53" s="34">
        <f t="shared" si="0"/>
        <v>0</v>
      </c>
      <c r="J53" s="35">
        <f t="shared" si="1"/>
        <v>0</v>
      </c>
      <c r="K53" s="36">
        <f t="shared" si="2"/>
        <v>0</v>
      </c>
      <c r="L53" s="36">
        <f t="shared" si="3"/>
        <v>0</v>
      </c>
      <c r="M53" s="34">
        <f t="shared" si="4"/>
        <v>0</v>
      </c>
      <c r="N53" s="37" t="str">
        <f t="shared" si="8"/>
        <v/>
      </c>
      <c r="O53" s="38" t="str">
        <f t="shared" si="7"/>
        <v/>
      </c>
      <c r="P53" s="39" t="str">
        <f t="shared" si="6"/>
        <v/>
      </c>
    </row>
    <row r="54" spans="2:16" ht="15" customHeight="1" x14ac:dyDescent="0.2">
      <c r="B54" s="18"/>
      <c r="C54" s="30"/>
      <c r="D54" s="31"/>
      <c r="E54" s="32"/>
      <c r="F54" s="33"/>
      <c r="G54" s="33"/>
      <c r="H54" s="23"/>
      <c r="I54" s="34">
        <f t="shared" si="0"/>
        <v>0</v>
      </c>
      <c r="J54" s="35">
        <f t="shared" si="1"/>
        <v>0</v>
      </c>
      <c r="K54" s="36">
        <f t="shared" si="2"/>
        <v>0</v>
      </c>
      <c r="L54" s="36">
        <f t="shared" si="3"/>
        <v>0</v>
      </c>
      <c r="M54" s="34">
        <f t="shared" si="4"/>
        <v>0</v>
      </c>
      <c r="N54" s="37" t="str">
        <f t="shared" si="8"/>
        <v/>
      </c>
      <c r="O54" s="38" t="str">
        <f t="shared" si="7"/>
        <v/>
      </c>
      <c r="P54" s="39" t="str">
        <f t="shared" si="6"/>
        <v/>
      </c>
    </row>
    <row r="55" spans="2:16" ht="15" customHeight="1" x14ac:dyDescent="0.2">
      <c r="B55" s="18"/>
      <c r="C55" s="30"/>
      <c r="D55" s="31"/>
      <c r="E55" s="32"/>
      <c r="F55" s="33"/>
      <c r="G55" s="33"/>
      <c r="H55" s="23"/>
      <c r="I55" s="34">
        <f t="shared" si="0"/>
        <v>0</v>
      </c>
      <c r="J55" s="35">
        <f t="shared" si="1"/>
        <v>0</v>
      </c>
      <c r="K55" s="36">
        <f t="shared" si="2"/>
        <v>0</v>
      </c>
      <c r="L55" s="36">
        <f t="shared" si="3"/>
        <v>0</v>
      </c>
      <c r="M55" s="34">
        <f t="shared" si="4"/>
        <v>0</v>
      </c>
      <c r="N55" s="37" t="str">
        <f t="shared" si="8"/>
        <v/>
      </c>
      <c r="O55" s="38" t="str">
        <f t="shared" si="7"/>
        <v/>
      </c>
      <c r="P55" s="39" t="str">
        <f t="shared" si="6"/>
        <v/>
      </c>
    </row>
    <row r="56" spans="2:16" ht="15" customHeight="1" x14ac:dyDescent="0.2">
      <c r="B56" s="18"/>
      <c r="C56" s="30"/>
      <c r="D56" s="31"/>
      <c r="E56" s="32"/>
      <c r="F56" s="33"/>
      <c r="G56" s="33"/>
      <c r="H56" s="23"/>
      <c r="I56" s="34">
        <f t="shared" si="0"/>
        <v>0</v>
      </c>
      <c r="J56" s="35">
        <f t="shared" si="1"/>
        <v>0</v>
      </c>
      <c r="K56" s="36">
        <f t="shared" si="2"/>
        <v>0</v>
      </c>
      <c r="L56" s="36">
        <f t="shared" si="3"/>
        <v>0</v>
      </c>
      <c r="M56" s="34">
        <f t="shared" si="4"/>
        <v>0</v>
      </c>
      <c r="N56" s="37" t="str">
        <f t="shared" si="8"/>
        <v/>
      </c>
      <c r="O56" s="38" t="str">
        <f t="shared" si="7"/>
        <v/>
      </c>
      <c r="P56" s="39" t="str">
        <f t="shared" si="6"/>
        <v/>
      </c>
    </row>
    <row r="57" spans="2:16" ht="15" customHeight="1" x14ac:dyDescent="0.2">
      <c r="B57" s="18"/>
      <c r="C57" s="30"/>
      <c r="D57" s="31"/>
      <c r="E57" s="32"/>
      <c r="F57" s="33"/>
      <c r="G57" s="33"/>
      <c r="H57" s="23"/>
      <c r="I57" s="34">
        <f t="shared" si="0"/>
        <v>0</v>
      </c>
      <c r="J57" s="35">
        <f t="shared" si="1"/>
        <v>0</v>
      </c>
      <c r="K57" s="36">
        <f t="shared" si="2"/>
        <v>0</v>
      </c>
      <c r="L57" s="36">
        <f t="shared" si="3"/>
        <v>0</v>
      </c>
      <c r="M57" s="34">
        <f t="shared" si="4"/>
        <v>0</v>
      </c>
      <c r="N57" s="37" t="str">
        <f t="shared" si="8"/>
        <v/>
      </c>
      <c r="O57" s="38" t="str">
        <f t="shared" si="7"/>
        <v/>
      </c>
      <c r="P57" s="39" t="str">
        <f t="shared" si="6"/>
        <v/>
      </c>
    </row>
    <row r="58" spans="2:16" ht="15" customHeight="1" x14ac:dyDescent="0.2">
      <c r="B58" s="18"/>
      <c r="C58" s="30"/>
      <c r="D58" s="31"/>
      <c r="E58" s="32"/>
      <c r="F58" s="33"/>
      <c r="G58" s="33"/>
      <c r="H58" s="23"/>
      <c r="I58" s="34">
        <f t="shared" si="0"/>
        <v>0</v>
      </c>
      <c r="J58" s="35">
        <f t="shared" si="1"/>
        <v>0</v>
      </c>
      <c r="K58" s="36">
        <f t="shared" si="2"/>
        <v>0</v>
      </c>
      <c r="L58" s="36">
        <f t="shared" si="3"/>
        <v>0</v>
      </c>
      <c r="M58" s="34">
        <f t="shared" si="4"/>
        <v>0</v>
      </c>
      <c r="N58" s="37" t="str">
        <f t="shared" si="8"/>
        <v/>
      </c>
      <c r="O58" s="38" t="str">
        <f t="shared" si="7"/>
        <v/>
      </c>
      <c r="P58" s="39" t="str">
        <f t="shared" si="6"/>
        <v/>
      </c>
    </row>
    <row r="59" spans="2:16" ht="15" customHeight="1" x14ac:dyDescent="0.2">
      <c r="B59" s="18"/>
      <c r="C59" s="30"/>
      <c r="D59" s="31"/>
      <c r="E59" s="32"/>
      <c r="F59" s="33"/>
      <c r="G59" s="33"/>
      <c r="H59" s="23"/>
      <c r="I59" s="34">
        <f t="shared" si="0"/>
        <v>0</v>
      </c>
      <c r="J59" s="35">
        <f t="shared" si="1"/>
        <v>0</v>
      </c>
      <c r="K59" s="36">
        <f t="shared" si="2"/>
        <v>0</v>
      </c>
      <c r="L59" s="36">
        <f t="shared" si="3"/>
        <v>0</v>
      </c>
      <c r="M59" s="34">
        <f t="shared" si="4"/>
        <v>0</v>
      </c>
      <c r="N59" s="37" t="str">
        <f t="shared" si="8"/>
        <v/>
      </c>
      <c r="O59" s="38" t="str">
        <f t="shared" si="7"/>
        <v/>
      </c>
      <c r="P59" s="39" t="str">
        <f t="shared" si="6"/>
        <v/>
      </c>
    </row>
    <row r="60" spans="2:16" ht="15" customHeight="1" x14ac:dyDescent="0.2">
      <c r="B60" s="18"/>
      <c r="C60" s="30"/>
      <c r="D60" s="31"/>
      <c r="E60" s="32"/>
      <c r="F60" s="33"/>
      <c r="G60" s="33"/>
      <c r="H60" s="23"/>
      <c r="I60" s="34">
        <f t="shared" si="0"/>
        <v>0</v>
      </c>
      <c r="J60" s="35">
        <f t="shared" si="1"/>
        <v>0</v>
      </c>
      <c r="K60" s="36">
        <f t="shared" si="2"/>
        <v>0</v>
      </c>
      <c r="L60" s="36">
        <f t="shared" si="3"/>
        <v>0</v>
      </c>
      <c r="M60" s="34">
        <f t="shared" si="4"/>
        <v>0</v>
      </c>
      <c r="N60" s="37" t="str">
        <f t="shared" si="8"/>
        <v/>
      </c>
      <c r="O60" s="38" t="str">
        <f t="shared" si="7"/>
        <v/>
      </c>
      <c r="P60" s="39" t="str">
        <f t="shared" si="6"/>
        <v/>
      </c>
    </row>
    <row r="61" spans="2:16" ht="15" customHeight="1" x14ac:dyDescent="0.2">
      <c r="B61" s="18"/>
      <c r="C61" s="30"/>
      <c r="D61" s="31"/>
      <c r="E61" s="32"/>
      <c r="F61" s="33"/>
      <c r="G61" s="33"/>
      <c r="H61" s="23"/>
      <c r="I61" s="34">
        <f t="shared" si="0"/>
        <v>0</v>
      </c>
      <c r="J61" s="35">
        <f t="shared" si="1"/>
        <v>0</v>
      </c>
      <c r="K61" s="36">
        <f t="shared" si="2"/>
        <v>0</v>
      </c>
      <c r="L61" s="36">
        <f t="shared" si="3"/>
        <v>0</v>
      </c>
      <c r="M61" s="34">
        <f t="shared" si="4"/>
        <v>0</v>
      </c>
      <c r="N61" s="37" t="str">
        <f t="shared" si="8"/>
        <v/>
      </c>
      <c r="O61" s="38" t="str">
        <f t="shared" si="7"/>
        <v/>
      </c>
      <c r="P61" s="39" t="str">
        <f t="shared" si="6"/>
        <v/>
      </c>
    </row>
    <row r="62" spans="2:16" ht="15" customHeight="1" thickBot="1" x14ac:dyDescent="0.25">
      <c r="B62" s="56"/>
      <c r="C62" s="41"/>
      <c r="D62" s="42"/>
      <c r="E62" s="43"/>
      <c r="F62" s="44"/>
      <c r="G62" s="44"/>
      <c r="H62" s="23"/>
      <c r="I62" s="50"/>
      <c r="J62" s="51"/>
      <c r="K62" s="52"/>
      <c r="L62" s="52"/>
      <c r="M62" s="50"/>
      <c r="N62" s="53"/>
      <c r="O62" s="54"/>
      <c r="P62" s="55"/>
    </row>
    <row r="63" spans="2:16" ht="15" customHeight="1" thickBot="1" x14ac:dyDescent="0.25">
      <c r="B63" s="57"/>
      <c r="C63" s="58" t="s">
        <v>24</v>
      </c>
      <c r="D63" s="59"/>
      <c r="E63" s="60">
        <f>G7</f>
        <v>0.8</v>
      </c>
      <c r="F63" s="61"/>
      <c r="G63" s="61"/>
      <c r="H63" s="23"/>
      <c r="I63" s="62">
        <f>I7</f>
        <v>1</v>
      </c>
      <c r="J63" s="63">
        <f t="shared" si="1"/>
        <v>0.8</v>
      </c>
      <c r="K63" s="64"/>
      <c r="L63" s="64"/>
      <c r="M63" s="62"/>
      <c r="N63" s="65"/>
      <c r="O63" s="66"/>
      <c r="P63" s="67"/>
    </row>
    <row r="64" spans="2:16" ht="15" customHeight="1" x14ac:dyDescent="0.2"/>
    <row r="65" spans="2:17" ht="15" customHeight="1" x14ac:dyDescent="0.2">
      <c r="B65" s="45"/>
      <c r="C65" s="45"/>
      <c r="D65" s="45"/>
      <c r="E65" s="45"/>
      <c r="F65" s="45"/>
      <c r="G65" s="45"/>
      <c r="H65" s="45"/>
      <c r="I65" s="45"/>
      <c r="J65" s="46"/>
    </row>
    <row r="66" spans="2:17" ht="15" customHeight="1" x14ac:dyDescent="0.2">
      <c r="B66" s="47"/>
      <c r="C66" s="47"/>
      <c r="D66" s="47"/>
      <c r="I66" s="45"/>
    </row>
    <row r="67" spans="2:17" ht="15" customHeight="1" x14ac:dyDescent="0.2">
      <c r="E67" s="45"/>
      <c r="F67" s="45"/>
      <c r="G67" s="45"/>
      <c r="H67" s="45"/>
      <c r="I67" s="45"/>
      <c r="J67" s="48"/>
      <c r="K67" s="45"/>
      <c r="L67" s="45"/>
      <c r="M67" s="45"/>
      <c r="N67" s="45"/>
      <c r="O67" s="45"/>
      <c r="P67" s="45"/>
      <c r="Q67" s="45"/>
    </row>
    <row r="68" spans="2:17" ht="15" customHeight="1" x14ac:dyDescent="0.2"/>
    <row r="69" spans="2:17" ht="15" customHeight="1" x14ac:dyDescent="0.2"/>
    <row r="70" spans="2:17" ht="15" customHeight="1" x14ac:dyDescent="0.2"/>
    <row r="71" spans="2:17" ht="15" customHeight="1" x14ac:dyDescent="0.2"/>
    <row r="72" spans="2:17" ht="15" customHeight="1" x14ac:dyDescent="0.2"/>
    <row r="73" spans="2:17" ht="15" customHeight="1" x14ac:dyDescent="0.2"/>
    <row r="74" spans="2:17" ht="15" customHeight="1" x14ac:dyDescent="0.2"/>
    <row r="75" spans="2:17" ht="15" customHeight="1" x14ac:dyDescent="0.2"/>
    <row r="76" spans="2:17" ht="15" customHeight="1" x14ac:dyDescent="0.2"/>
    <row r="77" spans="2:17" ht="15" customHeight="1" x14ac:dyDescent="0.2"/>
  </sheetData>
  <sheetProtection algorithmName="SHA-512" hashValue="RIMKa+PHY2+vHEpPjEzLUTeKMYyncumGAm4vSX04cmrbqdGeT4crnrMZ662nDxd2qsH/JHL3qjAK38HygvdXBA==" saltValue="krvTfdAEZqYmp5higYaOQA==" spinCount="100000" sheet="1" objects="1" scenarios="1"/>
  <mergeCells count="13">
    <mergeCell ref="I10:I12"/>
    <mergeCell ref="B10:B12"/>
    <mergeCell ref="C10:D12"/>
    <mergeCell ref="E10:E12"/>
    <mergeCell ref="F10:F12"/>
    <mergeCell ref="G10:G12"/>
    <mergeCell ref="P10:P12"/>
    <mergeCell ref="J10:J12"/>
    <mergeCell ref="K10:K12"/>
    <mergeCell ref="L10:L12"/>
    <mergeCell ref="M10:M12"/>
    <mergeCell ref="N10:N12"/>
    <mergeCell ref="O10:O12"/>
  </mergeCells>
  <pageMargins left="0.75" right="0.75" top="1" bottom="1" header="0.5" footer="0.5"/>
  <pageSetup scale="9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BE77"/>
  <sheetViews>
    <sheetView showGridLines="0" workbookViewId="0">
      <selection activeCell="B13" sqref="B13"/>
    </sheetView>
  </sheetViews>
  <sheetFormatPr defaultRowHeight="12.75" x14ac:dyDescent="0.2"/>
  <cols>
    <col min="2" max="3" width="19.28515625" customWidth="1"/>
    <col min="4" max="4" width="1.5703125" customWidth="1"/>
    <col min="5" max="7" width="10.7109375" customWidth="1"/>
    <col min="8" max="8" width="5" customWidth="1"/>
    <col min="9" max="13" width="10.7109375" customWidth="1"/>
    <col min="14" max="14" width="12.5703125" customWidth="1"/>
    <col min="15" max="15" width="12.28515625" customWidth="1"/>
    <col min="16" max="16" width="12.7109375" bestFit="1" customWidth="1"/>
    <col min="17" max="17" width="10.7109375" customWidth="1"/>
  </cols>
  <sheetData>
    <row r="1" spans="2:57" x14ac:dyDescent="0.2">
      <c r="B1" s="1"/>
      <c r="C1" s="1"/>
      <c r="D1" s="1"/>
    </row>
    <row r="2" spans="2:57" x14ac:dyDescent="0.2">
      <c r="B2" s="2"/>
      <c r="C2" s="2"/>
      <c r="D2" s="2"/>
    </row>
    <row r="4" spans="2:57" ht="20.25" x14ac:dyDescent="0.3">
      <c r="B4" s="3" t="s">
        <v>0</v>
      </c>
      <c r="C4" s="3"/>
      <c r="D4" s="3"/>
    </row>
    <row r="5" spans="2:57" ht="15" x14ac:dyDescent="0.2">
      <c r="B5" s="4" t="str">
        <f>Master!B5</f>
        <v>[Restaurant name]</v>
      </c>
      <c r="C5" s="5"/>
      <c r="D5" s="5"/>
      <c r="E5" s="4" t="s">
        <v>38</v>
      </c>
    </row>
    <row r="7" spans="2:57" x14ac:dyDescent="0.2">
      <c r="B7" s="1" t="s">
        <v>1</v>
      </c>
      <c r="C7" s="73"/>
      <c r="D7" s="7"/>
      <c r="E7" s="8">
        <f>E8/COUNT(E13:E61)</f>
        <v>1</v>
      </c>
      <c r="F7" s="49">
        <v>0.8</v>
      </c>
      <c r="G7" s="8">
        <f>E8/COUNT(E13:E61)*F7</f>
        <v>0.8</v>
      </c>
      <c r="H7" s="9"/>
      <c r="I7" s="13">
        <f>M8/E8</f>
        <v>1</v>
      </c>
      <c r="J7" s="10">
        <f>E7/E8</f>
        <v>1</v>
      </c>
      <c r="K7" s="11">
        <f>K8/L8</f>
        <v>0</v>
      </c>
      <c r="L7" s="9"/>
      <c r="M7" s="9"/>
      <c r="N7" s="9"/>
      <c r="O7" s="9"/>
      <c r="P7" s="9"/>
      <c r="Q7" s="9"/>
    </row>
    <row r="8" spans="2:57" x14ac:dyDescent="0.2">
      <c r="B8" s="1" t="s">
        <v>2</v>
      </c>
      <c r="C8" s="73"/>
      <c r="D8" s="1"/>
      <c r="E8" s="12">
        <f>SUM(E13:E61)</f>
        <v>1</v>
      </c>
      <c r="J8" s="10">
        <f>SUM(J13:J61)</f>
        <v>1</v>
      </c>
      <c r="K8" s="13">
        <f>SUM(K13:K61)</f>
        <v>0</v>
      </c>
      <c r="L8" s="13">
        <f>SUM(L13:L61)</f>
        <v>1</v>
      </c>
      <c r="M8" s="13">
        <f>SUM(M13:M61)</f>
        <v>1</v>
      </c>
    </row>
    <row r="9" spans="2:57" ht="15" customHeight="1" thickBot="1" x14ac:dyDescent="0.25">
      <c r="B9" s="14"/>
      <c r="C9" s="14"/>
      <c r="D9" s="14"/>
      <c r="E9" s="14"/>
      <c r="F9" s="14"/>
      <c r="G9" s="14"/>
      <c r="H9" s="15"/>
      <c r="I9" s="14"/>
      <c r="AD9" s="16"/>
      <c r="AE9" s="16"/>
      <c r="AF9" s="16"/>
      <c r="AG9" s="16"/>
      <c r="AH9" s="16"/>
      <c r="AI9" s="16"/>
      <c r="AJ9" s="16"/>
    </row>
    <row r="10" spans="2:57" ht="12.75" customHeight="1" x14ac:dyDescent="0.25">
      <c r="B10" s="93" t="s">
        <v>3</v>
      </c>
      <c r="C10" s="97" t="s">
        <v>4</v>
      </c>
      <c r="D10" s="98"/>
      <c r="E10" s="98" t="s">
        <v>5</v>
      </c>
      <c r="F10" s="93" t="s">
        <v>6</v>
      </c>
      <c r="G10" s="93" t="s">
        <v>7</v>
      </c>
      <c r="H10" s="17"/>
      <c r="I10" s="93" t="s">
        <v>8</v>
      </c>
      <c r="J10" s="93" t="s">
        <v>9</v>
      </c>
      <c r="K10" s="90" t="s">
        <v>10</v>
      </c>
      <c r="L10" s="90" t="s">
        <v>11</v>
      </c>
      <c r="M10" s="90" t="s">
        <v>12</v>
      </c>
      <c r="N10" s="90" t="s">
        <v>13</v>
      </c>
      <c r="O10" s="90" t="s">
        <v>14</v>
      </c>
      <c r="P10" s="90" t="s">
        <v>15</v>
      </c>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row>
    <row r="11" spans="2:57" ht="15.75" x14ac:dyDescent="0.25">
      <c r="B11" s="96"/>
      <c r="C11" s="99"/>
      <c r="D11" s="100"/>
      <c r="E11" s="100" t="s">
        <v>16</v>
      </c>
      <c r="F11" s="94" t="s">
        <v>17</v>
      </c>
      <c r="G11" s="94" t="s">
        <v>18</v>
      </c>
      <c r="H11" s="17"/>
      <c r="I11" s="94" t="s">
        <v>16</v>
      </c>
      <c r="J11" s="94" t="s">
        <v>19</v>
      </c>
      <c r="K11" s="91"/>
      <c r="L11" s="91" t="s">
        <v>20</v>
      </c>
      <c r="M11" s="91" t="s">
        <v>21</v>
      </c>
      <c r="N11" s="91" t="s">
        <v>22</v>
      </c>
      <c r="O11" s="91" t="s">
        <v>22</v>
      </c>
      <c r="P11" s="91" t="s">
        <v>23</v>
      </c>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row>
    <row r="12" spans="2:57" ht="16.5" thickBot="1" x14ac:dyDescent="0.3">
      <c r="B12" s="96"/>
      <c r="C12" s="101"/>
      <c r="D12" s="102"/>
      <c r="E12" s="102" t="s">
        <v>5</v>
      </c>
      <c r="F12" s="95"/>
      <c r="G12" s="95"/>
      <c r="H12" s="17"/>
      <c r="I12" s="95"/>
      <c r="J12" s="95"/>
      <c r="K12" s="92"/>
      <c r="L12" s="92"/>
      <c r="M12" s="92"/>
      <c r="N12" s="92"/>
      <c r="O12" s="92"/>
      <c r="P12" s="92"/>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row>
    <row r="13" spans="2:57" ht="15" customHeight="1" x14ac:dyDescent="0.2">
      <c r="B13" s="18"/>
      <c r="C13" s="69"/>
      <c r="D13" s="20"/>
      <c r="E13" s="21">
        <v>1</v>
      </c>
      <c r="F13" s="22">
        <v>1</v>
      </c>
      <c r="G13" s="22"/>
      <c r="H13" s="23"/>
      <c r="I13" s="24">
        <f t="shared" ref="I13:I61" si="0">F13-G13</f>
        <v>1</v>
      </c>
      <c r="J13" s="25">
        <f t="shared" ref="J13:J63" si="1">E13/$E$8</f>
        <v>1</v>
      </c>
      <c r="K13" s="26">
        <f t="shared" ref="K13:K61" si="2">E13*G13</f>
        <v>0</v>
      </c>
      <c r="L13" s="26">
        <f t="shared" ref="L13:L61" si="3">E13*F13</f>
        <v>1</v>
      </c>
      <c r="M13" s="24">
        <f t="shared" ref="M13:M61" si="4">L13-K13</f>
        <v>1</v>
      </c>
      <c r="N13" s="27" t="str">
        <f t="shared" ref="N13:N44" si="5">IF(I13&gt;0,IF(I13&lt;$I$7,"Low","High"),"")</f>
        <v>High</v>
      </c>
      <c r="O13" s="28" t="str">
        <f>IF(E13&gt;0,IF(E13&lt;$G$7,"Low","High"),"")</f>
        <v>High</v>
      </c>
      <c r="P13" s="29" t="str">
        <f t="shared" ref="P13:P61" si="6">IF(AND(N13="Low",O13="Low"),"Loser",IF(AND(N13="Low",O13="High"),"Workhorse",IF(AND(N13="High",O13="Low"),"Opportunity",IF(AND(N13="High",O13="High"),"Winner",""))))</f>
        <v>Winner</v>
      </c>
    </row>
    <row r="14" spans="2:57" ht="15" customHeight="1" x14ac:dyDescent="0.2">
      <c r="B14" s="18"/>
      <c r="C14" s="68"/>
      <c r="D14" s="31"/>
      <c r="E14" s="32"/>
      <c r="F14" s="33"/>
      <c r="G14" s="33"/>
      <c r="H14" s="23"/>
      <c r="I14" s="34">
        <f t="shared" si="0"/>
        <v>0</v>
      </c>
      <c r="J14" s="35">
        <f t="shared" si="1"/>
        <v>0</v>
      </c>
      <c r="K14" s="36">
        <f t="shared" si="2"/>
        <v>0</v>
      </c>
      <c r="L14" s="36">
        <f t="shared" si="3"/>
        <v>0</v>
      </c>
      <c r="M14" s="34">
        <f t="shared" si="4"/>
        <v>0</v>
      </c>
      <c r="N14" s="37" t="str">
        <f t="shared" si="5"/>
        <v/>
      </c>
      <c r="O14" s="38" t="str">
        <f t="shared" ref="O14:O61" si="7">IF(E14&gt;0,IF(E14&lt;$G$7,"Low","High"),"")</f>
        <v/>
      </c>
      <c r="P14" s="39" t="str">
        <f t="shared" si="6"/>
        <v/>
      </c>
    </row>
    <row r="15" spans="2:57" ht="15" customHeight="1" x14ac:dyDescent="0.2">
      <c r="B15" s="18"/>
      <c r="C15" s="68"/>
      <c r="D15" s="31"/>
      <c r="E15" s="32"/>
      <c r="F15" s="33"/>
      <c r="G15" s="33"/>
      <c r="H15" s="23"/>
      <c r="I15" s="34">
        <f t="shared" si="0"/>
        <v>0</v>
      </c>
      <c r="J15" s="35">
        <f t="shared" si="1"/>
        <v>0</v>
      </c>
      <c r="K15" s="36">
        <f t="shared" si="2"/>
        <v>0</v>
      </c>
      <c r="L15" s="36">
        <f t="shared" si="3"/>
        <v>0</v>
      </c>
      <c r="M15" s="34">
        <f t="shared" si="4"/>
        <v>0</v>
      </c>
      <c r="N15" s="37" t="str">
        <f t="shared" si="5"/>
        <v/>
      </c>
      <c r="O15" s="38" t="str">
        <f t="shared" si="7"/>
        <v/>
      </c>
      <c r="P15" s="39" t="str">
        <f t="shared" si="6"/>
        <v/>
      </c>
    </row>
    <row r="16" spans="2:57" ht="15" customHeight="1" x14ac:dyDescent="0.2">
      <c r="B16" s="18"/>
      <c r="C16" s="68"/>
      <c r="D16" s="31"/>
      <c r="E16" s="32"/>
      <c r="F16" s="33"/>
      <c r="G16" s="33"/>
      <c r="H16" s="23"/>
      <c r="I16" s="34">
        <f t="shared" si="0"/>
        <v>0</v>
      </c>
      <c r="J16" s="35">
        <f t="shared" si="1"/>
        <v>0</v>
      </c>
      <c r="K16" s="36">
        <f t="shared" si="2"/>
        <v>0</v>
      </c>
      <c r="L16" s="36">
        <f t="shared" si="3"/>
        <v>0</v>
      </c>
      <c r="M16" s="34">
        <f t="shared" si="4"/>
        <v>0</v>
      </c>
      <c r="N16" s="37" t="str">
        <f t="shared" si="5"/>
        <v/>
      </c>
      <c r="O16" s="38" t="str">
        <f t="shared" si="7"/>
        <v/>
      </c>
      <c r="P16" s="39" t="str">
        <f t="shared" si="6"/>
        <v/>
      </c>
    </row>
    <row r="17" spans="2:16" ht="15" customHeight="1" x14ac:dyDescent="0.2">
      <c r="B17" s="18"/>
      <c r="C17" s="30"/>
      <c r="D17" s="31"/>
      <c r="E17" s="32"/>
      <c r="F17" s="33"/>
      <c r="G17" s="33"/>
      <c r="H17" s="23"/>
      <c r="I17" s="34">
        <f t="shared" si="0"/>
        <v>0</v>
      </c>
      <c r="J17" s="35">
        <f t="shared" si="1"/>
        <v>0</v>
      </c>
      <c r="K17" s="36">
        <f t="shared" si="2"/>
        <v>0</v>
      </c>
      <c r="L17" s="36">
        <f t="shared" si="3"/>
        <v>0</v>
      </c>
      <c r="M17" s="34">
        <f t="shared" si="4"/>
        <v>0</v>
      </c>
      <c r="N17" s="37" t="str">
        <f t="shared" si="5"/>
        <v/>
      </c>
      <c r="O17" s="38" t="str">
        <f t="shared" si="7"/>
        <v/>
      </c>
      <c r="P17" s="39" t="str">
        <f t="shared" si="6"/>
        <v/>
      </c>
    </row>
    <row r="18" spans="2:16" ht="15" customHeight="1" x14ac:dyDescent="0.2">
      <c r="B18" s="18"/>
      <c r="C18" s="30"/>
      <c r="D18" s="31"/>
      <c r="E18" s="32"/>
      <c r="F18" s="33"/>
      <c r="G18" s="33"/>
      <c r="H18" s="23"/>
      <c r="I18" s="34">
        <f t="shared" si="0"/>
        <v>0</v>
      </c>
      <c r="J18" s="35">
        <f t="shared" si="1"/>
        <v>0</v>
      </c>
      <c r="K18" s="36">
        <f t="shared" si="2"/>
        <v>0</v>
      </c>
      <c r="L18" s="36">
        <f t="shared" si="3"/>
        <v>0</v>
      </c>
      <c r="M18" s="34">
        <f t="shared" si="4"/>
        <v>0</v>
      </c>
      <c r="N18" s="37" t="str">
        <f t="shared" si="5"/>
        <v/>
      </c>
      <c r="O18" s="38" t="str">
        <f t="shared" si="7"/>
        <v/>
      </c>
      <c r="P18" s="39" t="str">
        <f t="shared" si="6"/>
        <v/>
      </c>
    </row>
    <row r="19" spans="2:16" ht="15" customHeight="1" x14ac:dyDescent="0.2">
      <c r="B19" s="18"/>
      <c r="C19" s="30"/>
      <c r="D19" s="31"/>
      <c r="E19" s="32"/>
      <c r="F19" s="40"/>
      <c r="G19" s="33"/>
      <c r="H19" s="23"/>
      <c r="I19" s="34">
        <f t="shared" si="0"/>
        <v>0</v>
      </c>
      <c r="J19" s="35">
        <f t="shared" si="1"/>
        <v>0</v>
      </c>
      <c r="K19" s="36">
        <f t="shared" si="2"/>
        <v>0</v>
      </c>
      <c r="L19" s="36">
        <f t="shared" si="3"/>
        <v>0</v>
      </c>
      <c r="M19" s="34">
        <f t="shared" si="4"/>
        <v>0</v>
      </c>
      <c r="N19" s="37" t="str">
        <f t="shared" si="5"/>
        <v/>
      </c>
      <c r="O19" s="38" t="str">
        <f t="shared" si="7"/>
        <v/>
      </c>
      <c r="P19" s="39" t="str">
        <f t="shared" si="6"/>
        <v/>
      </c>
    </row>
    <row r="20" spans="2:16" ht="15" customHeight="1" x14ac:dyDescent="0.2">
      <c r="B20" s="18"/>
      <c r="C20" s="68"/>
      <c r="D20" s="31"/>
      <c r="E20" s="32"/>
      <c r="F20" s="33"/>
      <c r="G20" s="33"/>
      <c r="H20" s="23"/>
      <c r="I20" s="34">
        <f t="shared" si="0"/>
        <v>0</v>
      </c>
      <c r="J20" s="35">
        <f t="shared" si="1"/>
        <v>0</v>
      </c>
      <c r="K20" s="36">
        <f t="shared" si="2"/>
        <v>0</v>
      </c>
      <c r="L20" s="36">
        <f t="shared" si="3"/>
        <v>0</v>
      </c>
      <c r="M20" s="34">
        <f t="shared" si="4"/>
        <v>0</v>
      </c>
      <c r="N20" s="37" t="str">
        <f t="shared" si="5"/>
        <v/>
      </c>
      <c r="O20" s="38" t="str">
        <f t="shared" si="7"/>
        <v/>
      </c>
      <c r="P20" s="39" t="str">
        <f t="shared" si="6"/>
        <v/>
      </c>
    </row>
    <row r="21" spans="2:16" ht="15" customHeight="1" x14ac:dyDescent="0.2">
      <c r="B21" s="18"/>
      <c r="C21" s="68"/>
      <c r="D21" s="31"/>
      <c r="E21" s="32"/>
      <c r="F21" s="33"/>
      <c r="G21" s="33"/>
      <c r="H21" s="23"/>
      <c r="I21" s="34">
        <f t="shared" si="0"/>
        <v>0</v>
      </c>
      <c r="J21" s="35">
        <f t="shared" si="1"/>
        <v>0</v>
      </c>
      <c r="K21" s="36">
        <f t="shared" si="2"/>
        <v>0</v>
      </c>
      <c r="L21" s="36">
        <f t="shared" si="3"/>
        <v>0</v>
      </c>
      <c r="M21" s="34">
        <f t="shared" si="4"/>
        <v>0</v>
      </c>
      <c r="N21" s="37" t="str">
        <f t="shared" si="5"/>
        <v/>
      </c>
      <c r="O21" s="38" t="str">
        <f t="shared" si="7"/>
        <v/>
      </c>
      <c r="P21" s="39" t="str">
        <f t="shared" si="6"/>
        <v/>
      </c>
    </row>
    <row r="22" spans="2:16" ht="15" customHeight="1" x14ac:dyDescent="0.2">
      <c r="B22" s="18"/>
      <c r="C22" s="30"/>
      <c r="D22" s="31"/>
      <c r="E22" s="32"/>
      <c r="F22" s="33"/>
      <c r="G22" s="33"/>
      <c r="H22" s="23"/>
      <c r="I22" s="34">
        <f t="shared" si="0"/>
        <v>0</v>
      </c>
      <c r="J22" s="35">
        <f t="shared" si="1"/>
        <v>0</v>
      </c>
      <c r="K22" s="36">
        <f t="shared" si="2"/>
        <v>0</v>
      </c>
      <c r="L22" s="36">
        <f t="shared" si="3"/>
        <v>0</v>
      </c>
      <c r="M22" s="34">
        <f t="shared" si="4"/>
        <v>0</v>
      </c>
      <c r="N22" s="37" t="str">
        <f t="shared" si="5"/>
        <v/>
      </c>
      <c r="O22" s="38" t="str">
        <f t="shared" si="7"/>
        <v/>
      </c>
      <c r="P22" s="39" t="str">
        <f t="shared" si="6"/>
        <v/>
      </c>
    </row>
    <row r="23" spans="2:16" ht="15" customHeight="1" x14ac:dyDescent="0.2">
      <c r="B23" s="18"/>
      <c r="C23" s="30"/>
      <c r="D23" s="31"/>
      <c r="E23" s="32"/>
      <c r="F23" s="33"/>
      <c r="G23" s="33"/>
      <c r="H23" s="23"/>
      <c r="I23" s="34">
        <f t="shared" si="0"/>
        <v>0</v>
      </c>
      <c r="J23" s="35">
        <f t="shared" si="1"/>
        <v>0</v>
      </c>
      <c r="K23" s="36">
        <f t="shared" si="2"/>
        <v>0</v>
      </c>
      <c r="L23" s="36">
        <f t="shared" si="3"/>
        <v>0</v>
      </c>
      <c r="M23" s="34">
        <f t="shared" si="4"/>
        <v>0</v>
      </c>
      <c r="N23" s="37" t="str">
        <f t="shared" si="5"/>
        <v/>
      </c>
      <c r="O23" s="38" t="str">
        <f t="shared" si="7"/>
        <v/>
      </c>
      <c r="P23" s="39" t="str">
        <f t="shared" si="6"/>
        <v/>
      </c>
    </row>
    <row r="24" spans="2:16" ht="15" customHeight="1" x14ac:dyDescent="0.2">
      <c r="B24" s="18"/>
      <c r="C24" s="30"/>
      <c r="D24" s="31"/>
      <c r="E24" s="32"/>
      <c r="F24" s="33"/>
      <c r="G24" s="33"/>
      <c r="H24" s="23"/>
      <c r="I24" s="34">
        <f t="shared" si="0"/>
        <v>0</v>
      </c>
      <c r="J24" s="35">
        <f t="shared" si="1"/>
        <v>0</v>
      </c>
      <c r="K24" s="36">
        <f t="shared" si="2"/>
        <v>0</v>
      </c>
      <c r="L24" s="36">
        <f t="shared" si="3"/>
        <v>0</v>
      </c>
      <c r="M24" s="34">
        <f t="shared" si="4"/>
        <v>0</v>
      </c>
      <c r="N24" s="37" t="str">
        <f t="shared" si="5"/>
        <v/>
      </c>
      <c r="O24" s="38" t="str">
        <f t="shared" si="7"/>
        <v/>
      </c>
      <c r="P24" s="39" t="str">
        <f t="shared" si="6"/>
        <v/>
      </c>
    </row>
    <row r="25" spans="2:16" ht="15" customHeight="1" x14ac:dyDescent="0.2">
      <c r="B25" s="18"/>
      <c r="C25" s="30"/>
      <c r="D25" s="31"/>
      <c r="E25" s="32"/>
      <c r="F25" s="33"/>
      <c r="G25" s="33"/>
      <c r="H25" s="23"/>
      <c r="I25" s="34">
        <f t="shared" si="0"/>
        <v>0</v>
      </c>
      <c r="J25" s="35">
        <f t="shared" si="1"/>
        <v>0</v>
      </c>
      <c r="K25" s="36">
        <f t="shared" si="2"/>
        <v>0</v>
      </c>
      <c r="L25" s="36">
        <f t="shared" si="3"/>
        <v>0</v>
      </c>
      <c r="M25" s="34">
        <f t="shared" si="4"/>
        <v>0</v>
      </c>
      <c r="N25" s="37" t="str">
        <f t="shared" si="5"/>
        <v/>
      </c>
      <c r="O25" s="38" t="str">
        <f t="shared" si="7"/>
        <v/>
      </c>
      <c r="P25" s="39" t="str">
        <f t="shared" si="6"/>
        <v/>
      </c>
    </row>
    <row r="26" spans="2:16" ht="15" customHeight="1" x14ac:dyDescent="0.2">
      <c r="B26" s="18"/>
      <c r="C26" s="30"/>
      <c r="D26" s="31"/>
      <c r="E26" s="32"/>
      <c r="F26" s="33"/>
      <c r="G26" s="33"/>
      <c r="H26" s="23"/>
      <c r="I26" s="34">
        <f t="shared" si="0"/>
        <v>0</v>
      </c>
      <c r="J26" s="35">
        <f t="shared" si="1"/>
        <v>0</v>
      </c>
      <c r="K26" s="36">
        <f t="shared" si="2"/>
        <v>0</v>
      </c>
      <c r="L26" s="36">
        <f t="shared" si="3"/>
        <v>0</v>
      </c>
      <c r="M26" s="34">
        <f t="shared" si="4"/>
        <v>0</v>
      </c>
      <c r="N26" s="37" t="str">
        <f t="shared" si="5"/>
        <v/>
      </c>
      <c r="O26" s="38" t="str">
        <f t="shared" si="7"/>
        <v/>
      </c>
      <c r="P26" s="39" t="str">
        <f t="shared" si="6"/>
        <v/>
      </c>
    </row>
    <row r="27" spans="2:16" ht="15" customHeight="1" x14ac:dyDescent="0.2">
      <c r="B27" s="18"/>
      <c r="C27" s="30"/>
      <c r="D27" s="31"/>
      <c r="E27" s="32"/>
      <c r="F27" s="33"/>
      <c r="G27" s="33"/>
      <c r="H27" s="23"/>
      <c r="I27" s="34">
        <f t="shared" si="0"/>
        <v>0</v>
      </c>
      <c r="J27" s="35">
        <f t="shared" si="1"/>
        <v>0</v>
      </c>
      <c r="K27" s="36">
        <f t="shared" si="2"/>
        <v>0</v>
      </c>
      <c r="L27" s="36">
        <f t="shared" si="3"/>
        <v>0</v>
      </c>
      <c r="M27" s="34">
        <f t="shared" si="4"/>
        <v>0</v>
      </c>
      <c r="N27" s="37" t="str">
        <f t="shared" si="5"/>
        <v/>
      </c>
      <c r="O27" s="38" t="str">
        <f t="shared" si="7"/>
        <v/>
      </c>
      <c r="P27" s="39" t="str">
        <f t="shared" si="6"/>
        <v/>
      </c>
    </row>
    <row r="28" spans="2:16" ht="15" customHeight="1" x14ac:dyDescent="0.2">
      <c r="B28" s="18"/>
      <c r="C28" s="30"/>
      <c r="D28" s="31"/>
      <c r="E28" s="32"/>
      <c r="F28" s="33"/>
      <c r="G28" s="33"/>
      <c r="H28" s="23"/>
      <c r="I28" s="34">
        <f t="shared" si="0"/>
        <v>0</v>
      </c>
      <c r="J28" s="35">
        <f t="shared" si="1"/>
        <v>0</v>
      </c>
      <c r="K28" s="36">
        <f t="shared" si="2"/>
        <v>0</v>
      </c>
      <c r="L28" s="36">
        <f t="shared" si="3"/>
        <v>0</v>
      </c>
      <c r="M28" s="34">
        <f t="shared" si="4"/>
        <v>0</v>
      </c>
      <c r="N28" s="37" t="str">
        <f t="shared" si="5"/>
        <v/>
      </c>
      <c r="O28" s="38" t="str">
        <f t="shared" si="7"/>
        <v/>
      </c>
      <c r="P28" s="39" t="str">
        <f t="shared" si="6"/>
        <v/>
      </c>
    </row>
    <row r="29" spans="2:16" ht="15" customHeight="1" x14ac:dyDescent="0.2">
      <c r="B29" s="18"/>
      <c r="C29" s="30"/>
      <c r="D29" s="31"/>
      <c r="E29" s="32"/>
      <c r="F29" s="33"/>
      <c r="G29" s="33"/>
      <c r="H29" s="23"/>
      <c r="I29" s="34">
        <f t="shared" si="0"/>
        <v>0</v>
      </c>
      <c r="J29" s="35">
        <f t="shared" si="1"/>
        <v>0</v>
      </c>
      <c r="K29" s="36">
        <f t="shared" si="2"/>
        <v>0</v>
      </c>
      <c r="L29" s="36">
        <f t="shared" si="3"/>
        <v>0</v>
      </c>
      <c r="M29" s="34">
        <f t="shared" si="4"/>
        <v>0</v>
      </c>
      <c r="N29" s="37" t="str">
        <f t="shared" si="5"/>
        <v/>
      </c>
      <c r="O29" s="38" t="str">
        <f t="shared" si="7"/>
        <v/>
      </c>
      <c r="P29" s="39" t="str">
        <f t="shared" si="6"/>
        <v/>
      </c>
    </row>
    <row r="30" spans="2:16" ht="15" customHeight="1" x14ac:dyDescent="0.2">
      <c r="B30" s="18"/>
      <c r="C30" s="30"/>
      <c r="D30" s="31"/>
      <c r="E30" s="32"/>
      <c r="F30" s="33"/>
      <c r="G30" s="33"/>
      <c r="H30" s="23"/>
      <c r="I30" s="34">
        <f t="shared" si="0"/>
        <v>0</v>
      </c>
      <c r="J30" s="35">
        <f t="shared" si="1"/>
        <v>0</v>
      </c>
      <c r="K30" s="36">
        <f t="shared" si="2"/>
        <v>0</v>
      </c>
      <c r="L30" s="36">
        <f t="shared" si="3"/>
        <v>0</v>
      </c>
      <c r="M30" s="34">
        <f t="shared" si="4"/>
        <v>0</v>
      </c>
      <c r="N30" s="37" t="str">
        <f t="shared" si="5"/>
        <v/>
      </c>
      <c r="O30" s="38" t="str">
        <f t="shared" si="7"/>
        <v/>
      </c>
      <c r="P30" s="39" t="str">
        <f t="shared" si="6"/>
        <v/>
      </c>
    </row>
    <row r="31" spans="2:16" ht="15" customHeight="1" x14ac:dyDescent="0.2">
      <c r="B31" s="18"/>
      <c r="C31" s="30"/>
      <c r="D31" s="31"/>
      <c r="E31" s="32"/>
      <c r="F31" s="33"/>
      <c r="G31" s="33"/>
      <c r="H31" s="23"/>
      <c r="I31" s="34">
        <f t="shared" si="0"/>
        <v>0</v>
      </c>
      <c r="J31" s="35">
        <f t="shared" si="1"/>
        <v>0</v>
      </c>
      <c r="K31" s="36">
        <f t="shared" si="2"/>
        <v>0</v>
      </c>
      <c r="L31" s="36">
        <f t="shared" si="3"/>
        <v>0</v>
      </c>
      <c r="M31" s="34">
        <f t="shared" si="4"/>
        <v>0</v>
      </c>
      <c r="N31" s="37" t="str">
        <f t="shared" si="5"/>
        <v/>
      </c>
      <c r="O31" s="38" t="str">
        <f t="shared" si="7"/>
        <v/>
      </c>
      <c r="P31" s="39" t="str">
        <f t="shared" si="6"/>
        <v/>
      </c>
    </row>
    <row r="32" spans="2:16" ht="15" customHeight="1" x14ac:dyDescent="0.2">
      <c r="B32" s="18"/>
      <c r="C32" s="30"/>
      <c r="D32" s="31"/>
      <c r="E32" s="32"/>
      <c r="F32" s="33"/>
      <c r="G32" s="33"/>
      <c r="H32" s="23"/>
      <c r="I32" s="34">
        <f t="shared" si="0"/>
        <v>0</v>
      </c>
      <c r="J32" s="35">
        <f t="shared" si="1"/>
        <v>0</v>
      </c>
      <c r="K32" s="36">
        <f t="shared" si="2"/>
        <v>0</v>
      </c>
      <c r="L32" s="36">
        <f t="shared" si="3"/>
        <v>0</v>
      </c>
      <c r="M32" s="34">
        <f t="shared" si="4"/>
        <v>0</v>
      </c>
      <c r="N32" s="37" t="str">
        <f t="shared" si="5"/>
        <v/>
      </c>
      <c r="O32" s="38" t="str">
        <f t="shared" si="7"/>
        <v/>
      </c>
      <c r="P32" s="39" t="str">
        <f t="shared" si="6"/>
        <v/>
      </c>
    </row>
    <row r="33" spans="2:16" ht="15" customHeight="1" x14ac:dyDescent="0.2">
      <c r="B33" s="18"/>
      <c r="C33" s="30"/>
      <c r="D33" s="31"/>
      <c r="E33" s="32"/>
      <c r="F33" s="33"/>
      <c r="G33" s="33"/>
      <c r="H33" s="23"/>
      <c r="I33" s="34">
        <f t="shared" si="0"/>
        <v>0</v>
      </c>
      <c r="J33" s="35">
        <f t="shared" si="1"/>
        <v>0</v>
      </c>
      <c r="K33" s="36">
        <f t="shared" si="2"/>
        <v>0</v>
      </c>
      <c r="L33" s="36">
        <f t="shared" si="3"/>
        <v>0</v>
      </c>
      <c r="M33" s="34">
        <f t="shared" si="4"/>
        <v>0</v>
      </c>
      <c r="N33" s="37" t="str">
        <f t="shared" si="5"/>
        <v/>
      </c>
      <c r="O33" s="38" t="str">
        <f t="shared" si="7"/>
        <v/>
      </c>
      <c r="P33" s="39" t="str">
        <f t="shared" si="6"/>
        <v/>
      </c>
    </row>
    <row r="34" spans="2:16" ht="15" customHeight="1" x14ac:dyDescent="0.2">
      <c r="B34" s="18"/>
      <c r="C34" s="30"/>
      <c r="D34" s="31"/>
      <c r="E34" s="32"/>
      <c r="F34" s="33"/>
      <c r="G34" s="33"/>
      <c r="H34" s="23"/>
      <c r="I34" s="34">
        <f t="shared" si="0"/>
        <v>0</v>
      </c>
      <c r="J34" s="35">
        <f t="shared" si="1"/>
        <v>0</v>
      </c>
      <c r="K34" s="36">
        <f t="shared" si="2"/>
        <v>0</v>
      </c>
      <c r="L34" s="36">
        <f t="shared" si="3"/>
        <v>0</v>
      </c>
      <c r="M34" s="34">
        <f t="shared" si="4"/>
        <v>0</v>
      </c>
      <c r="N34" s="37" t="str">
        <f t="shared" si="5"/>
        <v/>
      </c>
      <c r="O34" s="38" t="str">
        <f t="shared" si="7"/>
        <v/>
      </c>
      <c r="P34" s="39" t="str">
        <f t="shared" si="6"/>
        <v/>
      </c>
    </row>
    <row r="35" spans="2:16" ht="15" customHeight="1" x14ac:dyDescent="0.2">
      <c r="B35" s="18"/>
      <c r="C35" s="30"/>
      <c r="D35" s="31"/>
      <c r="E35" s="32"/>
      <c r="F35" s="33"/>
      <c r="G35" s="33"/>
      <c r="H35" s="23"/>
      <c r="I35" s="34">
        <f t="shared" si="0"/>
        <v>0</v>
      </c>
      <c r="J35" s="35">
        <f t="shared" si="1"/>
        <v>0</v>
      </c>
      <c r="K35" s="36">
        <f t="shared" si="2"/>
        <v>0</v>
      </c>
      <c r="L35" s="36">
        <f t="shared" si="3"/>
        <v>0</v>
      </c>
      <c r="M35" s="34">
        <f t="shared" si="4"/>
        <v>0</v>
      </c>
      <c r="N35" s="37" t="str">
        <f t="shared" si="5"/>
        <v/>
      </c>
      <c r="O35" s="38" t="str">
        <f t="shared" si="7"/>
        <v/>
      </c>
      <c r="P35" s="39" t="str">
        <f t="shared" si="6"/>
        <v/>
      </c>
    </row>
    <row r="36" spans="2:16" ht="15" customHeight="1" x14ac:dyDescent="0.2">
      <c r="B36" s="18"/>
      <c r="C36" s="30"/>
      <c r="D36" s="31"/>
      <c r="E36" s="32"/>
      <c r="F36" s="33"/>
      <c r="G36" s="33"/>
      <c r="H36" s="23"/>
      <c r="I36" s="34">
        <f t="shared" si="0"/>
        <v>0</v>
      </c>
      <c r="J36" s="35">
        <f t="shared" si="1"/>
        <v>0</v>
      </c>
      <c r="K36" s="36">
        <f t="shared" si="2"/>
        <v>0</v>
      </c>
      <c r="L36" s="36">
        <f t="shared" si="3"/>
        <v>0</v>
      </c>
      <c r="M36" s="34">
        <f t="shared" si="4"/>
        <v>0</v>
      </c>
      <c r="N36" s="37" t="str">
        <f t="shared" si="5"/>
        <v/>
      </c>
      <c r="O36" s="38" t="str">
        <f t="shared" si="7"/>
        <v/>
      </c>
      <c r="P36" s="39" t="str">
        <f t="shared" si="6"/>
        <v/>
      </c>
    </row>
    <row r="37" spans="2:16" ht="15" customHeight="1" x14ac:dyDescent="0.2">
      <c r="B37" s="18"/>
      <c r="C37" s="30"/>
      <c r="D37" s="31"/>
      <c r="E37" s="32"/>
      <c r="F37" s="33"/>
      <c r="G37" s="33"/>
      <c r="H37" s="23"/>
      <c r="I37" s="34">
        <f t="shared" si="0"/>
        <v>0</v>
      </c>
      <c r="J37" s="35">
        <f t="shared" si="1"/>
        <v>0</v>
      </c>
      <c r="K37" s="36">
        <f t="shared" si="2"/>
        <v>0</v>
      </c>
      <c r="L37" s="36">
        <f t="shared" si="3"/>
        <v>0</v>
      </c>
      <c r="M37" s="34">
        <f t="shared" si="4"/>
        <v>0</v>
      </c>
      <c r="N37" s="37" t="str">
        <f t="shared" si="5"/>
        <v/>
      </c>
      <c r="O37" s="38" t="str">
        <f t="shared" si="7"/>
        <v/>
      </c>
      <c r="P37" s="39" t="str">
        <f t="shared" si="6"/>
        <v/>
      </c>
    </row>
    <row r="38" spans="2:16" ht="15" customHeight="1" x14ac:dyDescent="0.2">
      <c r="B38" s="18"/>
      <c r="C38" s="30"/>
      <c r="D38" s="31"/>
      <c r="E38" s="32"/>
      <c r="F38" s="33"/>
      <c r="G38" s="33"/>
      <c r="H38" s="23"/>
      <c r="I38" s="34">
        <f t="shared" si="0"/>
        <v>0</v>
      </c>
      <c r="J38" s="35">
        <f t="shared" si="1"/>
        <v>0</v>
      </c>
      <c r="K38" s="36">
        <f t="shared" si="2"/>
        <v>0</v>
      </c>
      <c r="L38" s="36">
        <f t="shared" si="3"/>
        <v>0</v>
      </c>
      <c r="M38" s="34">
        <f t="shared" si="4"/>
        <v>0</v>
      </c>
      <c r="N38" s="37" t="str">
        <f t="shared" si="5"/>
        <v/>
      </c>
      <c r="O38" s="38" t="str">
        <f t="shared" si="7"/>
        <v/>
      </c>
      <c r="P38" s="39" t="str">
        <f t="shared" si="6"/>
        <v/>
      </c>
    </row>
    <row r="39" spans="2:16" ht="15" customHeight="1" x14ac:dyDescent="0.2">
      <c r="B39" s="18"/>
      <c r="C39" s="30"/>
      <c r="D39" s="31"/>
      <c r="E39" s="32"/>
      <c r="F39" s="33"/>
      <c r="G39" s="33"/>
      <c r="H39" s="23"/>
      <c r="I39" s="34">
        <f t="shared" si="0"/>
        <v>0</v>
      </c>
      <c r="J39" s="35">
        <f t="shared" si="1"/>
        <v>0</v>
      </c>
      <c r="K39" s="36">
        <f t="shared" si="2"/>
        <v>0</v>
      </c>
      <c r="L39" s="36">
        <f t="shared" si="3"/>
        <v>0</v>
      </c>
      <c r="M39" s="34">
        <f t="shared" si="4"/>
        <v>0</v>
      </c>
      <c r="N39" s="37" t="str">
        <f t="shared" si="5"/>
        <v/>
      </c>
      <c r="O39" s="38" t="str">
        <f t="shared" si="7"/>
        <v/>
      </c>
      <c r="P39" s="39" t="str">
        <f t="shared" si="6"/>
        <v/>
      </c>
    </row>
    <row r="40" spans="2:16" ht="15" customHeight="1" x14ac:dyDescent="0.2">
      <c r="B40" s="18"/>
      <c r="C40" s="30"/>
      <c r="D40" s="31"/>
      <c r="E40" s="32"/>
      <c r="F40" s="33"/>
      <c r="G40" s="33"/>
      <c r="H40" s="23"/>
      <c r="I40" s="34">
        <f t="shared" si="0"/>
        <v>0</v>
      </c>
      <c r="J40" s="35">
        <f t="shared" si="1"/>
        <v>0</v>
      </c>
      <c r="K40" s="36">
        <f t="shared" si="2"/>
        <v>0</v>
      </c>
      <c r="L40" s="36">
        <f t="shared" si="3"/>
        <v>0</v>
      </c>
      <c r="M40" s="34">
        <f t="shared" si="4"/>
        <v>0</v>
      </c>
      <c r="N40" s="37" t="str">
        <f t="shared" si="5"/>
        <v/>
      </c>
      <c r="O40" s="38" t="str">
        <f t="shared" si="7"/>
        <v/>
      </c>
      <c r="P40" s="39" t="str">
        <f t="shared" si="6"/>
        <v/>
      </c>
    </row>
    <row r="41" spans="2:16" ht="15" customHeight="1" x14ac:dyDescent="0.2">
      <c r="B41" s="18"/>
      <c r="C41" s="30"/>
      <c r="D41" s="31"/>
      <c r="E41" s="32"/>
      <c r="F41" s="33"/>
      <c r="G41" s="33"/>
      <c r="H41" s="23"/>
      <c r="I41" s="34">
        <f t="shared" si="0"/>
        <v>0</v>
      </c>
      <c r="J41" s="35">
        <f t="shared" si="1"/>
        <v>0</v>
      </c>
      <c r="K41" s="36">
        <f t="shared" si="2"/>
        <v>0</v>
      </c>
      <c r="L41" s="36">
        <f t="shared" si="3"/>
        <v>0</v>
      </c>
      <c r="M41" s="34">
        <f t="shared" si="4"/>
        <v>0</v>
      </c>
      <c r="N41" s="37" t="str">
        <f t="shared" si="5"/>
        <v/>
      </c>
      <c r="O41" s="38" t="str">
        <f t="shared" si="7"/>
        <v/>
      </c>
      <c r="P41" s="39" t="str">
        <f t="shared" si="6"/>
        <v/>
      </c>
    </row>
    <row r="42" spans="2:16" ht="15" customHeight="1" x14ac:dyDescent="0.2">
      <c r="B42" s="18"/>
      <c r="C42" s="30"/>
      <c r="D42" s="31"/>
      <c r="E42" s="32"/>
      <c r="F42" s="33"/>
      <c r="G42" s="33"/>
      <c r="H42" s="23"/>
      <c r="I42" s="34">
        <f t="shared" si="0"/>
        <v>0</v>
      </c>
      <c r="J42" s="35">
        <f t="shared" si="1"/>
        <v>0</v>
      </c>
      <c r="K42" s="36">
        <f t="shared" si="2"/>
        <v>0</v>
      </c>
      <c r="L42" s="36">
        <f t="shared" si="3"/>
        <v>0</v>
      </c>
      <c r="M42" s="34">
        <f t="shared" si="4"/>
        <v>0</v>
      </c>
      <c r="N42" s="37" t="str">
        <f t="shared" si="5"/>
        <v/>
      </c>
      <c r="O42" s="38" t="str">
        <f t="shared" si="7"/>
        <v/>
      </c>
      <c r="P42" s="39" t="str">
        <f t="shared" si="6"/>
        <v/>
      </c>
    </row>
    <row r="43" spans="2:16" ht="15" customHeight="1" x14ac:dyDescent="0.2">
      <c r="B43" s="18"/>
      <c r="C43" s="30"/>
      <c r="D43" s="31"/>
      <c r="E43" s="32"/>
      <c r="F43" s="33"/>
      <c r="G43" s="33"/>
      <c r="H43" s="23"/>
      <c r="I43" s="34">
        <f t="shared" si="0"/>
        <v>0</v>
      </c>
      <c r="J43" s="35">
        <f t="shared" si="1"/>
        <v>0</v>
      </c>
      <c r="K43" s="36">
        <f t="shared" si="2"/>
        <v>0</v>
      </c>
      <c r="L43" s="36">
        <f t="shared" si="3"/>
        <v>0</v>
      </c>
      <c r="M43" s="34">
        <f t="shared" si="4"/>
        <v>0</v>
      </c>
      <c r="N43" s="37" t="str">
        <f t="shared" si="5"/>
        <v/>
      </c>
      <c r="O43" s="38" t="str">
        <f t="shared" si="7"/>
        <v/>
      </c>
      <c r="P43" s="39" t="str">
        <f t="shared" si="6"/>
        <v/>
      </c>
    </row>
    <row r="44" spans="2:16" ht="15" customHeight="1" x14ac:dyDescent="0.2">
      <c r="B44" s="18"/>
      <c r="C44" s="30"/>
      <c r="D44" s="31"/>
      <c r="E44" s="32"/>
      <c r="F44" s="33"/>
      <c r="G44" s="33"/>
      <c r="H44" s="23"/>
      <c r="I44" s="34">
        <f t="shared" si="0"/>
        <v>0</v>
      </c>
      <c r="J44" s="35">
        <f t="shared" si="1"/>
        <v>0</v>
      </c>
      <c r="K44" s="36">
        <f t="shared" si="2"/>
        <v>0</v>
      </c>
      <c r="L44" s="36">
        <f t="shared" si="3"/>
        <v>0</v>
      </c>
      <c r="M44" s="34">
        <f t="shared" si="4"/>
        <v>0</v>
      </c>
      <c r="N44" s="37" t="str">
        <f t="shared" si="5"/>
        <v/>
      </c>
      <c r="O44" s="38" t="str">
        <f t="shared" si="7"/>
        <v/>
      </c>
      <c r="P44" s="39" t="str">
        <f t="shared" si="6"/>
        <v/>
      </c>
    </row>
    <row r="45" spans="2:16" ht="15" customHeight="1" x14ac:dyDescent="0.2">
      <c r="B45" s="18"/>
      <c r="C45" s="30"/>
      <c r="D45" s="31"/>
      <c r="E45" s="32"/>
      <c r="F45" s="33"/>
      <c r="G45" s="33"/>
      <c r="H45" s="23"/>
      <c r="I45" s="34">
        <f t="shared" si="0"/>
        <v>0</v>
      </c>
      <c r="J45" s="35">
        <f t="shared" si="1"/>
        <v>0</v>
      </c>
      <c r="K45" s="36">
        <f t="shared" si="2"/>
        <v>0</v>
      </c>
      <c r="L45" s="36">
        <f t="shared" si="3"/>
        <v>0</v>
      </c>
      <c r="M45" s="34">
        <f t="shared" si="4"/>
        <v>0</v>
      </c>
      <c r="N45" s="37" t="str">
        <f t="shared" ref="N45:N61" si="8">IF(I45&gt;0,IF(I45&lt;$I$7,"Low","High"),"")</f>
        <v/>
      </c>
      <c r="O45" s="38" t="str">
        <f t="shared" si="7"/>
        <v/>
      </c>
      <c r="P45" s="39" t="str">
        <f t="shared" si="6"/>
        <v/>
      </c>
    </row>
    <row r="46" spans="2:16" ht="15" customHeight="1" x14ac:dyDescent="0.2">
      <c r="B46" s="18"/>
      <c r="C46" s="30"/>
      <c r="D46" s="31"/>
      <c r="E46" s="32"/>
      <c r="F46" s="33"/>
      <c r="G46" s="33"/>
      <c r="H46" s="23"/>
      <c r="I46" s="34">
        <f t="shared" si="0"/>
        <v>0</v>
      </c>
      <c r="J46" s="35">
        <f t="shared" si="1"/>
        <v>0</v>
      </c>
      <c r="K46" s="36">
        <f t="shared" si="2"/>
        <v>0</v>
      </c>
      <c r="L46" s="36">
        <f t="shared" si="3"/>
        <v>0</v>
      </c>
      <c r="M46" s="34">
        <f t="shared" si="4"/>
        <v>0</v>
      </c>
      <c r="N46" s="37" t="str">
        <f t="shared" si="8"/>
        <v/>
      </c>
      <c r="O46" s="38" t="str">
        <f t="shared" si="7"/>
        <v/>
      </c>
      <c r="P46" s="39" t="str">
        <f t="shared" si="6"/>
        <v/>
      </c>
    </row>
    <row r="47" spans="2:16" ht="15" customHeight="1" x14ac:dyDescent="0.2">
      <c r="B47" s="18"/>
      <c r="C47" s="30"/>
      <c r="D47" s="31"/>
      <c r="E47" s="32"/>
      <c r="F47" s="33"/>
      <c r="G47" s="33"/>
      <c r="H47" s="23"/>
      <c r="I47" s="34">
        <f t="shared" si="0"/>
        <v>0</v>
      </c>
      <c r="J47" s="35">
        <f t="shared" si="1"/>
        <v>0</v>
      </c>
      <c r="K47" s="36">
        <f t="shared" si="2"/>
        <v>0</v>
      </c>
      <c r="L47" s="36">
        <f t="shared" si="3"/>
        <v>0</v>
      </c>
      <c r="M47" s="34">
        <f t="shared" si="4"/>
        <v>0</v>
      </c>
      <c r="N47" s="37" t="str">
        <f t="shared" si="8"/>
        <v/>
      </c>
      <c r="O47" s="38" t="str">
        <f t="shared" si="7"/>
        <v/>
      </c>
      <c r="P47" s="39" t="str">
        <f t="shared" si="6"/>
        <v/>
      </c>
    </row>
    <row r="48" spans="2:16" ht="15" customHeight="1" x14ac:dyDescent="0.2">
      <c r="B48" s="18"/>
      <c r="C48" s="30"/>
      <c r="D48" s="31"/>
      <c r="E48" s="32"/>
      <c r="F48" s="33"/>
      <c r="G48" s="33"/>
      <c r="H48" s="23"/>
      <c r="I48" s="34">
        <f t="shared" si="0"/>
        <v>0</v>
      </c>
      <c r="J48" s="35">
        <f t="shared" si="1"/>
        <v>0</v>
      </c>
      <c r="K48" s="36">
        <f t="shared" si="2"/>
        <v>0</v>
      </c>
      <c r="L48" s="36">
        <f t="shared" si="3"/>
        <v>0</v>
      </c>
      <c r="M48" s="34">
        <f t="shared" si="4"/>
        <v>0</v>
      </c>
      <c r="N48" s="37" t="str">
        <f t="shared" si="8"/>
        <v/>
      </c>
      <c r="O48" s="38" t="str">
        <f t="shared" si="7"/>
        <v/>
      </c>
      <c r="P48" s="39" t="str">
        <f t="shared" si="6"/>
        <v/>
      </c>
    </row>
    <row r="49" spans="2:16" ht="15" customHeight="1" x14ac:dyDescent="0.2">
      <c r="B49" s="18"/>
      <c r="C49" s="30"/>
      <c r="D49" s="31"/>
      <c r="E49" s="32"/>
      <c r="F49" s="33"/>
      <c r="G49" s="33"/>
      <c r="H49" s="23"/>
      <c r="I49" s="34">
        <f t="shared" si="0"/>
        <v>0</v>
      </c>
      <c r="J49" s="35">
        <f t="shared" si="1"/>
        <v>0</v>
      </c>
      <c r="K49" s="36">
        <f t="shared" si="2"/>
        <v>0</v>
      </c>
      <c r="L49" s="36">
        <f t="shared" si="3"/>
        <v>0</v>
      </c>
      <c r="M49" s="34">
        <f t="shared" si="4"/>
        <v>0</v>
      </c>
      <c r="N49" s="37" t="str">
        <f t="shared" si="8"/>
        <v/>
      </c>
      <c r="O49" s="38" t="str">
        <f t="shared" si="7"/>
        <v/>
      </c>
      <c r="P49" s="39" t="str">
        <f t="shared" si="6"/>
        <v/>
      </c>
    </row>
    <row r="50" spans="2:16" ht="15" customHeight="1" x14ac:dyDescent="0.2">
      <c r="B50" s="18"/>
      <c r="C50" s="30"/>
      <c r="D50" s="31"/>
      <c r="E50" s="32"/>
      <c r="F50" s="33"/>
      <c r="G50" s="33"/>
      <c r="H50" s="23"/>
      <c r="I50" s="34">
        <f t="shared" si="0"/>
        <v>0</v>
      </c>
      <c r="J50" s="35">
        <f t="shared" si="1"/>
        <v>0</v>
      </c>
      <c r="K50" s="36">
        <f t="shared" si="2"/>
        <v>0</v>
      </c>
      <c r="L50" s="36">
        <f t="shared" si="3"/>
        <v>0</v>
      </c>
      <c r="M50" s="34">
        <f t="shared" si="4"/>
        <v>0</v>
      </c>
      <c r="N50" s="37" t="str">
        <f t="shared" si="8"/>
        <v/>
      </c>
      <c r="O50" s="38" t="str">
        <f t="shared" si="7"/>
        <v/>
      </c>
      <c r="P50" s="39" t="str">
        <f t="shared" si="6"/>
        <v/>
      </c>
    </row>
    <row r="51" spans="2:16" ht="15" customHeight="1" x14ac:dyDescent="0.2">
      <c r="B51" s="18"/>
      <c r="C51" s="30"/>
      <c r="D51" s="31"/>
      <c r="E51" s="32"/>
      <c r="F51" s="33"/>
      <c r="G51" s="33"/>
      <c r="H51" s="23"/>
      <c r="I51" s="34">
        <f t="shared" si="0"/>
        <v>0</v>
      </c>
      <c r="J51" s="35">
        <f t="shared" si="1"/>
        <v>0</v>
      </c>
      <c r="K51" s="36">
        <f t="shared" si="2"/>
        <v>0</v>
      </c>
      <c r="L51" s="36">
        <f t="shared" si="3"/>
        <v>0</v>
      </c>
      <c r="M51" s="34">
        <f t="shared" si="4"/>
        <v>0</v>
      </c>
      <c r="N51" s="37" t="str">
        <f t="shared" si="8"/>
        <v/>
      </c>
      <c r="O51" s="38" t="str">
        <f t="shared" si="7"/>
        <v/>
      </c>
      <c r="P51" s="39" t="str">
        <f t="shared" si="6"/>
        <v/>
      </c>
    </row>
    <row r="52" spans="2:16" ht="15" customHeight="1" x14ac:dyDescent="0.2">
      <c r="B52" s="18"/>
      <c r="C52" s="30"/>
      <c r="D52" s="31"/>
      <c r="E52" s="32"/>
      <c r="F52" s="33"/>
      <c r="G52" s="33"/>
      <c r="H52" s="23"/>
      <c r="I52" s="34">
        <f t="shared" si="0"/>
        <v>0</v>
      </c>
      <c r="J52" s="35">
        <f t="shared" si="1"/>
        <v>0</v>
      </c>
      <c r="K52" s="36">
        <f t="shared" si="2"/>
        <v>0</v>
      </c>
      <c r="L52" s="36">
        <f t="shared" si="3"/>
        <v>0</v>
      </c>
      <c r="M52" s="34">
        <f t="shared" si="4"/>
        <v>0</v>
      </c>
      <c r="N52" s="37" t="str">
        <f t="shared" si="8"/>
        <v/>
      </c>
      <c r="O52" s="38" t="str">
        <f t="shared" si="7"/>
        <v/>
      </c>
      <c r="P52" s="39" t="str">
        <f t="shared" si="6"/>
        <v/>
      </c>
    </row>
    <row r="53" spans="2:16" ht="15" customHeight="1" x14ac:dyDescent="0.2">
      <c r="B53" s="18"/>
      <c r="C53" s="30"/>
      <c r="D53" s="31"/>
      <c r="E53" s="32"/>
      <c r="F53" s="33"/>
      <c r="G53" s="33"/>
      <c r="H53" s="23"/>
      <c r="I53" s="34">
        <f t="shared" si="0"/>
        <v>0</v>
      </c>
      <c r="J53" s="35">
        <f t="shared" si="1"/>
        <v>0</v>
      </c>
      <c r="K53" s="36">
        <f t="shared" si="2"/>
        <v>0</v>
      </c>
      <c r="L53" s="36">
        <f t="shared" si="3"/>
        <v>0</v>
      </c>
      <c r="M53" s="34">
        <f t="shared" si="4"/>
        <v>0</v>
      </c>
      <c r="N53" s="37" t="str">
        <f t="shared" si="8"/>
        <v/>
      </c>
      <c r="O53" s="38" t="str">
        <f t="shared" si="7"/>
        <v/>
      </c>
      <c r="P53" s="39" t="str">
        <f t="shared" si="6"/>
        <v/>
      </c>
    </row>
    <row r="54" spans="2:16" ht="15" customHeight="1" x14ac:dyDescent="0.2">
      <c r="B54" s="18"/>
      <c r="C54" s="30"/>
      <c r="D54" s="31"/>
      <c r="E54" s="32"/>
      <c r="F54" s="33"/>
      <c r="G54" s="33"/>
      <c r="H54" s="23"/>
      <c r="I54" s="34">
        <f t="shared" si="0"/>
        <v>0</v>
      </c>
      <c r="J54" s="35">
        <f t="shared" si="1"/>
        <v>0</v>
      </c>
      <c r="K54" s="36">
        <f t="shared" si="2"/>
        <v>0</v>
      </c>
      <c r="L54" s="36">
        <f t="shared" si="3"/>
        <v>0</v>
      </c>
      <c r="M54" s="34">
        <f t="shared" si="4"/>
        <v>0</v>
      </c>
      <c r="N54" s="37" t="str">
        <f t="shared" si="8"/>
        <v/>
      </c>
      <c r="O54" s="38" t="str">
        <f t="shared" si="7"/>
        <v/>
      </c>
      <c r="P54" s="39" t="str">
        <f t="shared" si="6"/>
        <v/>
      </c>
    </row>
    <row r="55" spans="2:16" ht="15" customHeight="1" x14ac:dyDescent="0.2">
      <c r="B55" s="18"/>
      <c r="C55" s="30"/>
      <c r="D55" s="31"/>
      <c r="E55" s="32"/>
      <c r="F55" s="33"/>
      <c r="G55" s="33"/>
      <c r="H55" s="23"/>
      <c r="I55" s="34">
        <f t="shared" si="0"/>
        <v>0</v>
      </c>
      <c r="J55" s="35">
        <f t="shared" si="1"/>
        <v>0</v>
      </c>
      <c r="K55" s="36">
        <f t="shared" si="2"/>
        <v>0</v>
      </c>
      <c r="L55" s="36">
        <f t="shared" si="3"/>
        <v>0</v>
      </c>
      <c r="M55" s="34">
        <f t="shared" si="4"/>
        <v>0</v>
      </c>
      <c r="N55" s="37" t="str">
        <f t="shared" si="8"/>
        <v/>
      </c>
      <c r="O55" s="38" t="str">
        <f t="shared" si="7"/>
        <v/>
      </c>
      <c r="P55" s="39" t="str">
        <f t="shared" si="6"/>
        <v/>
      </c>
    </row>
    <row r="56" spans="2:16" ht="15" customHeight="1" x14ac:dyDescent="0.2">
      <c r="B56" s="18"/>
      <c r="C56" s="30"/>
      <c r="D56" s="31"/>
      <c r="E56" s="32"/>
      <c r="F56" s="33"/>
      <c r="G56" s="33"/>
      <c r="H56" s="23"/>
      <c r="I56" s="34">
        <f t="shared" si="0"/>
        <v>0</v>
      </c>
      <c r="J56" s="35">
        <f t="shared" si="1"/>
        <v>0</v>
      </c>
      <c r="K56" s="36">
        <f t="shared" si="2"/>
        <v>0</v>
      </c>
      <c r="L56" s="36">
        <f t="shared" si="3"/>
        <v>0</v>
      </c>
      <c r="M56" s="34">
        <f t="shared" si="4"/>
        <v>0</v>
      </c>
      <c r="N56" s="37" t="str">
        <f t="shared" si="8"/>
        <v/>
      </c>
      <c r="O56" s="38" t="str">
        <f t="shared" si="7"/>
        <v/>
      </c>
      <c r="P56" s="39" t="str">
        <f t="shared" si="6"/>
        <v/>
      </c>
    </row>
    <row r="57" spans="2:16" ht="15" customHeight="1" x14ac:dyDescent="0.2">
      <c r="B57" s="18"/>
      <c r="C57" s="30"/>
      <c r="D57" s="31"/>
      <c r="E57" s="32"/>
      <c r="F57" s="33"/>
      <c r="G57" s="33"/>
      <c r="H57" s="23"/>
      <c r="I57" s="34">
        <f t="shared" si="0"/>
        <v>0</v>
      </c>
      <c r="J57" s="35">
        <f t="shared" si="1"/>
        <v>0</v>
      </c>
      <c r="K57" s="36">
        <f t="shared" si="2"/>
        <v>0</v>
      </c>
      <c r="L57" s="36">
        <f t="shared" si="3"/>
        <v>0</v>
      </c>
      <c r="M57" s="34">
        <f t="shared" si="4"/>
        <v>0</v>
      </c>
      <c r="N57" s="37" t="str">
        <f t="shared" si="8"/>
        <v/>
      </c>
      <c r="O57" s="38" t="str">
        <f t="shared" si="7"/>
        <v/>
      </c>
      <c r="P57" s="39" t="str">
        <f t="shared" si="6"/>
        <v/>
      </c>
    </row>
    <row r="58" spans="2:16" ht="15" customHeight="1" x14ac:dyDescent="0.2">
      <c r="B58" s="18"/>
      <c r="C58" s="30"/>
      <c r="D58" s="31"/>
      <c r="E58" s="32"/>
      <c r="F58" s="33"/>
      <c r="G58" s="33"/>
      <c r="H58" s="23"/>
      <c r="I58" s="34">
        <f t="shared" si="0"/>
        <v>0</v>
      </c>
      <c r="J58" s="35">
        <f t="shared" si="1"/>
        <v>0</v>
      </c>
      <c r="K58" s="36">
        <f t="shared" si="2"/>
        <v>0</v>
      </c>
      <c r="L58" s="36">
        <f t="shared" si="3"/>
        <v>0</v>
      </c>
      <c r="M58" s="34">
        <f t="shared" si="4"/>
        <v>0</v>
      </c>
      <c r="N58" s="37" t="str">
        <f t="shared" si="8"/>
        <v/>
      </c>
      <c r="O58" s="38" t="str">
        <f t="shared" si="7"/>
        <v/>
      </c>
      <c r="P58" s="39" t="str">
        <f t="shared" si="6"/>
        <v/>
      </c>
    </row>
    <row r="59" spans="2:16" ht="15" customHeight="1" x14ac:dyDescent="0.2">
      <c r="B59" s="18"/>
      <c r="C59" s="30"/>
      <c r="D59" s="31"/>
      <c r="E59" s="32"/>
      <c r="F59" s="33"/>
      <c r="G59" s="33"/>
      <c r="H59" s="23"/>
      <c r="I59" s="34">
        <f t="shared" si="0"/>
        <v>0</v>
      </c>
      <c r="J59" s="35">
        <f t="shared" si="1"/>
        <v>0</v>
      </c>
      <c r="K59" s="36">
        <f t="shared" si="2"/>
        <v>0</v>
      </c>
      <c r="L59" s="36">
        <f t="shared" si="3"/>
        <v>0</v>
      </c>
      <c r="M59" s="34">
        <f t="shared" si="4"/>
        <v>0</v>
      </c>
      <c r="N59" s="37" t="str">
        <f t="shared" si="8"/>
        <v/>
      </c>
      <c r="O59" s="38" t="str">
        <f t="shared" si="7"/>
        <v/>
      </c>
      <c r="P59" s="39" t="str">
        <f t="shared" si="6"/>
        <v/>
      </c>
    </row>
    <row r="60" spans="2:16" ht="15" customHeight="1" x14ac:dyDescent="0.2">
      <c r="B60" s="18"/>
      <c r="C60" s="30"/>
      <c r="D60" s="31"/>
      <c r="E60" s="32"/>
      <c r="F60" s="33"/>
      <c r="G60" s="33"/>
      <c r="H60" s="23"/>
      <c r="I60" s="34">
        <f t="shared" si="0"/>
        <v>0</v>
      </c>
      <c r="J60" s="35">
        <f t="shared" si="1"/>
        <v>0</v>
      </c>
      <c r="K60" s="36">
        <f t="shared" si="2"/>
        <v>0</v>
      </c>
      <c r="L60" s="36">
        <f t="shared" si="3"/>
        <v>0</v>
      </c>
      <c r="M60" s="34">
        <f t="shared" si="4"/>
        <v>0</v>
      </c>
      <c r="N60" s="37" t="str">
        <f t="shared" si="8"/>
        <v/>
      </c>
      <c r="O60" s="38" t="str">
        <f t="shared" si="7"/>
        <v/>
      </c>
      <c r="P60" s="39" t="str">
        <f t="shared" si="6"/>
        <v/>
      </c>
    </row>
    <row r="61" spans="2:16" ht="15" customHeight="1" x14ac:dyDescent="0.2">
      <c r="B61" s="18"/>
      <c r="C61" s="30"/>
      <c r="D61" s="31"/>
      <c r="E61" s="32"/>
      <c r="F61" s="33"/>
      <c r="G61" s="33"/>
      <c r="H61" s="23"/>
      <c r="I61" s="34">
        <f t="shared" si="0"/>
        <v>0</v>
      </c>
      <c r="J61" s="35">
        <f t="shared" si="1"/>
        <v>0</v>
      </c>
      <c r="K61" s="36">
        <f t="shared" si="2"/>
        <v>0</v>
      </c>
      <c r="L61" s="36">
        <f t="shared" si="3"/>
        <v>0</v>
      </c>
      <c r="M61" s="34">
        <f t="shared" si="4"/>
        <v>0</v>
      </c>
      <c r="N61" s="37" t="str">
        <f t="shared" si="8"/>
        <v/>
      </c>
      <c r="O61" s="38" t="str">
        <f t="shared" si="7"/>
        <v/>
      </c>
      <c r="P61" s="39" t="str">
        <f t="shared" si="6"/>
        <v/>
      </c>
    </row>
    <row r="62" spans="2:16" ht="15" customHeight="1" thickBot="1" x14ac:dyDescent="0.25">
      <c r="B62" s="56"/>
      <c r="C62" s="41"/>
      <c r="D62" s="42"/>
      <c r="E62" s="43"/>
      <c r="F62" s="44"/>
      <c r="G62" s="44"/>
      <c r="H62" s="23"/>
      <c r="I62" s="50"/>
      <c r="J62" s="51"/>
      <c r="K62" s="52"/>
      <c r="L62" s="52"/>
      <c r="M62" s="50"/>
      <c r="N62" s="53"/>
      <c r="O62" s="54"/>
      <c r="P62" s="55"/>
    </row>
    <row r="63" spans="2:16" ht="15" customHeight="1" thickBot="1" x14ac:dyDescent="0.25">
      <c r="B63" s="57"/>
      <c r="C63" s="58" t="s">
        <v>24</v>
      </c>
      <c r="D63" s="59"/>
      <c r="E63" s="60">
        <f>G7</f>
        <v>0.8</v>
      </c>
      <c r="F63" s="61"/>
      <c r="G63" s="61"/>
      <c r="H63" s="23"/>
      <c r="I63" s="62">
        <f>I7</f>
        <v>1</v>
      </c>
      <c r="J63" s="63">
        <f t="shared" si="1"/>
        <v>0.8</v>
      </c>
      <c r="K63" s="64"/>
      <c r="L63" s="64"/>
      <c r="M63" s="62"/>
      <c r="N63" s="65"/>
      <c r="O63" s="66"/>
      <c r="P63" s="67"/>
    </row>
    <row r="64" spans="2:16" ht="15" customHeight="1" x14ac:dyDescent="0.2"/>
    <row r="65" spans="2:17" ht="15" customHeight="1" x14ac:dyDescent="0.2">
      <c r="B65" s="45"/>
      <c r="C65" s="45"/>
      <c r="D65" s="45"/>
      <c r="E65" s="45"/>
      <c r="F65" s="45"/>
      <c r="G65" s="45"/>
      <c r="H65" s="45"/>
      <c r="I65" s="45"/>
      <c r="J65" s="46"/>
    </row>
    <row r="66" spans="2:17" ht="15" customHeight="1" x14ac:dyDescent="0.2">
      <c r="B66" s="47"/>
      <c r="C66" s="47"/>
      <c r="D66" s="47"/>
      <c r="I66" s="45"/>
    </row>
    <row r="67" spans="2:17" ht="15" customHeight="1" x14ac:dyDescent="0.2">
      <c r="E67" s="45"/>
      <c r="F67" s="45"/>
      <c r="G67" s="45"/>
      <c r="H67" s="45"/>
      <c r="I67" s="45"/>
      <c r="J67" s="48"/>
      <c r="K67" s="45"/>
      <c r="L67" s="45"/>
      <c r="M67" s="45"/>
      <c r="N67" s="45"/>
      <c r="O67" s="45"/>
      <c r="P67" s="45"/>
      <c r="Q67" s="45"/>
    </row>
    <row r="68" spans="2:17" ht="15" customHeight="1" x14ac:dyDescent="0.2"/>
    <row r="69" spans="2:17" ht="15" customHeight="1" x14ac:dyDescent="0.2"/>
    <row r="70" spans="2:17" ht="15" customHeight="1" x14ac:dyDescent="0.2"/>
    <row r="71" spans="2:17" ht="15" customHeight="1" x14ac:dyDescent="0.2"/>
    <row r="72" spans="2:17" ht="15" customHeight="1" x14ac:dyDescent="0.2"/>
    <row r="73" spans="2:17" ht="15" customHeight="1" x14ac:dyDescent="0.2"/>
    <row r="74" spans="2:17" ht="15" customHeight="1" x14ac:dyDescent="0.2"/>
    <row r="75" spans="2:17" ht="15" customHeight="1" x14ac:dyDescent="0.2"/>
    <row r="76" spans="2:17" ht="15" customHeight="1" x14ac:dyDescent="0.2"/>
    <row r="77" spans="2:17" ht="15" customHeight="1" x14ac:dyDescent="0.2"/>
  </sheetData>
  <sheetProtection password="DEF5" sheet="1" objects="1" scenarios="1"/>
  <mergeCells count="13">
    <mergeCell ref="P10:P12"/>
    <mergeCell ref="J10:J12"/>
    <mergeCell ref="K10:K12"/>
    <mergeCell ref="L10:L12"/>
    <mergeCell ref="M10:M12"/>
    <mergeCell ref="N10:N12"/>
    <mergeCell ref="O10:O12"/>
    <mergeCell ref="I10:I12"/>
    <mergeCell ref="B10:B12"/>
    <mergeCell ref="C10:D12"/>
    <mergeCell ref="E10:E12"/>
    <mergeCell ref="F10:F12"/>
    <mergeCell ref="G10:G12"/>
  </mergeCells>
  <pageMargins left="0.75" right="0.75" top="1" bottom="1" header="0.5" footer="0.5"/>
  <pageSetup scale="4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BE77"/>
  <sheetViews>
    <sheetView showGridLines="0" workbookViewId="0">
      <selection activeCell="B13" sqref="B13"/>
    </sheetView>
  </sheetViews>
  <sheetFormatPr defaultRowHeight="12.75" x14ac:dyDescent="0.2"/>
  <cols>
    <col min="2" max="3" width="19.28515625" customWidth="1"/>
    <col min="4" max="4" width="1.5703125" customWidth="1"/>
    <col min="5" max="7" width="10.7109375" customWidth="1"/>
    <col min="8" max="8" width="5" customWidth="1"/>
    <col min="9" max="13" width="10.7109375" customWidth="1"/>
    <col min="14" max="14" width="12.5703125" customWidth="1"/>
    <col min="15" max="15" width="12.28515625" customWidth="1"/>
    <col min="16" max="16" width="12.7109375" bestFit="1" customWidth="1"/>
    <col min="17" max="17" width="10.7109375" customWidth="1"/>
  </cols>
  <sheetData>
    <row r="1" spans="2:57" x14ac:dyDescent="0.2">
      <c r="B1" s="1"/>
      <c r="C1" s="1"/>
      <c r="D1" s="1"/>
    </row>
    <row r="2" spans="2:57" x14ac:dyDescent="0.2">
      <c r="B2" s="2"/>
      <c r="C2" s="2"/>
      <c r="D2" s="2"/>
    </row>
    <row r="4" spans="2:57" ht="20.25" x14ac:dyDescent="0.3">
      <c r="B4" s="3" t="s">
        <v>0</v>
      </c>
      <c r="C4" s="3"/>
      <c r="D4" s="3"/>
    </row>
    <row r="5" spans="2:57" ht="15" x14ac:dyDescent="0.2">
      <c r="B5" s="4" t="str">
        <f>Master!B5</f>
        <v>[Restaurant name]</v>
      </c>
      <c r="C5" s="5"/>
      <c r="D5" s="5"/>
      <c r="E5" s="4" t="s">
        <v>38</v>
      </c>
    </row>
    <row r="7" spans="2:57" x14ac:dyDescent="0.2">
      <c r="B7" s="1" t="s">
        <v>1</v>
      </c>
      <c r="C7" s="73"/>
      <c r="D7" s="7"/>
      <c r="E7" s="8">
        <f>E8/COUNT(E13:E61)</f>
        <v>1</v>
      </c>
      <c r="F7" s="49">
        <v>0.8</v>
      </c>
      <c r="G7" s="8">
        <f>E8/COUNT(E13:E61)*F7</f>
        <v>0.8</v>
      </c>
      <c r="H7" s="9"/>
      <c r="I7" s="13">
        <f>M8/E8</f>
        <v>1</v>
      </c>
      <c r="J7" s="10">
        <f>E7/E8</f>
        <v>1</v>
      </c>
      <c r="K7" s="11">
        <f>K8/L8</f>
        <v>0</v>
      </c>
      <c r="L7" s="9"/>
      <c r="M7" s="9"/>
      <c r="N7" s="9"/>
      <c r="O7" s="9"/>
      <c r="P7" s="9"/>
      <c r="Q7" s="9"/>
    </row>
    <row r="8" spans="2:57" x14ac:dyDescent="0.2">
      <c r="B8" s="1" t="s">
        <v>2</v>
      </c>
      <c r="C8" s="73"/>
      <c r="D8" s="1"/>
      <c r="E8" s="12">
        <f>SUM(E13:E61)</f>
        <v>1</v>
      </c>
      <c r="J8" s="10">
        <f>SUM(J13:J61)</f>
        <v>1</v>
      </c>
      <c r="K8" s="13">
        <f>SUM(K13:K61)</f>
        <v>0</v>
      </c>
      <c r="L8" s="13">
        <f>SUM(L13:L61)</f>
        <v>1</v>
      </c>
      <c r="M8" s="13">
        <f>SUM(M13:M61)</f>
        <v>1</v>
      </c>
    </row>
    <row r="9" spans="2:57" ht="15" customHeight="1" thickBot="1" x14ac:dyDescent="0.25">
      <c r="B9" s="14"/>
      <c r="C9" s="14"/>
      <c r="D9" s="14"/>
      <c r="E9" s="14"/>
      <c r="F9" s="14"/>
      <c r="G9" s="14"/>
      <c r="H9" s="15"/>
      <c r="I9" s="14"/>
      <c r="AD9" s="16"/>
      <c r="AE9" s="16"/>
      <c r="AF9" s="16"/>
      <c r="AG9" s="16"/>
      <c r="AH9" s="16"/>
      <c r="AI9" s="16"/>
      <c r="AJ9" s="16"/>
    </row>
    <row r="10" spans="2:57" ht="12.75" customHeight="1" x14ac:dyDescent="0.25">
      <c r="B10" s="93" t="s">
        <v>3</v>
      </c>
      <c r="C10" s="97" t="s">
        <v>4</v>
      </c>
      <c r="D10" s="98"/>
      <c r="E10" s="98" t="s">
        <v>5</v>
      </c>
      <c r="F10" s="93" t="s">
        <v>6</v>
      </c>
      <c r="G10" s="93" t="s">
        <v>7</v>
      </c>
      <c r="H10" s="17"/>
      <c r="I10" s="93" t="s">
        <v>8</v>
      </c>
      <c r="J10" s="93" t="s">
        <v>9</v>
      </c>
      <c r="K10" s="90" t="s">
        <v>10</v>
      </c>
      <c r="L10" s="90" t="s">
        <v>11</v>
      </c>
      <c r="M10" s="90" t="s">
        <v>12</v>
      </c>
      <c r="N10" s="90" t="s">
        <v>13</v>
      </c>
      <c r="O10" s="90" t="s">
        <v>14</v>
      </c>
      <c r="P10" s="90" t="s">
        <v>15</v>
      </c>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row>
    <row r="11" spans="2:57" ht="15.75" x14ac:dyDescent="0.25">
      <c r="B11" s="96"/>
      <c r="C11" s="99"/>
      <c r="D11" s="100"/>
      <c r="E11" s="100" t="s">
        <v>16</v>
      </c>
      <c r="F11" s="94" t="s">
        <v>17</v>
      </c>
      <c r="G11" s="94" t="s">
        <v>18</v>
      </c>
      <c r="H11" s="17"/>
      <c r="I11" s="94" t="s">
        <v>16</v>
      </c>
      <c r="J11" s="94" t="s">
        <v>19</v>
      </c>
      <c r="K11" s="91"/>
      <c r="L11" s="91" t="s">
        <v>20</v>
      </c>
      <c r="M11" s="91" t="s">
        <v>21</v>
      </c>
      <c r="N11" s="91" t="s">
        <v>22</v>
      </c>
      <c r="O11" s="91" t="s">
        <v>22</v>
      </c>
      <c r="P11" s="91" t="s">
        <v>23</v>
      </c>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row>
    <row r="12" spans="2:57" ht="16.5" thickBot="1" x14ac:dyDescent="0.3">
      <c r="B12" s="96"/>
      <c r="C12" s="101"/>
      <c r="D12" s="102"/>
      <c r="E12" s="102" t="s">
        <v>5</v>
      </c>
      <c r="F12" s="95"/>
      <c r="G12" s="95"/>
      <c r="H12" s="17"/>
      <c r="I12" s="95"/>
      <c r="J12" s="95"/>
      <c r="K12" s="92"/>
      <c r="L12" s="92"/>
      <c r="M12" s="92"/>
      <c r="N12" s="92"/>
      <c r="O12" s="92"/>
      <c r="P12" s="92"/>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row>
    <row r="13" spans="2:57" ht="15" customHeight="1" x14ac:dyDescent="0.2">
      <c r="B13" s="18"/>
      <c r="C13" s="69"/>
      <c r="D13" s="20"/>
      <c r="E13" s="21">
        <v>1</v>
      </c>
      <c r="F13" s="22">
        <v>1</v>
      </c>
      <c r="G13" s="22"/>
      <c r="H13" s="23"/>
      <c r="I13" s="24">
        <f t="shared" ref="I13:I61" si="0">F13-G13</f>
        <v>1</v>
      </c>
      <c r="J13" s="25">
        <f t="shared" ref="J13:J63" si="1">E13/$E$8</f>
        <v>1</v>
      </c>
      <c r="K13" s="26">
        <f t="shared" ref="K13:K61" si="2">E13*G13</f>
        <v>0</v>
      </c>
      <c r="L13" s="26">
        <f t="shared" ref="L13:L61" si="3">E13*F13</f>
        <v>1</v>
      </c>
      <c r="M13" s="24">
        <f t="shared" ref="M13:M61" si="4">L13-K13</f>
        <v>1</v>
      </c>
      <c r="N13" s="27" t="str">
        <f t="shared" ref="N13:N44" si="5">IF(I13&gt;0,IF(I13&lt;$I$7,"Low","High"),"")</f>
        <v>High</v>
      </c>
      <c r="O13" s="28" t="str">
        <f>IF(E13&gt;0,IF(E13&lt;$G$7,"Low","High"),"")</f>
        <v>High</v>
      </c>
      <c r="P13" s="29" t="str">
        <f t="shared" ref="P13:P61" si="6">IF(AND(N13="Low",O13="Low"),"Loser",IF(AND(N13="Low",O13="High"),"Workhorse",IF(AND(N13="High",O13="Low"),"Opportunity",IF(AND(N13="High",O13="High"),"Winner",""))))</f>
        <v>Winner</v>
      </c>
    </row>
    <row r="14" spans="2:57" ht="15" customHeight="1" x14ac:dyDescent="0.2">
      <c r="B14" s="18"/>
      <c r="C14" s="68"/>
      <c r="D14" s="31"/>
      <c r="E14" s="32"/>
      <c r="F14" s="33"/>
      <c r="G14" s="33"/>
      <c r="H14" s="23"/>
      <c r="I14" s="34">
        <f t="shared" si="0"/>
        <v>0</v>
      </c>
      <c r="J14" s="35">
        <f t="shared" si="1"/>
        <v>0</v>
      </c>
      <c r="K14" s="36">
        <f t="shared" si="2"/>
        <v>0</v>
      </c>
      <c r="L14" s="36">
        <f t="shared" si="3"/>
        <v>0</v>
      </c>
      <c r="M14" s="34">
        <f t="shared" si="4"/>
        <v>0</v>
      </c>
      <c r="N14" s="37" t="str">
        <f t="shared" si="5"/>
        <v/>
      </c>
      <c r="O14" s="38" t="str">
        <f t="shared" ref="O14:O61" si="7">IF(E14&gt;0,IF(E14&lt;$G$7,"Low","High"),"")</f>
        <v/>
      </c>
      <c r="P14" s="39" t="str">
        <f t="shared" si="6"/>
        <v/>
      </c>
    </row>
    <row r="15" spans="2:57" ht="15" customHeight="1" x14ac:dyDescent="0.2">
      <c r="B15" s="18"/>
      <c r="C15" s="68"/>
      <c r="D15" s="31"/>
      <c r="E15" s="32"/>
      <c r="F15" s="33"/>
      <c r="G15" s="33"/>
      <c r="H15" s="23"/>
      <c r="I15" s="34">
        <f t="shared" si="0"/>
        <v>0</v>
      </c>
      <c r="J15" s="35">
        <f t="shared" si="1"/>
        <v>0</v>
      </c>
      <c r="K15" s="36">
        <f t="shared" si="2"/>
        <v>0</v>
      </c>
      <c r="L15" s="36">
        <f t="shared" si="3"/>
        <v>0</v>
      </c>
      <c r="M15" s="34">
        <f t="shared" si="4"/>
        <v>0</v>
      </c>
      <c r="N15" s="37" t="str">
        <f t="shared" si="5"/>
        <v/>
      </c>
      <c r="O15" s="38" t="str">
        <f t="shared" si="7"/>
        <v/>
      </c>
      <c r="P15" s="39" t="str">
        <f t="shared" si="6"/>
        <v/>
      </c>
    </row>
    <row r="16" spans="2:57" ht="15" customHeight="1" x14ac:dyDescent="0.2">
      <c r="B16" s="18"/>
      <c r="C16" s="68"/>
      <c r="D16" s="31"/>
      <c r="E16" s="32"/>
      <c r="F16" s="33"/>
      <c r="G16" s="33"/>
      <c r="H16" s="23"/>
      <c r="I16" s="34">
        <f t="shared" si="0"/>
        <v>0</v>
      </c>
      <c r="J16" s="35">
        <f t="shared" si="1"/>
        <v>0</v>
      </c>
      <c r="K16" s="36">
        <f t="shared" si="2"/>
        <v>0</v>
      </c>
      <c r="L16" s="36">
        <f t="shared" si="3"/>
        <v>0</v>
      </c>
      <c r="M16" s="34">
        <f t="shared" si="4"/>
        <v>0</v>
      </c>
      <c r="N16" s="37" t="str">
        <f t="shared" si="5"/>
        <v/>
      </c>
      <c r="O16" s="38" t="str">
        <f t="shared" si="7"/>
        <v/>
      </c>
      <c r="P16" s="39" t="str">
        <f t="shared" si="6"/>
        <v/>
      </c>
    </row>
    <row r="17" spans="2:16" ht="15" customHeight="1" x14ac:dyDescent="0.2">
      <c r="B17" s="18"/>
      <c r="C17" s="30"/>
      <c r="D17" s="31"/>
      <c r="E17" s="32"/>
      <c r="F17" s="33"/>
      <c r="G17" s="33"/>
      <c r="H17" s="23"/>
      <c r="I17" s="34">
        <f t="shared" si="0"/>
        <v>0</v>
      </c>
      <c r="J17" s="35">
        <f t="shared" si="1"/>
        <v>0</v>
      </c>
      <c r="K17" s="36">
        <f t="shared" si="2"/>
        <v>0</v>
      </c>
      <c r="L17" s="36">
        <f t="shared" si="3"/>
        <v>0</v>
      </c>
      <c r="M17" s="34">
        <f t="shared" si="4"/>
        <v>0</v>
      </c>
      <c r="N17" s="37" t="str">
        <f t="shared" si="5"/>
        <v/>
      </c>
      <c r="O17" s="38" t="str">
        <f t="shared" si="7"/>
        <v/>
      </c>
      <c r="P17" s="39" t="str">
        <f t="shared" si="6"/>
        <v/>
      </c>
    </row>
    <row r="18" spans="2:16" ht="15" customHeight="1" x14ac:dyDescent="0.2">
      <c r="B18" s="18"/>
      <c r="C18" s="68"/>
      <c r="D18" s="31"/>
      <c r="E18" s="32"/>
      <c r="F18" s="33"/>
      <c r="G18" s="33"/>
      <c r="H18" s="23"/>
      <c r="I18" s="34">
        <f t="shared" si="0"/>
        <v>0</v>
      </c>
      <c r="J18" s="35">
        <f t="shared" si="1"/>
        <v>0</v>
      </c>
      <c r="K18" s="36">
        <f t="shared" si="2"/>
        <v>0</v>
      </c>
      <c r="L18" s="36">
        <f t="shared" si="3"/>
        <v>0</v>
      </c>
      <c r="M18" s="34">
        <f t="shared" si="4"/>
        <v>0</v>
      </c>
      <c r="N18" s="37" t="str">
        <f t="shared" si="5"/>
        <v/>
      </c>
      <c r="O18" s="38" t="str">
        <f t="shared" si="7"/>
        <v/>
      </c>
      <c r="P18" s="39" t="str">
        <f t="shared" si="6"/>
        <v/>
      </c>
    </row>
    <row r="19" spans="2:16" ht="15" customHeight="1" x14ac:dyDescent="0.2">
      <c r="B19" s="18"/>
      <c r="C19" s="30"/>
      <c r="D19" s="31"/>
      <c r="E19" s="32"/>
      <c r="F19" s="40"/>
      <c r="G19" s="33"/>
      <c r="H19" s="23"/>
      <c r="I19" s="34">
        <f t="shared" si="0"/>
        <v>0</v>
      </c>
      <c r="J19" s="35">
        <f t="shared" si="1"/>
        <v>0</v>
      </c>
      <c r="K19" s="36">
        <f t="shared" si="2"/>
        <v>0</v>
      </c>
      <c r="L19" s="36">
        <f t="shared" si="3"/>
        <v>0</v>
      </c>
      <c r="M19" s="34">
        <f t="shared" si="4"/>
        <v>0</v>
      </c>
      <c r="N19" s="37" t="str">
        <f t="shared" si="5"/>
        <v/>
      </c>
      <c r="O19" s="38" t="str">
        <f t="shared" si="7"/>
        <v/>
      </c>
      <c r="P19" s="39" t="str">
        <f t="shared" si="6"/>
        <v/>
      </c>
    </row>
    <row r="20" spans="2:16" ht="15" customHeight="1" x14ac:dyDescent="0.2">
      <c r="B20" s="18"/>
      <c r="C20" s="30"/>
      <c r="D20" s="31"/>
      <c r="E20" s="32"/>
      <c r="F20" s="33"/>
      <c r="G20" s="33"/>
      <c r="H20" s="23"/>
      <c r="I20" s="34">
        <f t="shared" si="0"/>
        <v>0</v>
      </c>
      <c r="J20" s="35">
        <f t="shared" si="1"/>
        <v>0</v>
      </c>
      <c r="K20" s="36">
        <f t="shared" si="2"/>
        <v>0</v>
      </c>
      <c r="L20" s="36">
        <f t="shared" si="3"/>
        <v>0</v>
      </c>
      <c r="M20" s="34">
        <f t="shared" si="4"/>
        <v>0</v>
      </c>
      <c r="N20" s="37" t="str">
        <f t="shared" si="5"/>
        <v/>
      </c>
      <c r="O20" s="38" t="str">
        <f t="shared" si="7"/>
        <v/>
      </c>
      <c r="P20" s="39" t="str">
        <f t="shared" si="6"/>
        <v/>
      </c>
    </row>
    <row r="21" spans="2:16" ht="15" customHeight="1" x14ac:dyDescent="0.2">
      <c r="B21" s="18"/>
      <c r="C21" s="30"/>
      <c r="D21" s="31"/>
      <c r="E21" s="32"/>
      <c r="F21" s="33"/>
      <c r="G21" s="33"/>
      <c r="H21" s="23"/>
      <c r="I21" s="34">
        <f t="shared" si="0"/>
        <v>0</v>
      </c>
      <c r="J21" s="35">
        <f t="shared" si="1"/>
        <v>0</v>
      </c>
      <c r="K21" s="36">
        <f t="shared" si="2"/>
        <v>0</v>
      </c>
      <c r="L21" s="36">
        <f t="shared" si="3"/>
        <v>0</v>
      </c>
      <c r="M21" s="34">
        <f t="shared" si="4"/>
        <v>0</v>
      </c>
      <c r="N21" s="37" t="str">
        <f t="shared" si="5"/>
        <v/>
      </c>
      <c r="O21" s="38" t="str">
        <f t="shared" si="7"/>
        <v/>
      </c>
      <c r="P21" s="39" t="str">
        <f t="shared" si="6"/>
        <v/>
      </c>
    </row>
    <row r="22" spans="2:16" ht="15" customHeight="1" x14ac:dyDescent="0.2">
      <c r="B22" s="18"/>
      <c r="C22" s="30"/>
      <c r="D22" s="31"/>
      <c r="E22" s="32"/>
      <c r="F22" s="33"/>
      <c r="G22" s="33"/>
      <c r="H22" s="23"/>
      <c r="I22" s="34">
        <f t="shared" si="0"/>
        <v>0</v>
      </c>
      <c r="J22" s="35">
        <f t="shared" si="1"/>
        <v>0</v>
      </c>
      <c r="K22" s="36">
        <f t="shared" si="2"/>
        <v>0</v>
      </c>
      <c r="L22" s="36">
        <f t="shared" si="3"/>
        <v>0</v>
      </c>
      <c r="M22" s="34">
        <f t="shared" si="4"/>
        <v>0</v>
      </c>
      <c r="N22" s="37" t="str">
        <f t="shared" si="5"/>
        <v/>
      </c>
      <c r="O22" s="38" t="str">
        <f t="shared" si="7"/>
        <v/>
      </c>
      <c r="P22" s="39" t="str">
        <f t="shared" si="6"/>
        <v/>
      </c>
    </row>
    <row r="23" spans="2:16" ht="15" customHeight="1" x14ac:dyDescent="0.2">
      <c r="B23" s="18"/>
      <c r="C23" s="30"/>
      <c r="D23" s="31"/>
      <c r="E23" s="32"/>
      <c r="F23" s="33"/>
      <c r="G23" s="33"/>
      <c r="H23" s="23"/>
      <c r="I23" s="34">
        <f t="shared" si="0"/>
        <v>0</v>
      </c>
      <c r="J23" s="35">
        <f t="shared" si="1"/>
        <v>0</v>
      </c>
      <c r="K23" s="36">
        <f t="shared" si="2"/>
        <v>0</v>
      </c>
      <c r="L23" s="36">
        <f t="shared" si="3"/>
        <v>0</v>
      </c>
      <c r="M23" s="34">
        <f t="shared" si="4"/>
        <v>0</v>
      </c>
      <c r="N23" s="37" t="str">
        <f t="shared" si="5"/>
        <v/>
      </c>
      <c r="O23" s="38" t="str">
        <f t="shared" si="7"/>
        <v/>
      </c>
      <c r="P23" s="39" t="str">
        <f t="shared" si="6"/>
        <v/>
      </c>
    </row>
    <row r="24" spans="2:16" ht="15" customHeight="1" x14ac:dyDescent="0.2">
      <c r="B24" s="18"/>
      <c r="C24" s="30"/>
      <c r="D24" s="31"/>
      <c r="E24" s="32"/>
      <c r="F24" s="33"/>
      <c r="G24" s="33"/>
      <c r="H24" s="23"/>
      <c r="I24" s="34">
        <f t="shared" si="0"/>
        <v>0</v>
      </c>
      <c r="J24" s="35">
        <f t="shared" si="1"/>
        <v>0</v>
      </c>
      <c r="K24" s="36">
        <f t="shared" si="2"/>
        <v>0</v>
      </c>
      <c r="L24" s="36">
        <f t="shared" si="3"/>
        <v>0</v>
      </c>
      <c r="M24" s="34">
        <f t="shared" si="4"/>
        <v>0</v>
      </c>
      <c r="N24" s="37" t="str">
        <f t="shared" si="5"/>
        <v/>
      </c>
      <c r="O24" s="38" t="str">
        <f t="shared" si="7"/>
        <v/>
      </c>
      <c r="P24" s="39" t="str">
        <f t="shared" si="6"/>
        <v/>
      </c>
    </row>
    <row r="25" spans="2:16" ht="15" customHeight="1" x14ac:dyDescent="0.2">
      <c r="B25" s="18"/>
      <c r="C25" s="30"/>
      <c r="D25" s="31"/>
      <c r="E25" s="32"/>
      <c r="F25" s="33"/>
      <c r="G25" s="33"/>
      <c r="H25" s="23"/>
      <c r="I25" s="34">
        <f t="shared" si="0"/>
        <v>0</v>
      </c>
      <c r="J25" s="35">
        <f t="shared" si="1"/>
        <v>0</v>
      </c>
      <c r="K25" s="36">
        <f t="shared" si="2"/>
        <v>0</v>
      </c>
      <c r="L25" s="36">
        <f t="shared" si="3"/>
        <v>0</v>
      </c>
      <c r="M25" s="34">
        <f t="shared" si="4"/>
        <v>0</v>
      </c>
      <c r="N25" s="37" t="str">
        <f t="shared" si="5"/>
        <v/>
      </c>
      <c r="O25" s="38" t="str">
        <f t="shared" si="7"/>
        <v/>
      </c>
      <c r="P25" s="39" t="str">
        <f t="shared" si="6"/>
        <v/>
      </c>
    </row>
    <row r="26" spans="2:16" ht="15" customHeight="1" x14ac:dyDescent="0.2">
      <c r="B26" s="18"/>
      <c r="C26" s="30"/>
      <c r="D26" s="31"/>
      <c r="E26" s="32"/>
      <c r="F26" s="33"/>
      <c r="G26" s="33"/>
      <c r="H26" s="23"/>
      <c r="I26" s="34">
        <f t="shared" si="0"/>
        <v>0</v>
      </c>
      <c r="J26" s="35">
        <f t="shared" si="1"/>
        <v>0</v>
      </c>
      <c r="K26" s="36">
        <f t="shared" si="2"/>
        <v>0</v>
      </c>
      <c r="L26" s="36">
        <f t="shared" si="3"/>
        <v>0</v>
      </c>
      <c r="M26" s="34">
        <f t="shared" si="4"/>
        <v>0</v>
      </c>
      <c r="N26" s="37" t="str">
        <f t="shared" si="5"/>
        <v/>
      </c>
      <c r="O26" s="38" t="str">
        <f t="shared" si="7"/>
        <v/>
      </c>
      <c r="P26" s="39" t="str">
        <f t="shared" si="6"/>
        <v/>
      </c>
    </row>
    <row r="27" spans="2:16" ht="15" customHeight="1" x14ac:dyDescent="0.2">
      <c r="B27" s="18"/>
      <c r="C27" s="30"/>
      <c r="D27" s="31"/>
      <c r="E27" s="32"/>
      <c r="F27" s="33"/>
      <c r="G27" s="33"/>
      <c r="H27" s="23"/>
      <c r="I27" s="34">
        <f t="shared" si="0"/>
        <v>0</v>
      </c>
      <c r="J27" s="35">
        <f t="shared" si="1"/>
        <v>0</v>
      </c>
      <c r="K27" s="36">
        <f t="shared" si="2"/>
        <v>0</v>
      </c>
      <c r="L27" s="36">
        <f t="shared" si="3"/>
        <v>0</v>
      </c>
      <c r="M27" s="34">
        <f t="shared" si="4"/>
        <v>0</v>
      </c>
      <c r="N27" s="37" t="str">
        <f t="shared" si="5"/>
        <v/>
      </c>
      <c r="O27" s="38" t="str">
        <f t="shared" si="7"/>
        <v/>
      </c>
      <c r="P27" s="39" t="str">
        <f t="shared" si="6"/>
        <v/>
      </c>
    </row>
    <row r="28" spans="2:16" ht="15" customHeight="1" x14ac:dyDescent="0.2">
      <c r="B28" s="18"/>
      <c r="C28" s="30"/>
      <c r="D28" s="31"/>
      <c r="E28" s="32"/>
      <c r="F28" s="33"/>
      <c r="G28" s="33"/>
      <c r="H28" s="23"/>
      <c r="I28" s="34">
        <f t="shared" si="0"/>
        <v>0</v>
      </c>
      <c r="J28" s="35">
        <f t="shared" si="1"/>
        <v>0</v>
      </c>
      <c r="K28" s="36">
        <f t="shared" si="2"/>
        <v>0</v>
      </c>
      <c r="L28" s="36">
        <f t="shared" si="3"/>
        <v>0</v>
      </c>
      <c r="M28" s="34">
        <f t="shared" si="4"/>
        <v>0</v>
      </c>
      <c r="N28" s="37" t="str">
        <f t="shared" si="5"/>
        <v/>
      </c>
      <c r="O28" s="38" t="str">
        <f t="shared" si="7"/>
        <v/>
      </c>
      <c r="P28" s="39" t="str">
        <f t="shared" si="6"/>
        <v/>
      </c>
    </row>
    <row r="29" spans="2:16" ht="15" customHeight="1" x14ac:dyDescent="0.2">
      <c r="B29" s="18"/>
      <c r="C29" s="30"/>
      <c r="D29" s="31"/>
      <c r="E29" s="32"/>
      <c r="F29" s="33"/>
      <c r="G29" s="33"/>
      <c r="H29" s="23"/>
      <c r="I29" s="34">
        <f t="shared" si="0"/>
        <v>0</v>
      </c>
      <c r="J29" s="35">
        <f t="shared" si="1"/>
        <v>0</v>
      </c>
      <c r="K29" s="36">
        <f t="shared" si="2"/>
        <v>0</v>
      </c>
      <c r="L29" s="36">
        <f t="shared" si="3"/>
        <v>0</v>
      </c>
      <c r="M29" s="34">
        <f t="shared" si="4"/>
        <v>0</v>
      </c>
      <c r="N29" s="37" t="str">
        <f t="shared" si="5"/>
        <v/>
      </c>
      <c r="O29" s="38" t="str">
        <f t="shared" si="7"/>
        <v/>
      </c>
      <c r="P29" s="39" t="str">
        <f t="shared" si="6"/>
        <v/>
      </c>
    </row>
    <row r="30" spans="2:16" ht="15" customHeight="1" x14ac:dyDescent="0.2">
      <c r="B30" s="18"/>
      <c r="C30" s="30"/>
      <c r="D30" s="31"/>
      <c r="E30" s="32"/>
      <c r="F30" s="33"/>
      <c r="G30" s="33"/>
      <c r="H30" s="23"/>
      <c r="I30" s="34">
        <f t="shared" si="0"/>
        <v>0</v>
      </c>
      <c r="J30" s="35">
        <f t="shared" si="1"/>
        <v>0</v>
      </c>
      <c r="K30" s="36">
        <f t="shared" si="2"/>
        <v>0</v>
      </c>
      <c r="L30" s="36">
        <f t="shared" si="3"/>
        <v>0</v>
      </c>
      <c r="M30" s="34">
        <f t="shared" si="4"/>
        <v>0</v>
      </c>
      <c r="N30" s="37" t="str">
        <f t="shared" si="5"/>
        <v/>
      </c>
      <c r="O30" s="38" t="str">
        <f t="shared" si="7"/>
        <v/>
      </c>
      <c r="P30" s="39" t="str">
        <f t="shared" si="6"/>
        <v/>
      </c>
    </row>
    <row r="31" spans="2:16" ht="15" customHeight="1" x14ac:dyDescent="0.2">
      <c r="B31" s="18"/>
      <c r="C31" s="30"/>
      <c r="D31" s="31"/>
      <c r="E31" s="32"/>
      <c r="F31" s="33"/>
      <c r="G31" s="33"/>
      <c r="H31" s="23"/>
      <c r="I31" s="34">
        <f t="shared" si="0"/>
        <v>0</v>
      </c>
      <c r="J31" s="35">
        <f t="shared" si="1"/>
        <v>0</v>
      </c>
      <c r="K31" s="36">
        <f t="shared" si="2"/>
        <v>0</v>
      </c>
      <c r="L31" s="36">
        <f t="shared" si="3"/>
        <v>0</v>
      </c>
      <c r="M31" s="34">
        <f t="shared" si="4"/>
        <v>0</v>
      </c>
      <c r="N31" s="37" t="str">
        <f t="shared" si="5"/>
        <v/>
      </c>
      <c r="O31" s="38" t="str">
        <f t="shared" si="7"/>
        <v/>
      </c>
      <c r="P31" s="39" t="str">
        <f t="shared" si="6"/>
        <v/>
      </c>
    </row>
    <row r="32" spans="2:16" ht="15" customHeight="1" x14ac:dyDescent="0.2">
      <c r="B32" s="18"/>
      <c r="C32" s="30"/>
      <c r="D32" s="31"/>
      <c r="E32" s="32"/>
      <c r="F32" s="33"/>
      <c r="G32" s="33"/>
      <c r="H32" s="23"/>
      <c r="I32" s="34">
        <f t="shared" si="0"/>
        <v>0</v>
      </c>
      <c r="J32" s="35">
        <f t="shared" si="1"/>
        <v>0</v>
      </c>
      <c r="K32" s="36">
        <f t="shared" si="2"/>
        <v>0</v>
      </c>
      <c r="L32" s="36">
        <f t="shared" si="3"/>
        <v>0</v>
      </c>
      <c r="M32" s="34">
        <f t="shared" si="4"/>
        <v>0</v>
      </c>
      <c r="N32" s="37" t="str">
        <f t="shared" si="5"/>
        <v/>
      </c>
      <c r="O32" s="38" t="str">
        <f t="shared" si="7"/>
        <v/>
      </c>
      <c r="P32" s="39" t="str">
        <f t="shared" si="6"/>
        <v/>
      </c>
    </row>
    <row r="33" spans="2:16" ht="15" customHeight="1" x14ac:dyDescent="0.2">
      <c r="B33" s="18"/>
      <c r="C33" s="30"/>
      <c r="D33" s="31"/>
      <c r="E33" s="32"/>
      <c r="F33" s="33"/>
      <c r="G33" s="33"/>
      <c r="H33" s="23"/>
      <c r="I33" s="34">
        <f t="shared" si="0"/>
        <v>0</v>
      </c>
      <c r="J33" s="35">
        <f t="shared" si="1"/>
        <v>0</v>
      </c>
      <c r="K33" s="36">
        <f t="shared" si="2"/>
        <v>0</v>
      </c>
      <c r="L33" s="36">
        <f t="shared" si="3"/>
        <v>0</v>
      </c>
      <c r="M33" s="34">
        <f t="shared" si="4"/>
        <v>0</v>
      </c>
      <c r="N33" s="37" t="str">
        <f t="shared" si="5"/>
        <v/>
      </c>
      <c r="O33" s="38" t="str">
        <f t="shared" si="7"/>
        <v/>
      </c>
      <c r="P33" s="39" t="str">
        <f t="shared" si="6"/>
        <v/>
      </c>
    </row>
    <row r="34" spans="2:16" ht="15" customHeight="1" x14ac:dyDescent="0.2">
      <c r="B34" s="18"/>
      <c r="C34" s="30"/>
      <c r="D34" s="31"/>
      <c r="E34" s="32"/>
      <c r="F34" s="33"/>
      <c r="G34" s="33"/>
      <c r="H34" s="23"/>
      <c r="I34" s="34">
        <f t="shared" si="0"/>
        <v>0</v>
      </c>
      <c r="J34" s="35">
        <f t="shared" si="1"/>
        <v>0</v>
      </c>
      <c r="K34" s="36">
        <f t="shared" si="2"/>
        <v>0</v>
      </c>
      <c r="L34" s="36">
        <f t="shared" si="3"/>
        <v>0</v>
      </c>
      <c r="M34" s="34">
        <f t="shared" si="4"/>
        <v>0</v>
      </c>
      <c r="N34" s="37" t="str">
        <f t="shared" si="5"/>
        <v/>
      </c>
      <c r="O34" s="38" t="str">
        <f t="shared" si="7"/>
        <v/>
      </c>
      <c r="P34" s="39" t="str">
        <f t="shared" si="6"/>
        <v/>
      </c>
    </row>
    <row r="35" spans="2:16" ht="15" customHeight="1" x14ac:dyDescent="0.2">
      <c r="B35" s="18"/>
      <c r="C35" s="30"/>
      <c r="D35" s="31"/>
      <c r="E35" s="32"/>
      <c r="F35" s="33"/>
      <c r="G35" s="33"/>
      <c r="H35" s="23"/>
      <c r="I35" s="34">
        <f t="shared" si="0"/>
        <v>0</v>
      </c>
      <c r="J35" s="35">
        <f t="shared" si="1"/>
        <v>0</v>
      </c>
      <c r="K35" s="36">
        <f t="shared" si="2"/>
        <v>0</v>
      </c>
      <c r="L35" s="36">
        <f t="shared" si="3"/>
        <v>0</v>
      </c>
      <c r="M35" s="34">
        <f t="shared" si="4"/>
        <v>0</v>
      </c>
      <c r="N35" s="37" t="str">
        <f t="shared" si="5"/>
        <v/>
      </c>
      <c r="O35" s="38" t="str">
        <f t="shared" si="7"/>
        <v/>
      </c>
      <c r="P35" s="39" t="str">
        <f t="shared" si="6"/>
        <v/>
      </c>
    </row>
    <row r="36" spans="2:16" ht="15" customHeight="1" x14ac:dyDescent="0.2">
      <c r="B36" s="18"/>
      <c r="C36" s="30"/>
      <c r="D36" s="31"/>
      <c r="E36" s="32"/>
      <c r="F36" s="33"/>
      <c r="G36" s="33"/>
      <c r="H36" s="23"/>
      <c r="I36" s="34">
        <f t="shared" si="0"/>
        <v>0</v>
      </c>
      <c r="J36" s="35">
        <f t="shared" si="1"/>
        <v>0</v>
      </c>
      <c r="K36" s="36">
        <f t="shared" si="2"/>
        <v>0</v>
      </c>
      <c r="L36" s="36">
        <f t="shared" si="3"/>
        <v>0</v>
      </c>
      <c r="M36" s="34">
        <f t="shared" si="4"/>
        <v>0</v>
      </c>
      <c r="N36" s="37" t="str">
        <f t="shared" si="5"/>
        <v/>
      </c>
      <c r="O36" s="38" t="str">
        <f t="shared" si="7"/>
        <v/>
      </c>
      <c r="P36" s="39" t="str">
        <f t="shared" si="6"/>
        <v/>
      </c>
    </row>
    <row r="37" spans="2:16" ht="15" customHeight="1" x14ac:dyDescent="0.2">
      <c r="B37" s="18"/>
      <c r="C37" s="30"/>
      <c r="D37" s="31"/>
      <c r="E37" s="32"/>
      <c r="F37" s="33"/>
      <c r="G37" s="33"/>
      <c r="H37" s="23"/>
      <c r="I37" s="34">
        <f t="shared" si="0"/>
        <v>0</v>
      </c>
      <c r="J37" s="35">
        <f t="shared" si="1"/>
        <v>0</v>
      </c>
      <c r="K37" s="36">
        <f t="shared" si="2"/>
        <v>0</v>
      </c>
      <c r="L37" s="36">
        <f t="shared" si="3"/>
        <v>0</v>
      </c>
      <c r="M37" s="34">
        <f t="shared" si="4"/>
        <v>0</v>
      </c>
      <c r="N37" s="37" t="str">
        <f t="shared" si="5"/>
        <v/>
      </c>
      <c r="O37" s="38" t="str">
        <f t="shared" si="7"/>
        <v/>
      </c>
      <c r="P37" s="39" t="str">
        <f t="shared" si="6"/>
        <v/>
      </c>
    </row>
    <row r="38" spans="2:16" ht="15" customHeight="1" x14ac:dyDescent="0.2">
      <c r="B38" s="18"/>
      <c r="C38" s="30"/>
      <c r="D38" s="31"/>
      <c r="E38" s="32"/>
      <c r="F38" s="33"/>
      <c r="G38" s="33"/>
      <c r="H38" s="23"/>
      <c r="I38" s="34">
        <f t="shared" si="0"/>
        <v>0</v>
      </c>
      <c r="J38" s="35">
        <f t="shared" si="1"/>
        <v>0</v>
      </c>
      <c r="K38" s="36">
        <f t="shared" si="2"/>
        <v>0</v>
      </c>
      <c r="L38" s="36">
        <f t="shared" si="3"/>
        <v>0</v>
      </c>
      <c r="M38" s="34">
        <f t="shared" si="4"/>
        <v>0</v>
      </c>
      <c r="N38" s="37" t="str">
        <f t="shared" si="5"/>
        <v/>
      </c>
      <c r="O38" s="38" t="str">
        <f t="shared" si="7"/>
        <v/>
      </c>
      <c r="P38" s="39" t="str">
        <f t="shared" si="6"/>
        <v/>
      </c>
    </row>
    <row r="39" spans="2:16" ht="15" customHeight="1" x14ac:dyDescent="0.2">
      <c r="B39" s="18"/>
      <c r="C39" s="30"/>
      <c r="D39" s="31"/>
      <c r="E39" s="32"/>
      <c r="F39" s="33"/>
      <c r="G39" s="33"/>
      <c r="H39" s="23"/>
      <c r="I39" s="34">
        <f t="shared" si="0"/>
        <v>0</v>
      </c>
      <c r="J39" s="35">
        <f t="shared" si="1"/>
        <v>0</v>
      </c>
      <c r="K39" s="36">
        <f t="shared" si="2"/>
        <v>0</v>
      </c>
      <c r="L39" s="36">
        <f t="shared" si="3"/>
        <v>0</v>
      </c>
      <c r="M39" s="34">
        <f t="shared" si="4"/>
        <v>0</v>
      </c>
      <c r="N39" s="37" t="str">
        <f t="shared" si="5"/>
        <v/>
      </c>
      <c r="O39" s="38" t="str">
        <f t="shared" si="7"/>
        <v/>
      </c>
      <c r="P39" s="39" t="str">
        <f t="shared" si="6"/>
        <v/>
      </c>
    </row>
    <row r="40" spans="2:16" ht="15" customHeight="1" x14ac:dyDescent="0.2">
      <c r="B40" s="18"/>
      <c r="C40" s="30"/>
      <c r="D40" s="31"/>
      <c r="E40" s="32"/>
      <c r="F40" s="33"/>
      <c r="G40" s="33"/>
      <c r="H40" s="23"/>
      <c r="I40" s="34">
        <f t="shared" si="0"/>
        <v>0</v>
      </c>
      <c r="J40" s="35">
        <f t="shared" si="1"/>
        <v>0</v>
      </c>
      <c r="K40" s="36">
        <f t="shared" si="2"/>
        <v>0</v>
      </c>
      <c r="L40" s="36">
        <f t="shared" si="3"/>
        <v>0</v>
      </c>
      <c r="M40" s="34">
        <f t="shared" si="4"/>
        <v>0</v>
      </c>
      <c r="N40" s="37" t="str">
        <f t="shared" si="5"/>
        <v/>
      </c>
      <c r="O40" s="38" t="str">
        <f t="shared" si="7"/>
        <v/>
      </c>
      <c r="P40" s="39" t="str">
        <f t="shared" si="6"/>
        <v/>
      </c>
    </row>
    <row r="41" spans="2:16" ht="15" customHeight="1" x14ac:dyDescent="0.2">
      <c r="B41" s="18"/>
      <c r="C41" s="30"/>
      <c r="D41" s="31"/>
      <c r="E41" s="32"/>
      <c r="F41" s="33"/>
      <c r="G41" s="33"/>
      <c r="H41" s="23"/>
      <c r="I41" s="34">
        <f t="shared" si="0"/>
        <v>0</v>
      </c>
      <c r="J41" s="35">
        <f t="shared" si="1"/>
        <v>0</v>
      </c>
      <c r="K41" s="36">
        <f t="shared" si="2"/>
        <v>0</v>
      </c>
      <c r="L41" s="36">
        <f t="shared" si="3"/>
        <v>0</v>
      </c>
      <c r="M41" s="34">
        <f t="shared" si="4"/>
        <v>0</v>
      </c>
      <c r="N41" s="37" t="str">
        <f t="shared" si="5"/>
        <v/>
      </c>
      <c r="O41" s="38" t="str">
        <f t="shared" si="7"/>
        <v/>
      </c>
      <c r="P41" s="39" t="str">
        <f t="shared" si="6"/>
        <v/>
      </c>
    </row>
    <row r="42" spans="2:16" ht="15" customHeight="1" x14ac:dyDescent="0.2">
      <c r="B42" s="18"/>
      <c r="C42" s="30"/>
      <c r="D42" s="31"/>
      <c r="E42" s="32"/>
      <c r="F42" s="33"/>
      <c r="G42" s="33"/>
      <c r="H42" s="23"/>
      <c r="I42" s="34">
        <f t="shared" si="0"/>
        <v>0</v>
      </c>
      <c r="J42" s="35">
        <f t="shared" si="1"/>
        <v>0</v>
      </c>
      <c r="K42" s="36">
        <f t="shared" si="2"/>
        <v>0</v>
      </c>
      <c r="L42" s="36">
        <f t="shared" si="3"/>
        <v>0</v>
      </c>
      <c r="M42" s="34">
        <f t="shared" si="4"/>
        <v>0</v>
      </c>
      <c r="N42" s="37" t="str">
        <f t="shared" si="5"/>
        <v/>
      </c>
      <c r="O42" s="38" t="str">
        <f t="shared" si="7"/>
        <v/>
      </c>
      <c r="P42" s="39" t="str">
        <f t="shared" si="6"/>
        <v/>
      </c>
    </row>
    <row r="43" spans="2:16" ht="15" customHeight="1" x14ac:dyDescent="0.2">
      <c r="B43" s="18"/>
      <c r="C43" s="30"/>
      <c r="D43" s="31"/>
      <c r="E43" s="32"/>
      <c r="F43" s="33"/>
      <c r="G43" s="33"/>
      <c r="H43" s="23"/>
      <c r="I43" s="34">
        <f t="shared" si="0"/>
        <v>0</v>
      </c>
      <c r="J43" s="35">
        <f t="shared" si="1"/>
        <v>0</v>
      </c>
      <c r="K43" s="36">
        <f t="shared" si="2"/>
        <v>0</v>
      </c>
      <c r="L43" s="36">
        <f t="shared" si="3"/>
        <v>0</v>
      </c>
      <c r="M43" s="34">
        <f t="shared" si="4"/>
        <v>0</v>
      </c>
      <c r="N43" s="37" t="str">
        <f t="shared" si="5"/>
        <v/>
      </c>
      <c r="O43" s="38" t="str">
        <f t="shared" si="7"/>
        <v/>
      </c>
      <c r="P43" s="39" t="str">
        <f t="shared" si="6"/>
        <v/>
      </c>
    </row>
    <row r="44" spans="2:16" ht="15" customHeight="1" x14ac:dyDescent="0.2">
      <c r="B44" s="18"/>
      <c r="C44" s="30"/>
      <c r="D44" s="31"/>
      <c r="E44" s="32"/>
      <c r="F44" s="33"/>
      <c r="G44" s="33"/>
      <c r="H44" s="23"/>
      <c r="I44" s="34">
        <f t="shared" si="0"/>
        <v>0</v>
      </c>
      <c r="J44" s="35">
        <f t="shared" si="1"/>
        <v>0</v>
      </c>
      <c r="K44" s="36">
        <f t="shared" si="2"/>
        <v>0</v>
      </c>
      <c r="L44" s="36">
        <f t="shared" si="3"/>
        <v>0</v>
      </c>
      <c r="M44" s="34">
        <f t="shared" si="4"/>
        <v>0</v>
      </c>
      <c r="N44" s="37" t="str">
        <f t="shared" si="5"/>
        <v/>
      </c>
      <c r="O44" s="38" t="str">
        <f t="shared" si="7"/>
        <v/>
      </c>
      <c r="P44" s="39" t="str">
        <f t="shared" si="6"/>
        <v/>
      </c>
    </row>
    <row r="45" spans="2:16" ht="15" customHeight="1" x14ac:dyDescent="0.2">
      <c r="B45" s="18"/>
      <c r="C45" s="30"/>
      <c r="D45" s="31"/>
      <c r="E45" s="32"/>
      <c r="F45" s="33"/>
      <c r="G45" s="33"/>
      <c r="H45" s="23"/>
      <c r="I45" s="34">
        <f t="shared" si="0"/>
        <v>0</v>
      </c>
      <c r="J45" s="35">
        <f t="shared" si="1"/>
        <v>0</v>
      </c>
      <c r="K45" s="36">
        <f t="shared" si="2"/>
        <v>0</v>
      </c>
      <c r="L45" s="36">
        <f t="shared" si="3"/>
        <v>0</v>
      </c>
      <c r="M45" s="34">
        <f t="shared" si="4"/>
        <v>0</v>
      </c>
      <c r="N45" s="37" t="str">
        <f t="shared" ref="N45:N61" si="8">IF(I45&gt;0,IF(I45&lt;$I$7,"Low","High"),"")</f>
        <v/>
      </c>
      <c r="O45" s="38" t="str">
        <f t="shared" si="7"/>
        <v/>
      </c>
      <c r="P45" s="39" t="str">
        <f t="shared" si="6"/>
        <v/>
      </c>
    </row>
    <row r="46" spans="2:16" ht="15" customHeight="1" x14ac:dyDescent="0.2">
      <c r="B46" s="18"/>
      <c r="C46" s="30"/>
      <c r="D46" s="31"/>
      <c r="E46" s="32"/>
      <c r="F46" s="33"/>
      <c r="G46" s="33"/>
      <c r="H46" s="23"/>
      <c r="I46" s="34">
        <f t="shared" si="0"/>
        <v>0</v>
      </c>
      <c r="J46" s="35">
        <f t="shared" si="1"/>
        <v>0</v>
      </c>
      <c r="K46" s="36">
        <f t="shared" si="2"/>
        <v>0</v>
      </c>
      <c r="L46" s="36">
        <f t="shared" si="3"/>
        <v>0</v>
      </c>
      <c r="M46" s="34">
        <f t="shared" si="4"/>
        <v>0</v>
      </c>
      <c r="N46" s="37" t="str">
        <f t="shared" si="8"/>
        <v/>
      </c>
      <c r="O46" s="38" t="str">
        <f t="shared" si="7"/>
        <v/>
      </c>
      <c r="P46" s="39" t="str">
        <f t="shared" si="6"/>
        <v/>
      </c>
    </row>
    <row r="47" spans="2:16" ht="15" customHeight="1" x14ac:dyDescent="0.2">
      <c r="B47" s="18"/>
      <c r="C47" s="30"/>
      <c r="D47" s="31"/>
      <c r="E47" s="32"/>
      <c r="F47" s="33"/>
      <c r="G47" s="33"/>
      <c r="H47" s="23"/>
      <c r="I47" s="34">
        <f t="shared" si="0"/>
        <v>0</v>
      </c>
      <c r="J47" s="35">
        <f t="shared" si="1"/>
        <v>0</v>
      </c>
      <c r="K47" s="36">
        <f t="shared" si="2"/>
        <v>0</v>
      </c>
      <c r="L47" s="36">
        <f t="shared" si="3"/>
        <v>0</v>
      </c>
      <c r="M47" s="34">
        <f t="shared" si="4"/>
        <v>0</v>
      </c>
      <c r="N47" s="37" t="str">
        <f t="shared" si="8"/>
        <v/>
      </c>
      <c r="O47" s="38" t="str">
        <f t="shared" si="7"/>
        <v/>
      </c>
      <c r="P47" s="39" t="str">
        <f t="shared" si="6"/>
        <v/>
      </c>
    </row>
    <row r="48" spans="2:16" ht="15" customHeight="1" x14ac:dyDescent="0.2">
      <c r="B48" s="18"/>
      <c r="C48" s="30"/>
      <c r="D48" s="31"/>
      <c r="E48" s="32"/>
      <c r="F48" s="33"/>
      <c r="G48" s="33"/>
      <c r="H48" s="23"/>
      <c r="I48" s="34">
        <f t="shared" si="0"/>
        <v>0</v>
      </c>
      <c r="J48" s="35">
        <f t="shared" si="1"/>
        <v>0</v>
      </c>
      <c r="K48" s="36">
        <f t="shared" si="2"/>
        <v>0</v>
      </c>
      <c r="L48" s="36">
        <f t="shared" si="3"/>
        <v>0</v>
      </c>
      <c r="M48" s="34">
        <f t="shared" si="4"/>
        <v>0</v>
      </c>
      <c r="N48" s="37" t="str">
        <f t="shared" si="8"/>
        <v/>
      </c>
      <c r="O48" s="38" t="str">
        <f t="shared" si="7"/>
        <v/>
      </c>
      <c r="P48" s="39" t="str">
        <f t="shared" si="6"/>
        <v/>
      </c>
    </row>
    <row r="49" spans="2:16" ht="15" customHeight="1" x14ac:dyDescent="0.2">
      <c r="B49" s="18"/>
      <c r="C49" s="30"/>
      <c r="D49" s="31"/>
      <c r="E49" s="32"/>
      <c r="F49" s="33"/>
      <c r="G49" s="33"/>
      <c r="H49" s="23"/>
      <c r="I49" s="34">
        <f t="shared" si="0"/>
        <v>0</v>
      </c>
      <c r="J49" s="35">
        <f t="shared" si="1"/>
        <v>0</v>
      </c>
      <c r="K49" s="36">
        <f t="shared" si="2"/>
        <v>0</v>
      </c>
      <c r="L49" s="36">
        <f t="shared" si="3"/>
        <v>0</v>
      </c>
      <c r="M49" s="34">
        <f t="shared" si="4"/>
        <v>0</v>
      </c>
      <c r="N49" s="37" t="str">
        <f t="shared" si="8"/>
        <v/>
      </c>
      <c r="O49" s="38" t="str">
        <f t="shared" si="7"/>
        <v/>
      </c>
      <c r="P49" s="39" t="str">
        <f t="shared" si="6"/>
        <v/>
      </c>
    </row>
    <row r="50" spans="2:16" ht="15" customHeight="1" x14ac:dyDescent="0.2">
      <c r="B50" s="18"/>
      <c r="C50" s="30"/>
      <c r="D50" s="31"/>
      <c r="E50" s="32"/>
      <c r="F50" s="33"/>
      <c r="G50" s="33"/>
      <c r="H50" s="23"/>
      <c r="I50" s="34">
        <f t="shared" si="0"/>
        <v>0</v>
      </c>
      <c r="J50" s="35">
        <f t="shared" si="1"/>
        <v>0</v>
      </c>
      <c r="K50" s="36">
        <f t="shared" si="2"/>
        <v>0</v>
      </c>
      <c r="L50" s="36">
        <f t="shared" si="3"/>
        <v>0</v>
      </c>
      <c r="M50" s="34">
        <f t="shared" si="4"/>
        <v>0</v>
      </c>
      <c r="N50" s="37" t="str">
        <f t="shared" si="8"/>
        <v/>
      </c>
      <c r="O50" s="38" t="str">
        <f t="shared" si="7"/>
        <v/>
      </c>
      <c r="P50" s="39" t="str">
        <f t="shared" si="6"/>
        <v/>
      </c>
    </row>
    <row r="51" spans="2:16" ht="15" customHeight="1" x14ac:dyDescent="0.2">
      <c r="B51" s="18"/>
      <c r="C51" s="30"/>
      <c r="D51" s="31"/>
      <c r="E51" s="32"/>
      <c r="F51" s="33"/>
      <c r="G51" s="33"/>
      <c r="H51" s="23"/>
      <c r="I51" s="34">
        <f t="shared" si="0"/>
        <v>0</v>
      </c>
      <c r="J51" s="35">
        <f t="shared" si="1"/>
        <v>0</v>
      </c>
      <c r="K51" s="36">
        <f t="shared" si="2"/>
        <v>0</v>
      </c>
      <c r="L51" s="36">
        <f t="shared" si="3"/>
        <v>0</v>
      </c>
      <c r="M51" s="34">
        <f t="shared" si="4"/>
        <v>0</v>
      </c>
      <c r="N51" s="37" t="str">
        <f t="shared" si="8"/>
        <v/>
      </c>
      <c r="O51" s="38" t="str">
        <f t="shared" si="7"/>
        <v/>
      </c>
      <c r="P51" s="39" t="str">
        <f t="shared" si="6"/>
        <v/>
      </c>
    </row>
    <row r="52" spans="2:16" ht="15" customHeight="1" x14ac:dyDescent="0.2">
      <c r="B52" s="18"/>
      <c r="C52" s="30"/>
      <c r="D52" s="31"/>
      <c r="E52" s="32"/>
      <c r="F52" s="33"/>
      <c r="G52" s="33"/>
      <c r="H52" s="23"/>
      <c r="I52" s="34">
        <f t="shared" si="0"/>
        <v>0</v>
      </c>
      <c r="J52" s="35">
        <f t="shared" si="1"/>
        <v>0</v>
      </c>
      <c r="K52" s="36">
        <f t="shared" si="2"/>
        <v>0</v>
      </c>
      <c r="L52" s="36">
        <f t="shared" si="3"/>
        <v>0</v>
      </c>
      <c r="M52" s="34">
        <f t="shared" si="4"/>
        <v>0</v>
      </c>
      <c r="N52" s="37" t="str">
        <f t="shared" si="8"/>
        <v/>
      </c>
      <c r="O52" s="38" t="str">
        <f t="shared" si="7"/>
        <v/>
      </c>
      <c r="P52" s="39" t="str">
        <f t="shared" si="6"/>
        <v/>
      </c>
    </row>
    <row r="53" spans="2:16" ht="15" customHeight="1" x14ac:dyDescent="0.2">
      <c r="B53" s="18"/>
      <c r="C53" s="30"/>
      <c r="D53" s="31"/>
      <c r="E53" s="32"/>
      <c r="F53" s="33"/>
      <c r="G53" s="33"/>
      <c r="H53" s="23"/>
      <c r="I53" s="34">
        <f t="shared" si="0"/>
        <v>0</v>
      </c>
      <c r="J53" s="35">
        <f t="shared" si="1"/>
        <v>0</v>
      </c>
      <c r="K53" s="36">
        <f t="shared" si="2"/>
        <v>0</v>
      </c>
      <c r="L53" s="36">
        <f t="shared" si="3"/>
        <v>0</v>
      </c>
      <c r="M53" s="34">
        <f t="shared" si="4"/>
        <v>0</v>
      </c>
      <c r="N53" s="37" t="str">
        <f t="shared" si="8"/>
        <v/>
      </c>
      <c r="O53" s="38" t="str">
        <f t="shared" si="7"/>
        <v/>
      </c>
      <c r="P53" s="39" t="str">
        <f t="shared" si="6"/>
        <v/>
      </c>
    </row>
    <row r="54" spans="2:16" ht="15" customHeight="1" x14ac:dyDescent="0.2">
      <c r="B54" s="18"/>
      <c r="C54" s="30"/>
      <c r="D54" s="31"/>
      <c r="E54" s="32"/>
      <c r="F54" s="33"/>
      <c r="G54" s="33"/>
      <c r="H54" s="23"/>
      <c r="I54" s="34">
        <f t="shared" si="0"/>
        <v>0</v>
      </c>
      <c r="J54" s="35">
        <f t="shared" si="1"/>
        <v>0</v>
      </c>
      <c r="K54" s="36">
        <f t="shared" si="2"/>
        <v>0</v>
      </c>
      <c r="L54" s="36">
        <f t="shared" si="3"/>
        <v>0</v>
      </c>
      <c r="M54" s="34">
        <f t="shared" si="4"/>
        <v>0</v>
      </c>
      <c r="N54" s="37" t="str">
        <f t="shared" si="8"/>
        <v/>
      </c>
      <c r="O54" s="38" t="str">
        <f t="shared" si="7"/>
        <v/>
      </c>
      <c r="P54" s="39" t="str">
        <f t="shared" si="6"/>
        <v/>
      </c>
    </row>
    <row r="55" spans="2:16" ht="15" customHeight="1" x14ac:dyDescent="0.2">
      <c r="B55" s="18"/>
      <c r="C55" s="30"/>
      <c r="D55" s="31"/>
      <c r="E55" s="32"/>
      <c r="F55" s="33"/>
      <c r="G55" s="33"/>
      <c r="H55" s="23"/>
      <c r="I55" s="34">
        <f t="shared" si="0"/>
        <v>0</v>
      </c>
      <c r="J55" s="35">
        <f t="shared" si="1"/>
        <v>0</v>
      </c>
      <c r="K55" s="36">
        <f t="shared" si="2"/>
        <v>0</v>
      </c>
      <c r="L55" s="36">
        <f t="shared" si="3"/>
        <v>0</v>
      </c>
      <c r="M55" s="34">
        <f t="shared" si="4"/>
        <v>0</v>
      </c>
      <c r="N55" s="37" t="str">
        <f t="shared" si="8"/>
        <v/>
      </c>
      <c r="O55" s="38" t="str">
        <f t="shared" si="7"/>
        <v/>
      </c>
      <c r="P55" s="39" t="str">
        <f t="shared" si="6"/>
        <v/>
      </c>
    </row>
    <row r="56" spans="2:16" ht="15" customHeight="1" x14ac:dyDescent="0.2">
      <c r="B56" s="18"/>
      <c r="C56" s="30"/>
      <c r="D56" s="31"/>
      <c r="E56" s="32"/>
      <c r="F56" s="33"/>
      <c r="G56" s="33"/>
      <c r="H56" s="23"/>
      <c r="I56" s="34">
        <f t="shared" si="0"/>
        <v>0</v>
      </c>
      <c r="J56" s="35">
        <f t="shared" si="1"/>
        <v>0</v>
      </c>
      <c r="K56" s="36">
        <f t="shared" si="2"/>
        <v>0</v>
      </c>
      <c r="L56" s="36">
        <f t="shared" si="3"/>
        <v>0</v>
      </c>
      <c r="M56" s="34">
        <f t="shared" si="4"/>
        <v>0</v>
      </c>
      <c r="N56" s="37" t="str">
        <f t="shared" si="8"/>
        <v/>
      </c>
      <c r="O56" s="38" t="str">
        <f t="shared" si="7"/>
        <v/>
      </c>
      <c r="P56" s="39" t="str">
        <f t="shared" si="6"/>
        <v/>
      </c>
    </row>
    <row r="57" spans="2:16" ht="15" customHeight="1" x14ac:dyDescent="0.2">
      <c r="B57" s="18"/>
      <c r="C57" s="30"/>
      <c r="D57" s="31"/>
      <c r="E57" s="32"/>
      <c r="F57" s="33"/>
      <c r="G57" s="33"/>
      <c r="H57" s="23"/>
      <c r="I57" s="34">
        <f t="shared" si="0"/>
        <v>0</v>
      </c>
      <c r="J57" s="35">
        <f t="shared" si="1"/>
        <v>0</v>
      </c>
      <c r="K57" s="36">
        <f t="shared" si="2"/>
        <v>0</v>
      </c>
      <c r="L57" s="36">
        <f t="shared" si="3"/>
        <v>0</v>
      </c>
      <c r="M57" s="34">
        <f t="shared" si="4"/>
        <v>0</v>
      </c>
      <c r="N57" s="37" t="str">
        <f t="shared" si="8"/>
        <v/>
      </c>
      <c r="O57" s="38" t="str">
        <f t="shared" si="7"/>
        <v/>
      </c>
      <c r="P57" s="39" t="str">
        <f t="shared" si="6"/>
        <v/>
      </c>
    </row>
    <row r="58" spans="2:16" ht="15" customHeight="1" x14ac:dyDescent="0.2">
      <c r="B58" s="18"/>
      <c r="C58" s="30"/>
      <c r="D58" s="31"/>
      <c r="E58" s="32"/>
      <c r="F58" s="33"/>
      <c r="G58" s="33"/>
      <c r="H58" s="23"/>
      <c r="I58" s="34">
        <f t="shared" si="0"/>
        <v>0</v>
      </c>
      <c r="J58" s="35">
        <f t="shared" si="1"/>
        <v>0</v>
      </c>
      <c r="K58" s="36">
        <f t="shared" si="2"/>
        <v>0</v>
      </c>
      <c r="L58" s="36">
        <f t="shared" si="3"/>
        <v>0</v>
      </c>
      <c r="M58" s="34">
        <f t="shared" si="4"/>
        <v>0</v>
      </c>
      <c r="N58" s="37" t="str">
        <f t="shared" si="8"/>
        <v/>
      </c>
      <c r="O58" s="38" t="str">
        <f t="shared" si="7"/>
        <v/>
      </c>
      <c r="P58" s="39" t="str">
        <f t="shared" si="6"/>
        <v/>
      </c>
    </row>
    <row r="59" spans="2:16" ht="15" customHeight="1" x14ac:dyDescent="0.2">
      <c r="B59" s="18"/>
      <c r="C59" s="30"/>
      <c r="D59" s="31"/>
      <c r="E59" s="32"/>
      <c r="F59" s="33"/>
      <c r="G59" s="33"/>
      <c r="H59" s="23"/>
      <c r="I59" s="34">
        <f t="shared" si="0"/>
        <v>0</v>
      </c>
      <c r="J59" s="35">
        <f t="shared" si="1"/>
        <v>0</v>
      </c>
      <c r="K59" s="36">
        <f t="shared" si="2"/>
        <v>0</v>
      </c>
      <c r="L59" s="36">
        <f t="shared" si="3"/>
        <v>0</v>
      </c>
      <c r="M59" s="34">
        <f t="shared" si="4"/>
        <v>0</v>
      </c>
      <c r="N59" s="37" t="str">
        <f t="shared" si="8"/>
        <v/>
      </c>
      <c r="O59" s="38" t="str">
        <f t="shared" si="7"/>
        <v/>
      </c>
      <c r="P59" s="39" t="str">
        <f t="shared" si="6"/>
        <v/>
      </c>
    </row>
    <row r="60" spans="2:16" ht="15" customHeight="1" x14ac:dyDescent="0.2">
      <c r="B60" s="18"/>
      <c r="C60" s="30"/>
      <c r="D60" s="31"/>
      <c r="E60" s="32"/>
      <c r="F60" s="33"/>
      <c r="G60" s="33"/>
      <c r="H60" s="23"/>
      <c r="I60" s="34">
        <f t="shared" si="0"/>
        <v>0</v>
      </c>
      <c r="J60" s="35">
        <f t="shared" si="1"/>
        <v>0</v>
      </c>
      <c r="K60" s="36">
        <f t="shared" si="2"/>
        <v>0</v>
      </c>
      <c r="L60" s="36">
        <f t="shared" si="3"/>
        <v>0</v>
      </c>
      <c r="M60" s="34">
        <f t="shared" si="4"/>
        <v>0</v>
      </c>
      <c r="N60" s="37" t="str">
        <f t="shared" si="8"/>
        <v/>
      </c>
      <c r="O60" s="38" t="str">
        <f t="shared" si="7"/>
        <v/>
      </c>
      <c r="P60" s="39" t="str">
        <f t="shared" si="6"/>
        <v/>
      </c>
    </row>
    <row r="61" spans="2:16" ht="15" customHeight="1" x14ac:dyDescent="0.2">
      <c r="B61" s="18"/>
      <c r="C61" s="30"/>
      <c r="D61" s="31"/>
      <c r="E61" s="32"/>
      <c r="F61" s="33"/>
      <c r="G61" s="33"/>
      <c r="H61" s="23"/>
      <c r="I61" s="34">
        <f t="shared" si="0"/>
        <v>0</v>
      </c>
      <c r="J61" s="35">
        <f t="shared" si="1"/>
        <v>0</v>
      </c>
      <c r="K61" s="36">
        <f t="shared" si="2"/>
        <v>0</v>
      </c>
      <c r="L61" s="36">
        <f t="shared" si="3"/>
        <v>0</v>
      </c>
      <c r="M61" s="34">
        <f t="shared" si="4"/>
        <v>0</v>
      </c>
      <c r="N61" s="37" t="str">
        <f t="shared" si="8"/>
        <v/>
      </c>
      <c r="O61" s="38" t="str">
        <f t="shared" si="7"/>
        <v/>
      </c>
      <c r="P61" s="39" t="str">
        <f t="shared" si="6"/>
        <v/>
      </c>
    </row>
    <row r="62" spans="2:16" ht="15" customHeight="1" thickBot="1" x14ac:dyDescent="0.25">
      <c r="B62" s="56"/>
      <c r="C62" s="41"/>
      <c r="D62" s="42"/>
      <c r="E62" s="43"/>
      <c r="F62" s="44"/>
      <c r="G62" s="44"/>
      <c r="H62" s="23"/>
      <c r="I62" s="50"/>
      <c r="J62" s="51"/>
      <c r="K62" s="52"/>
      <c r="L62" s="52"/>
      <c r="M62" s="50"/>
      <c r="N62" s="53"/>
      <c r="O62" s="54"/>
      <c r="P62" s="55"/>
    </row>
    <row r="63" spans="2:16" ht="15" customHeight="1" thickBot="1" x14ac:dyDescent="0.25">
      <c r="B63" s="57"/>
      <c r="C63" s="58" t="s">
        <v>24</v>
      </c>
      <c r="D63" s="59"/>
      <c r="E63" s="60">
        <f>G7</f>
        <v>0.8</v>
      </c>
      <c r="F63" s="61"/>
      <c r="G63" s="61"/>
      <c r="H63" s="23"/>
      <c r="I63" s="62">
        <f>I7</f>
        <v>1</v>
      </c>
      <c r="J63" s="63">
        <f t="shared" si="1"/>
        <v>0.8</v>
      </c>
      <c r="K63" s="64"/>
      <c r="L63" s="64"/>
      <c r="M63" s="62"/>
      <c r="N63" s="65"/>
      <c r="O63" s="66"/>
      <c r="P63" s="67"/>
    </row>
    <row r="64" spans="2:16" ht="15" customHeight="1" x14ac:dyDescent="0.2"/>
    <row r="65" spans="2:17" ht="15" customHeight="1" x14ac:dyDescent="0.2">
      <c r="B65" s="45"/>
      <c r="C65" s="45"/>
      <c r="D65" s="45"/>
      <c r="E65" s="45"/>
      <c r="F65" s="45"/>
      <c r="G65" s="45"/>
      <c r="H65" s="45"/>
      <c r="I65" s="45"/>
      <c r="J65" s="46"/>
    </row>
    <row r="66" spans="2:17" ht="15" customHeight="1" x14ac:dyDescent="0.2">
      <c r="B66" s="47"/>
      <c r="C66" s="47"/>
      <c r="D66" s="47"/>
      <c r="I66" s="45"/>
    </row>
    <row r="67" spans="2:17" ht="15" customHeight="1" x14ac:dyDescent="0.2">
      <c r="E67" s="45"/>
      <c r="F67" s="45"/>
      <c r="G67" s="45"/>
      <c r="H67" s="45"/>
      <c r="I67" s="45"/>
      <c r="J67" s="48"/>
      <c r="K67" s="45"/>
      <c r="L67" s="45"/>
      <c r="M67" s="45"/>
      <c r="N67" s="45"/>
      <c r="O67" s="45"/>
      <c r="P67" s="45"/>
      <c r="Q67" s="45"/>
    </row>
    <row r="68" spans="2:17" ht="15" customHeight="1" x14ac:dyDescent="0.2"/>
    <row r="69" spans="2:17" ht="15" customHeight="1" x14ac:dyDescent="0.2"/>
    <row r="70" spans="2:17" ht="15" customHeight="1" x14ac:dyDescent="0.2"/>
    <row r="71" spans="2:17" ht="15" customHeight="1" x14ac:dyDescent="0.2"/>
    <row r="72" spans="2:17" ht="15" customHeight="1" x14ac:dyDescent="0.2"/>
    <row r="73" spans="2:17" ht="15" customHeight="1" x14ac:dyDescent="0.2"/>
    <row r="74" spans="2:17" ht="15" customHeight="1" x14ac:dyDescent="0.2"/>
    <row r="75" spans="2:17" ht="15" customHeight="1" x14ac:dyDescent="0.2"/>
    <row r="76" spans="2:17" ht="15" customHeight="1" x14ac:dyDescent="0.2"/>
    <row r="77" spans="2:17" ht="15" customHeight="1" x14ac:dyDescent="0.2"/>
  </sheetData>
  <sheetProtection password="DEF5" sheet="1" objects="1" scenarios="1"/>
  <mergeCells count="13">
    <mergeCell ref="P10:P12"/>
    <mergeCell ref="J10:J12"/>
    <mergeCell ref="K10:K12"/>
    <mergeCell ref="L10:L12"/>
    <mergeCell ref="M10:M12"/>
    <mergeCell ref="N10:N12"/>
    <mergeCell ref="O10:O12"/>
    <mergeCell ref="I10:I12"/>
    <mergeCell ref="B10:B12"/>
    <mergeCell ref="C10:D12"/>
    <mergeCell ref="E10:E12"/>
    <mergeCell ref="F10:F12"/>
    <mergeCell ref="G10:G12"/>
  </mergeCells>
  <pageMargins left="0.75" right="0.75" top="1" bottom="1" header="0.5" footer="0.5"/>
  <pageSetup scale="4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BE77"/>
  <sheetViews>
    <sheetView showGridLines="0" workbookViewId="0">
      <selection activeCell="B13" sqref="B13"/>
    </sheetView>
  </sheetViews>
  <sheetFormatPr defaultRowHeight="12.75" x14ac:dyDescent="0.2"/>
  <cols>
    <col min="2" max="3" width="19.28515625" customWidth="1"/>
    <col min="4" max="4" width="1.5703125" customWidth="1"/>
    <col min="5" max="7" width="10.7109375" customWidth="1"/>
    <col min="8" max="8" width="5" customWidth="1"/>
    <col min="9" max="13" width="10.7109375" customWidth="1"/>
    <col min="14" max="14" width="12.5703125" customWidth="1"/>
    <col min="15" max="15" width="12.28515625" customWidth="1"/>
    <col min="16" max="16" width="12.7109375" bestFit="1" customWidth="1"/>
    <col min="17" max="17" width="10.7109375" customWidth="1"/>
  </cols>
  <sheetData>
    <row r="1" spans="2:57" x14ac:dyDescent="0.2">
      <c r="B1" s="1"/>
      <c r="C1" s="1"/>
      <c r="D1" s="1"/>
    </row>
    <row r="2" spans="2:57" x14ac:dyDescent="0.2">
      <c r="B2" s="2"/>
      <c r="C2" s="2"/>
      <c r="D2" s="2"/>
    </row>
    <row r="4" spans="2:57" ht="20.25" x14ac:dyDescent="0.3">
      <c r="B4" s="3" t="s">
        <v>0</v>
      </c>
      <c r="C4" s="3"/>
      <c r="D4" s="3"/>
    </row>
    <row r="5" spans="2:57" ht="15" x14ac:dyDescent="0.2">
      <c r="B5" s="4" t="str">
        <f>Master!B5</f>
        <v>[Restaurant name]</v>
      </c>
      <c r="C5" s="5"/>
      <c r="D5" s="5"/>
      <c r="E5" s="4" t="s">
        <v>38</v>
      </c>
    </row>
    <row r="7" spans="2:57" x14ac:dyDescent="0.2">
      <c r="B7" s="1" t="s">
        <v>1</v>
      </c>
      <c r="C7" s="73"/>
      <c r="D7" s="7"/>
      <c r="E7" s="8">
        <f>E8/COUNT(E13:E61)</f>
        <v>1</v>
      </c>
      <c r="F7" s="49">
        <v>0.8</v>
      </c>
      <c r="G7" s="8">
        <f>E8/COUNT(E13:E61)*F7</f>
        <v>0.8</v>
      </c>
      <c r="H7" s="9"/>
      <c r="I7" s="13">
        <f>M8/E8</f>
        <v>1</v>
      </c>
      <c r="J7" s="10">
        <f>E7/E8</f>
        <v>1</v>
      </c>
      <c r="K7" s="11">
        <f>K8/L8</f>
        <v>0</v>
      </c>
      <c r="L7" s="9"/>
      <c r="M7" s="9"/>
      <c r="N7" s="9"/>
      <c r="O7" s="9"/>
      <c r="P7" s="9"/>
      <c r="Q7" s="9"/>
    </row>
    <row r="8" spans="2:57" x14ac:dyDescent="0.2">
      <c r="B8" s="1" t="s">
        <v>2</v>
      </c>
      <c r="C8" s="73"/>
      <c r="D8" s="1"/>
      <c r="E8" s="12">
        <f>SUM(E13:E61)</f>
        <v>1</v>
      </c>
      <c r="J8" s="10">
        <f>SUM(J13:J61)</f>
        <v>1</v>
      </c>
      <c r="K8" s="13">
        <f>SUM(K13:K61)</f>
        <v>0</v>
      </c>
      <c r="L8" s="13">
        <f>SUM(L13:L61)</f>
        <v>1</v>
      </c>
      <c r="M8" s="13">
        <f>SUM(M13:M61)</f>
        <v>1</v>
      </c>
    </row>
    <row r="9" spans="2:57" ht="15" customHeight="1" thickBot="1" x14ac:dyDescent="0.25">
      <c r="B9" s="14"/>
      <c r="C9" s="14"/>
      <c r="D9" s="14"/>
      <c r="E9" s="14"/>
      <c r="F9" s="14"/>
      <c r="G9" s="14"/>
      <c r="H9" s="15"/>
      <c r="I9" s="14"/>
      <c r="AD9" s="16"/>
      <c r="AE9" s="16"/>
      <c r="AF9" s="16"/>
      <c r="AG9" s="16"/>
      <c r="AH9" s="16"/>
      <c r="AI9" s="16"/>
      <c r="AJ9" s="16"/>
    </row>
    <row r="10" spans="2:57" ht="12.75" customHeight="1" x14ac:dyDescent="0.25">
      <c r="B10" s="93" t="s">
        <v>3</v>
      </c>
      <c r="C10" s="97" t="s">
        <v>4</v>
      </c>
      <c r="D10" s="98"/>
      <c r="E10" s="98" t="s">
        <v>5</v>
      </c>
      <c r="F10" s="93" t="s">
        <v>6</v>
      </c>
      <c r="G10" s="93" t="s">
        <v>7</v>
      </c>
      <c r="H10" s="17"/>
      <c r="I10" s="93" t="s">
        <v>8</v>
      </c>
      <c r="J10" s="93" t="s">
        <v>9</v>
      </c>
      <c r="K10" s="90" t="s">
        <v>10</v>
      </c>
      <c r="L10" s="90" t="s">
        <v>11</v>
      </c>
      <c r="M10" s="90" t="s">
        <v>12</v>
      </c>
      <c r="N10" s="90" t="s">
        <v>13</v>
      </c>
      <c r="O10" s="90" t="s">
        <v>14</v>
      </c>
      <c r="P10" s="90" t="s">
        <v>15</v>
      </c>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row>
    <row r="11" spans="2:57" ht="15.75" x14ac:dyDescent="0.25">
      <c r="B11" s="96"/>
      <c r="C11" s="99"/>
      <c r="D11" s="100"/>
      <c r="E11" s="100" t="s">
        <v>16</v>
      </c>
      <c r="F11" s="94" t="s">
        <v>17</v>
      </c>
      <c r="G11" s="94" t="s">
        <v>18</v>
      </c>
      <c r="H11" s="17"/>
      <c r="I11" s="94" t="s">
        <v>16</v>
      </c>
      <c r="J11" s="94" t="s">
        <v>19</v>
      </c>
      <c r="K11" s="91"/>
      <c r="L11" s="91" t="s">
        <v>20</v>
      </c>
      <c r="M11" s="91" t="s">
        <v>21</v>
      </c>
      <c r="N11" s="91" t="s">
        <v>22</v>
      </c>
      <c r="O11" s="91" t="s">
        <v>22</v>
      </c>
      <c r="P11" s="91" t="s">
        <v>23</v>
      </c>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row>
    <row r="12" spans="2:57" ht="16.5" thickBot="1" x14ac:dyDescent="0.3">
      <c r="B12" s="96"/>
      <c r="C12" s="101"/>
      <c r="D12" s="102"/>
      <c r="E12" s="102" t="s">
        <v>5</v>
      </c>
      <c r="F12" s="95"/>
      <c r="G12" s="95"/>
      <c r="H12" s="17"/>
      <c r="I12" s="95"/>
      <c r="J12" s="95"/>
      <c r="K12" s="92"/>
      <c r="L12" s="92"/>
      <c r="M12" s="92"/>
      <c r="N12" s="92"/>
      <c r="O12" s="92"/>
      <c r="P12" s="92"/>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row>
    <row r="13" spans="2:57" ht="15" customHeight="1" x14ac:dyDescent="0.2">
      <c r="B13" s="18"/>
      <c r="C13" s="19"/>
      <c r="D13" s="20"/>
      <c r="E13" s="21">
        <v>1</v>
      </c>
      <c r="F13" s="22">
        <v>1</v>
      </c>
      <c r="G13" s="22"/>
      <c r="H13" s="23"/>
      <c r="I13" s="24">
        <f t="shared" ref="I13:I61" si="0">F13-G13</f>
        <v>1</v>
      </c>
      <c r="J13" s="25">
        <f t="shared" ref="J13:J63" si="1">E13/$E$8</f>
        <v>1</v>
      </c>
      <c r="K13" s="26">
        <f t="shared" ref="K13:K61" si="2">E13*G13</f>
        <v>0</v>
      </c>
      <c r="L13" s="26">
        <f t="shared" ref="L13:L61" si="3">E13*F13</f>
        <v>1</v>
      </c>
      <c r="M13" s="24">
        <f t="shared" ref="M13:M61" si="4">L13-K13</f>
        <v>1</v>
      </c>
      <c r="N13" s="27" t="str">
        <f t="shared" ref="N13:N44" si="5">IF(I13&gt;0,IF(I13&lt;$I$7,"Low","High"),"")</f>
        <v>High</v>
      </c>
      <c r="O13" s="28" t="str">
        <f>IF(E13&gt;0,IF(E13&lt;$G$7,"Low","High"),"")</f>
        <v>High</v>
      </c>
      <c r="P13" s="29" t="str">
        <f t="shared" ref="P13:P61" si="6">IF(AND(N13="Low",O13="Low"),"Loser",IF(AND(N13="Low",O13="High"),"Workhorse",IF(AND(N13="High",O13="Low"),"Opportunity",IF(AND(N13="High",O13="High"),"Winner",""))))</f>
        <v>Winner</v>
      </c>
    </row>
    <row r="14" spans="2:57" ht="15" customHeight="1" x14ac:dyDescent="0.2">
      <c r="B14" s="18"/>
      <c r="C14" s="30"/>
      <c r="D14" s="31"/>
      <c r="E14" s="32"/>
      <c r="F14" s="33"/>
      <c r="G14" s="33"/>
      <c r="H14" s="23"/>
      <c r="I14" s="34">
        <f t="shared" si="0"/>
        <v>0</v>
      </c>
      <c r="J14" s="35">
        <f t="shared" si="1"/>
        <v>0</v>
      </c>
      <c r="K14" s="36">
        <f t="shared" si="2"/>
        <v>0</v>
      </c>
      <c r="L14" s="36">
        <f t="shared" si="3"/>
        <v>0</v>
      </c>
      <c r="M14" s="34">
        <f t="shared" si="4"/>
        <v>0</v>
      </c>
      <c r="N14" s="37" t="str">
        <f t="shared" si="5"/>
        <v/>
      </c>
      <c r="O14" s="38" t="str">
        <f t="shared" ref="O14:O61" si="7">IF(E14&gt;0,IF(E14&lt;$G$7,"Low","High"),"")</f>
        <v/>
      </c>
      <c r="P14" s="39" t="str">
        <f t="shared" si="6"/>
        <v/>
      </c>
    </row>
    <row r="15" spans="2:57" ht="15" customHeight="1" x14ac:dyDescent="0.2">
      <c r="B15" s="18"/>
      <c r="C15" s="30"/>
      <c r="D15" s="31"/>
      <c r="E15" s="32"/>
      <c r="F15" s="33"/>
      <c r="G15" s="33"/>
      <c r="H15" s="23"/>
      <c r="I15" s="34">
        <f t="shared" si="0"/>
        <v>0</v>
      </c>
      <c r="J15" s="35">
        <f t="shared" si="1"/>
        <v>0</v>
      </c>
      <c r="K15" s="36">
        <f t="shared" si="2"/>
        <v>0</v>
      </c>
      <c r="L15" s="36">
        <f t="shared" si="3"/>
        <v>0</v>
      </c>
      <c r="M15" s="34">
        <f t="shared" si="4"/>
        <v>0</v>
      </c>
      <c r="N15" s="37" t="str">
        <f t="shared" si="5"/>
        <v/>
      </c>
      <c r="O15" s="38" t="str">
        <f t="shared" si="7"/>
        <v/>
      </c>
      <c r="P15" s="39" t="str">
        <f t="shared" si="6"/>
        <v/>
      </c>
    </row>
    <row r="16" spans="2:57" ht="15" customHeight="1" x14ac:dyDescent="0.2">
      <c r="B16" s="18"/>
      <c r="C16" s="30"/>
      <c r="D16" s="31"/>
      <c r="E16" s="32"/>
      <c r="F16" s="33"/>
      <c r="G16" s="33"/>
      <c r="H16" s="23"/>
      <c r="I16" s="34">
        <f t="shared" si="0"/>
        <v>0</v>
      </c>
      <c r="J16" s="35">
        <f t="shared" si="1"/>
        <v>0</v>
      </c>
      <c r="K16" s="36">
        <f t="shared" si="2"/>
        <v>0</v>
      </c>
      <c r="L16" s="36">
        <f t="shared" si="3"/>
        <v>0</v>
      </c>
      <c r="M16" s="34">
        <f t="shared" si="4"/>
        <v>0</v>
      </c>
      <c r="N16" s="37" t="str">
        <f t="shared" si="5"/>
        <v/>
      </c>
      <c r="O16" s="38" t="str">
        <f t="shared" si="7"/>
        <v/>
      </c>
      <c r="P16" s="39" t="str">
        <f t="shared" si="6"/>
        <v/>
      </c>
    </row>
    <row r="17" spans="2:16" ht="15" customHeight="1" x14ac:dyDescent="0.2">
      <c r="B17" s="18"/>
      <c r="C17" s="30"/>
      <c r="D17" s="31"/>
      <c r="E17" s="32"/>
      <c r="F17" s="33"/>
      <c r="G17" s="33"/>
      <c r="H17" s="23"/>
      <c r="I17" s="34">
        <f t="shared" si="0"/>
        <v>0</v>
      </c>
      <c r="J17" s="35">
        <f t="shared" si="1"/>
        <v>0</v>
      </c>
      <c r="K17" s="36">
        <f t="shared" si="2"/>
        <v>0</v>
      </c>
      <c r="L17" s="36">
        <f t="shared" si="3"/>
        <v>0</v>
      </c>
      <c r="M17" s="34">
        <f t="shared" si="4"/>
        <v>0</v>
      </c>
      <c r="N17" s="37" t="str">
        <f t="shared" si="5"/>
        <v/>
      </c>
      <c r="O17" s="38" t="str">
        <f t="shared" si="7"/>
        <v/>
      </c>
      <c r="P17" s="39" t="str">
        <f t="shared" si="6"/>
        <v/>
      </c>
    </row>
    <row r="18" spans="2:16" ht="15" customHeight="1" x14ac:dyDescent="0.2">
      <c r="B18" s="18"/>
      <c r="C18" s="30"/>
      <c r="D18" s="31"/>
      <c r="E18" s="32"/>
      <c r="F18" s="33"/>
      <c r="G18" s="33"/>
      <c r="H18" s="23"/>
      <c r="I18" s="34">
        <f t="shared" si="0"/>
        <v>0</v>
      </c>
      <c r="J18" s="35">
        <f t="shared" si="1"/>
        <v>0</v>
      </c>
      <c r="K18" s="36">
        <f t="shared" si="2"/>
        <v>0</v>
      </c>
      <c r="L18" s="36">
        <f t="shared" si="3"/>
        <v>0</v>
      </c>
      <c r="M18" s="34">
        <f t="shared" si="4"/>
        <v>0</v>
      </c>
      <c r="N18" s="37" t="str">
        <f t="shared" si="5"/>
        <v/>
      </c>
      <c r="O18" s="38" t="str">
        <f t="shared" si="7"/>
        <v/>
      </c>
      <c r="P18" s="39" t="str">
        <f t="shared" si="6"/>
        <v/>
      </c>
    </row>
    <row r="19" spans="2:16" ht="15" customHeight="1" x14ac:dyDescent="0.2">
      <c r="B19" s="18"/>
      <c r="C19" s="30"/>
      <c r="D19" s="31"/>
      <c r="E19" s="32"/>
      <c r="F19" s="40"/>
      <c r="G19" s="33"/>
      <c r="H19" s="23"/>
      <c r="I19" s="34">
        <f t="shared" si="0"/>
        <v>0</v>
      </c>
      <c r="J19" s="35">
        <f t="shared" si="1"/>
        <v>0</v>
      </c>
      <c r="K19" s="36">
        <f t="shared" si="2"/>
        <v>0</v>
      </c>
      <c r="L19" s="36">
        <f t="shared" si="3"/>
        <v>0</v>
      </c>
      <c r="M19" s="34">
        <f t="shared" si="4"/>
        <v>0</v>
      </c>
      <c r="N19" s="37" t="str">
        <f t="shared" si="5"/>
        <v/>
      </c>
      <c r="O19" s="38" t="str">
        <f t="shared" si="7"/>
        <v/>
      </c>
      <c r="P19" s="39" t="str">
        <f t="shared" si="6"/>
        <v/>
      </c>
    </row>
    <row r="20" spans="2:16" ht="15" customHeight="1" x14ac:dyDescent="0.2">
      <c r="B20" s="18"/>
      <c r="C20" s="30"/>
      <c r="D20" s="31"/>
      <c r="E20" s="32"/>
      <c r="F20" s="33"/>
      <c r="G20" s="33"/>
      <c r="H20" s="23"/>
      <c r="I20" s="34">
        <f t="shared" si="0"/>
        <v>0</v>
      </c>
      <c r="J20" s="35">
        <f t="shared" si="1"/>
        <v>0</v>
      </c>
      <c r="K20" s="36">
        <f t="shared" si="2"/>
        <v>0</v>
      </c>
      <c r="L20" s="36">
        <f t="shared" si="3"/>
        <v>0</v>
      </c>
      <c r="M20" s="34">
        <f t="shared" si="4"/>
        <v>0</v>
      </c>
      <c r="N20" s="37" t="str">
        <f t="shared" si="5"/>
        <v/>
      </c>
      <c r="O20" s="38" t="str">
        <f t="shared" si="7"/>
        <v/>
      </c>
      <c r="P20" s="39" t="str">
        <f t="shared" si="6"/>
        <v/>
      </c>
    </row>
    <row r="21" spans="2:16" ht="15" customHeight="1" x14ac:dyDescent="0.2">
      <c r="B21" s="18"/>
      <c r="C21" s="30"/>
      <c r="D21" s="31"/>
      <c r="E21" s="32"/>
      <c r="F21" s="33"/>
      <c r="G21" s="33"/>
      <c r="H21" s="23"/>
      <c r="I21" s="34">
        <f t="shared" si="0"/>
        <v>0</v>
      </c>
      <c r="J21" s="35">
        <f t="shared" si="1"/>
        <v>0</v>
      </c>
      <c r="K21" s="36">
        <f t="shared" si="2"/>
        <v>0</v>
      </c>
      <c r="L21" s="36">
        <f t="shared" si="3"/>
        <v>0</v>
      </c>
      <c r="M21" s="34">
        <f t="shared" si="4"/>
        <v>0</v>
      </c>
      <c r="N21" s="37" t="str">
        <f t="shared" si="5"/>
        <v/>
      </c>
      <c r="O21" s="38" t="str">
        <f t="shared" si="7"/>
        <v/>
      </c>
      <c r="P21" s="39" t="str">
        <f t="shared" si="6"/>
        <v/>
      </c>
    </row>
    <row r="22" spans="2:16" ht="15" customHeight="1" x14ac:dyDescent="0.2">
      <c r="B22" s="18"/>
      <c r="C22" s="30"/>
      <c r="D22" s="31"/>
      <c r="E22" s="32"/>
      <c r="F22" s="33"/>
      <c r="G22" s="33"/>
      <c r="H22" s="23"/>
      <c r="I22" s="34">
        <f t="shared" si="0"/>
        <v>0</v>
      </c>
      <c r="J22" s="35">
        <f t="shared" si="1"/>
        <v>0</v>
      </c>
      <c r="K22" s="36">
        <f t="shared" si="2"/>
        <v>0</v>
      </c>
      <c r="L22" s="36">
        <f t="shared" si="3"/>
        <v>0</v>
      </c>
      <c r="M22" s="34">
        <f t="shared" si="4"/>
        <v>0</v>
      </c>
      <c r="N22" s="37" t="str">
        <f t="shared" si="5"/>
        <v/>
      </c>
      <c r="O22" s="38" t="str">
        <f t="shared" si="7"/>
        <v/>
      </c>
      <c r="P22" s="39" t="str">
        <f t="shared" si="6"/>
        <v/>
      </c>
    </row>
    <row r="23" spans="2:16" ht="15" customHeight="1" x14ac:dyDescent="0.2">
      <c r="B23" s="18"/>
      <c r="C23" s="30"/>
      <c r="D23" s="31"/>
      <c r="E23" s="32"/>
      <c r="F23" s="33"/>
      <c r="G23" s="33"/>
      <c r="H23" s="23"/>
      <c r="I23" s="34">
        <f t="shared" si="0"/>
        <v>0</v>
      </c>
      <c r="J23" s="35">
        <f t="shared" si="1"/>
        <v>0</v>
      </c>
      <c r="K23" s="36">
        <f t="shared" si="2"/>
        <v>0</v>
      </c>
      <c r="L23" s="36">
        <f t="shared" si="3"/>
        <v>0</v>
      </c>
      <c r="M23" s="34">
        <f t="shared" si="4"/>
        <v>0</v>
      </c>
      <c r="N23" s="37" t="str">
        <f t="shared" si="5"/>
        <v/>
      </c>
      <c r="O23" s="38" t="str">
        <f t="shared" si="7"/>
        <v/>
      </c>
      <c r="P23" s="39" t="str">
        <f t="shared" si="6"/>
        <v/>
      </c>
    </row>
    <row r="24" spans="2:16" ht="15" customHeight="1" x14ac:dyDescent="0.2">
      <c r="B24" s="18"/>
      <c r="C24" s="30"/>
      <c r="D24" s="31"/>
      <c r="E24" s="32"/>
      <c r="F24" s="33"/>
      <c r="G24" s="33"/>
      <c r="H24" s="23"/>
      <c r="I24" s="34">
        <f t="shared" si="0"/>
        <v>0</v>
      </c>
      <c r="J24" s="35">
        <f t="shared" si="1"/>
        <v>0</v>
      </c>
      <c r="K24" s="36">
        <f t="shared" si="2"/>
        <v>0</v>
      </c>
      <c r="L24" s="36">
        <f t="shared" si="3"/>
        <v>0</v>
      </c>
      <c r="M24" s="34">
        <f t="shared" si="4"/>
        <v>0</v>
      </c>
      <c r="N24" s="37" t="str">
        <f t="shared" si="5"/>
        <v/>
      </c>
      <c r="O24" s="38" t="str">
        <f t="shared" si="7"/>
        <v/>
      </c>
      <c r="P24" s="39" t="str">
        <f t="shared" si="6"/>
        <v/>
      </c>
    </row>
    <row r="25" spans="2:16" ht="15" customHeight="1" x14ac:dyDescent="0.2">
      <c r="B25" s="18"/>
      <c r="C25" s="30"/>
      <c r="D25" s="31"/>
      <c r="E25" s="32"/>
      <c r="F25" s="33"/>
      <c r="G25" s="33"/>
      <c r="H25" s="23"/>
      <c r="I25" s="34">
        <f t="shared" si="0"/>
        <v>0</v>
      </c>
      <c r="J25" s="35">
        <f t="shared" si="1"/>
        <v>0</v>
      </c>
      <c r="K25" s="36">
        <f t="shared" si="2"/>
        <v>0</v>
      </c>
      <c r="L25" s="36">
        <f t="shared" si="3"/>
        <v>0</v>
      </c>
      <c r="M25" s="34">
        <f t="shared" si="4"/>
        <v>0</v>
      </c>
      <c r="N25" s="37" t="str">
        <f t="shared" si="5"/>
        <v/>
      </c>
      <c r="O25" s="38" t="str">
        <f t="shared" si="7"/>
        <v/>
      </c>
      <c r="P25" s="39" t="str">
        <f t="shared" si="6"/>
        <v/>
      </c>
    </row>
    <row r="26" spans="2:16" ht="15" customHeight="1" x14ac:dyDescent="0.2">
      <c r="B26" s="18"/>
      <c r="C26" s="30"/>
      <c r="D26" s="31"/>
      <c r="E26" s="32"/>
      <c r="F26" s="33"/>
      <c r="G26" s="33"/>
      <c r="H26" s="23"/>
      <c r="I26" s="34">
        <f t="shared" si="0"/>
        <v>0</v>
      </c>
      <c r="J26" s="35">
        <f t="shared" si="1"/>
        <v>0</v>
      </c>
      <c r="K26" s="36">
        <f t="shared" si="2"/>
        <v>0</v>
      </c>
      <c r="L26" s="36">
        <f t="shared" si="3"/>
        <v>0</v>
      </c>
      <c r="M26" s="34">
        <f t="shared" si="4"/>
        <v>0</v>
      </c>
      <c r="N26" s="37" t="str">
        <f t="shared" si="5"/>
        <v/>
      </c>
      <c r="O26" s="38" t="str">
        <f t="shared" si="7"/>
        <v/>
      </c>
      <c r="P26" s="39" t="str">
        <f t="shared" si="6"/>
        <v/>
      </c>
    </row>
    <row r="27" spans="2:16" ht="15" customHeight="1" x14ac:dyDescent="0.2">
      <c r="B27" s="18"/>
      <c r="C27" s="30"/>
      <c r="D27" s="31"/>
      <c r="E27" s="32"/>
      <c r="F27" s="33"/>
      <c r="G27" s="33"/>
      <c r="H27" s="23"/>
      <c r="I27" s="34">
        <f t="shared" si="0"/>
        <v>0</v>
      </c>
      <c r="J27" s="35">
        <f t="shared" si="1"/>
        <v>0</v>
      </c>
      <c r="K27" s="36">
        <f t="shared" si="2"/>
        <v>0</v>
      </c>
      <c r="L27" s="36">
        <f t="shared" si="3"/>
        <v>0</v>
      </c>
      <c r="M27" s="34">
        <f t="shared" si="4"/>
        <v>0</v>
      </c>
      <c r="N27" s="37" t="str">
        <f t="shared" si="5"/>
        <v/>
      </c>
      <c r="O27" s="38" t="str">
        <f t="shared" si="7"/>
        <v/>
      </c>
      <c r="P27" s="39" t="str">
        <f t="shared" si="6"/>
        <v/>
      </c>
    </row>
    <row r="28" spans="2:16" ht="15" customHeight="1" x14ac:dyDescent="0.2">
      <c r="B28" s="18"/>
      <c r="C28" s="30"/>
      <c r="D28" s="31"/>
      <c r="E28" s="32"/>
      <c r="F28" s="33"/>
      <c r="G28" s="33"/>
      <c r="H28" s="23"/>
      <c r="I28" s="34">
        <f t="shared" si="0"/>
        <v>0</v>
      </c>
      <c r="J28" s="35">
        <f t="shared" si="1"/>
        <v>0</v>
      </c>
      <c r="K28" s="36">
        <f t="shared" si="2"/>
        <v>0</v>
      </c>
      <c r="L28" s="36">
        <f t="shared" si="3"/>
        <v>0</v>
      </c>
      <c r="M28" s="34">
        <f t="shared" si="4"/>
        <v>0</v>
      </c>
      <c r="N28" s="37" t="str">
        <f t="shared" si="5"/>
        <v/>
      </c>
      <c r="O28" s="38" t="str">
        <f t="shared" si="7"/>
        <v/>
      </c>
      <c r="P28" s="39" t="str">
        <f t="shared" si="6"/>
        <v/>
      </c>
    </row>
    <row r="29" spans="2:16" ht="15" customHeight="1" x14ac:dyDescent="0.2">
      <c r="B29" s="18"/>
      <c r="C29" s="30"/>
      <c r="D29" s="31"/>
      <c r="E29" s="32"/>
      <c r="F29" s="33"/>
      <c r="G29" s="33"/>
      <c r="H29" s="23"/>
      <c r="I29" s="34">
        <f t="shared" si="0"/>
        <v>0</v>
      </c>
      <c r="J29" s="35">
        <f t="shared" si="1"/>
        <v>0</v>
      </c>
      <c r="K29" s="36">
        <f t="shared" si="2"/>
        <v>0</v>
      </c>
      <c r="L29" s="36">
        <f t="shared" si="3"/>
        <v>0</v>
      </c>
      <c r="M29" s="34">
        <f t="shared" si="4"/>
        <v>0</v>
      </c>
      <c r="N29" s="37" t="str">
        <f t="shared" si="5"/>
        <v/>
      </c>
      <c r="O29" s="38" t="str">
        <f t="shared" si="7"/>
        <v/>
      </c>
      <c r="P29" s="39" t="str">
        <f t="shared" si="6"/>
        <v/>
      </c>
    </row>
    <row r="30" spans="2:16" ht="15" customHeight="1" x14ac:dyDescent="0.2">
      <c r="B30" s="18"/>
      <c r="C30" s="30"/>
      <c r="D30" s="31"/>
      <c r="E30" s="32"/>
      <c r="F30" s="33"/>
      <c r="G30" s="33"/>
      <c r="H30" s="23"/>
      <c r="I30" s="34">
        <f t="shared" si="0"/>
        <v>0</v>
      </c>
      <c r="J30" s="35">
        <f t="shared" si="1"/>
        <v>0</v>
      </c>
      <c r="K30" s="36">
        <f t="shared" si="2"/>
        <v>0</v>
      </c>
      <c r="L30" s="36">
        <f t="shared" si="3"/>
        <v>0</v>
      </c>
      <c r="M30" s="34">
        <f t="shared" si="4"/>
        <v>0</v>
      </c>
      <c r="N30" s="37" t="str">
        <f t="shared" si="5"/>
        <v/>
      </c>
      <c r="O30" s="38" t="str">
        <f t="shared" si="7"/>
        <v/>
      </c>
      <c r="P30" s="39" t="str">
        <f t="shared" si="6"/>
        <v/>
      </c>
    </row>
    <row r="31" spans="2:16" ht="15" customHeight="1" x14ac:dyDescent="0.2">
      <c r="B31" s="18"/>
      <c r="C31" s="30"/>
      <c r="D31" s="31"/>
      <c r="E31" s="32"/>
      <c r="F31" s="33"/>
      <c r="G31" s="33"/>
      <c r="H31" s="23"/>
      <c r="I31" s="34">
        <f t="shared" si="0"/>
        <v>0</v>
      </c>
      <c r="J31" s="35">
        <f t="shared" si="1"/>
        <v>0</v>
      </c>
      <c r="K31" s="36">
        <f t="shared" si="2"/>
        <v>0</v>
      </c>
      <c r="L31" s="36">
        <f t="shared" si="3"/>
        <v>0</v>
      </c>
      <c r="M31" s="34">
        <f t="shared" si="4"/>
        <v>0</v>
      </c>
      <c r="N31" s="37" t="str">
        <f t="shared" si="5"/>
        <v/>
      </c>
      <c r="O31" s="38" t="str">
        <f t="shared" si="7"/>
        <v/>
      </c>
      <c r="P31" s="39" t="str">
        <f t="shared" si="6"/>
        <v/>
      </c>
    </row>
    <row r="32" spans="2:16" ht="15" customHeight="1" x14ac:dyDescent="0.2">
      <c r="B32" s="18"/>
      <c r="C32" s="30"/>
      <c r="D32" s="31"/>
      <c r="E32" s="32"/>
      <c r="F32" s="33"/>
      <c r="G32" s="33"/>
      <c r="H32" s="23"/>
      <c r="I32" s="34">
        <f t="shared" si="0"/>
        <v>0</v>
      </c>
      <c r="J32" s="35">
        <f t="shared" si="1"/>
        <v>0</v>
      </c>
      <c r="K32" s="36">
        <f t="shared" si="2"/>
        <v>0</v>
      </c>
      <c r="L32" s="36">
        <f t="shared" si="3"/>
        <v>0</v>
      </c>
      <c r="M32" s="34">
        <f t="shared" si="4"/>
        <v>0</v>
      </c>
      <c r="N32" s="37" t="str">
        <f t="shared" si="5"/>
        <v/>
      </c>
      <c r="O32" s="38" t="str">
        <f t="shared" si="7"/>
        <v/>
      </c>
      <c r="P32" s="39" t="str">
        <f t="shared" si="6"/>
        <v/>
      </c>
    </row>
    <row r="33" spans="2:16" ht="15" customHeight="1" x14ac:dyDescent="0.2">
      <c r="B33" s="18"/>
      <c r="C33" s="30"/>
      <c r="D33" s="31"/>
      <c r="E33" s="32"/>
      <c r="F33" s="33"/>
      <c r="G33" s="33"/>
      <c r="H33" s="23"/>
      <c r="I33" s="34">
        <f t="shared" si="0"/>
        <v>0</v>
      </c>
      <c r="J33" s="35">
        <f t="shared" si="1"/>
        <v>0</v>
      </c>
      <c r="K33" s="36">
        <f t="shared" si="2"/>
        <v>0</v>
      </c>
      <c r="L33" s="36">
        <f t="shared" si="3"/>
        <v>0</v>
      </c>
      <c r="M33" s="34">
        <f t="shared" si="4"/>
        <v>0</v>
      </c>
      <c r="N33" s="37" t="str">
        <f t="shared" si="5"/>
        <v/>
      </c>
      <c r="O33" s="38" t="str">
        <f t="shared" si="7"/>
        <v/>
      </c>
      <c r="P33" s="39" t="str">
        <f t="shared" si="6"/>
        <v/>
      </c>
    </row>
    <row r="34" spans="2:16" ht="15" customHeight="1" x14ac:dyDescent="0.2">
      <c r="B34" s="18"/>
      <c r="C34" s="30"/>
      <c r="D34" s="31"/>
      <c r="E34" s="32"/>
      <c r="F34" s="33"/>
      <c r="G34" s="33"/>
      <c r="H34" s="23"/>
      <c r="I34" s="34">
        <f t="shared" si="0"/>
        <v>0</v>
      </c>
      <c r="J34" s="35">
        <f t="shared" si="1"/>
        <v>0</v>
      </c>
      <c r="K34" s="36">
        <f t="shared" si="2"/>
        <v>0</v>
      </c>
      <c r="L34" s="36">
        <f t="shared" si="3"/>
        <v>0</v>
      </c>
      <c r="M34" s="34">
        <f t="shared" si="4"/>
        <v>0</v>
      </c>
      <c r="N34" s="37" t="str">
        <f t="shared" si="5"/>
        <v/>
      </c>
      <c r="O34" s="38" t="str">
        <f t="shared" si="7"/>
        <v/>
      </c>
      <c r="P34" s="39" t="str">
        <f t="shared" si="6"/>
        <v/>
      </c>
    </row>
    <row r="35" spans="2:16" ht="15" customHeight="1" x14ac:dyDescent="0.2">
      <c r="B35" s="18"/>
      <c r="C35" s="30"/>
      <c r="D35" s="31"/>
      <c r="E35" s="32"/>
      <c r="F35" s="33"/>
      <c r="G35" s="33"/>
      <c r="H35" s="23"/>
      <c r="I35" s="34">
        <f t="shared" si="0"/>
        <v>0</v>
      </c>
      <c r="J35" s="35">
        <f t="shared" si="1"/>
        <v>0</v>
      </c>
      <c r="K35" s="36">
        <f t="shared" si="2"/>
        <v>0</v>
      </c>
      <c r="L35" s="36">
        <f t="shared" si="3"/>
        <v>0</v>
      </c>
      <c r="M35" s="34">
        <f t="shared" si="4"/>
        <v>0</v>
      </c>
      <c r="N35" s="37" t="str">
        <f t="shared" si="5"/>
        <v/>
      </c>
      <c r="O35" s="38" t="str">
        <f t="shared" si="7"/>
        <v/>
      </c>
      <c r="P35" s="39" t="str">
        <f t="shared" si="6"/>
        <v/>
      </c>
    </row>
    <row r="36" spans="2:16" ht="15" customHeight="1" x14ac:dyDescent="0.2">
      <c r="B36" s="18"/>
      <c r="C36" s="30"/>
      <c r="D36" s="31"/>
      <c r="E36" s="32"/>
      <c r="F36" s="33"/>
      <c r="G36" s="33"/>
      <c r="H36" s="23"/>
      <c r="I36" s="34">
        <f t="shared" si="0"/>
        <v>0</v>
      </c>
      <c r="J36" s="35">
        <f t="shared" si="1"/>
        <v>0</v>
      </c>
      <c r="K36" s="36">
        <f t="shared" si="2"/>
        <v>0</v>
      </c>
      <c r="L36" s="36">
        <f t="shared" si="3"/>
        <v>0</v>
      </c>
      <c r="M36" s="34">
        <f t="shared" si="4"/>
        <v>0</v>
      </c>
      <c r="N36" s="37" t="str">
        <f t="shared" si="5"/>
        <v/>
      </c>
      <c r="O36" s="38" t="str">
        <f t="shared" si="7"/>
        <v/>
      </c>
      <c r="P36" s="39" t="str">
        <f t="shared" si="6"/>
        <v/>
      </c>
    </row>
    <row r="37" spans="2:16" ht="15" customHeight="1" x14ac:dyDescent="0.2">
      <c r="B37" s="18"/>
      <c r="C37" s="30"/>
      <c r="D37" s="31"/>
      <c r="E37" s="32"/>
      <c r="F37" s="33"/>
      <c r="G37" s="33"/>
      <c r="H37" s="23"/>
      <c r="I37" s="34">
        <f t="shared" si="0"/>
        <v>0</v>
      </c>
      <c r="J37" s="35">
        <f t="shared" si="1"/>
        <v>0</v>
      </c>
      <c r="K37" s="36">
        <f t="shared" si="2"/>
        <v>0</v>
      </c>
      <c r="L37" s="36">
        <f t="shared" si="3"/>
        <v>0</v>
      </c>
      <c r="M37" s="34">
        <f t="shared" si="4"/>
        <v>0</v>
      </c>
      <c r="N37" s="37" t="str">
        <f t="shared" si="5"/>
        <v/>
      </c>
      <c r="O37" s="38" t="str">
        <f t="shared" si="7"/>
        <v/>
      </c>
      <c r="P37" s="39" t="str">
        <f t="shared" si="6"/>
        <v/>
      </c>
    </row>
    <row r="38" spans="2:16" ht="15" customHeight="1" x14ac:dyDescent="0.2">
      <c r="B38" s="18"/>
      <c r="C38" s="30"/>
      <c r="D38" s="31"/>
      <c r="E38" s="32"/>
      <c r="F38" s="33"/>
      <c r="G38" s="33"/>
      <c r="H38" s="23"/>
      <c r="I38" s="34">
        <f t="shared" si="0"/>
        <v>0</v>
      </c>
      <c r="J38" s="35">
        <f t="shared" si="1"/>
        <v>0</v>
      </c>
      <c r="K38" s="36">
        <f t="shared" si="2"/>
        <v>0</v>
      </c>
      <c r="L38" s="36">
        <f t="shared" si="3"/>
        <v>0</v>
      </c>
      <c r="M38" s="34">
        <f t="shared" si="4"/>
        <v>0</v>
      </c>
      <c r="N38" s="37" t="str">
        <f t="shared" si="5"/>
        <v/>
      </c>
      <c r="O38" s="38" t="str">
        <f t="shared" si="7"/>
        <v/>
      </c>
      <c r="P38" s="39" t="str">
        <f t="shared" si="6"/>
        <v/>
      </c>
    </row>
    <row r="39" spans="2:16" ht="15" customHeight="1" x14ac:dyDescent="0.2">
      <c r="B39" s="18"/>
      <c r="C39" s="30"/>
      <c r="D39" s="31"/>
      <c r="E39" s="32"/>
      <c r="F39" s="33"/>
      <c r="G39" s="33"/>
      <c r="H39" s="23"/>
      <c r="I39" s="34">
        <f t="shared" si="0"/>
        <v>0</v>
      </c>
      <c r="J39" s="35">
        <f t="shared" si="1"/>
        <v>0</v>
      </c>
      <c r="K39" s="36">
        <f t="shared" si="2"/>
        <v>0</v>
      </c>
      <c r="L39" s="36">
        <f t="shared" si="3"/>
        <v>0</v>
      </c>
      <c r="M39" s="34">
        <f t="shared" si="4"/>
        <v>0</v>
      </c>
      <c r="N39" s="37" t="str">
        <f t="shared" si="5"/>
        <v/>
      </c>
      <c r="O39" s="38" t="str">
        <f t="shared" si="7"/>
        <v/>
      </c>
      <c r="P39" s="39" t="str">
        <f t="shared" si="6"/>
        <v/>
      </c>
    </row>
    <row r="40" spans="2:16" ht="15" customHeight="1" x14ac:dyDescent="0.2">
      <c r="B40" s="18"/>
      <c r="C40" s="30"/>
      <c r="D40" s="31"/>
      <c r="E40" s="32"/>
      <c r="F40" s="33"/>
      <c r="G40" s="33"/>
      <c r="H40" s="23"/>
      <c r="I40" s="34">
        <f t="shared" si="0"/>
        <v>0</v>
      </c>
      <c r="J40" s="35">
        <f t="shared" si="1"/>
        <v>0</v>
      </c>
      <c r="K40" s="36">
        <f t="shared" si="2"/>
        <v>0</v>
      </c>
      <c r="L40" s="36">
        <f t="shared" si="3"/>
        <v>0</v>
      </c>
      <c r="M40" s="34">
        <f t="shared" si="4"/>
        <v>0</v>
      </c>
      <c r="N40" s="37" t="str">
        <f t="shared" si="5"/>
        <v/>
      </c>
      <c r="O40" s="38" t="str">
        <f t="shared" si="7"/>
        <v/>
      </c>
      <c r="P40" s="39" t="str">
        <f t="shared" si="6"/>
        <v/>
      </c>
    </row>
    <row r="41" spans="2:16" ht="15" customHeight="1" x14ac:dyDescent="0.2">
      <c r="B41" s="18"/>
      <c r="C41" s="30"/>
      <c r="D41" s="31"/>
      <c r="E41" s="32"/>
      <c r="F41" s="33"/>
      <c r="G41" s="33"/>
      <c r="H41" s="23"/>
      <c r="I41" s="34">
        <f t="shared" si="0"/>
        <v>0</v>
      </c>
      <c r="J41" s="35">
        <f t="shared" si="1"/>
        <v>0</v>
      </c>
      <c r="K41" s="36">
        <f t="shared" si="2"/>
        <v>0</v>
      </c>
      <c r="L41" s="36">
        <f t="shared" si="3"/>
        <v>0</v>
      </c>
      <c r="M41" s="34">
        <f t="shared" si="4"/>
        <v>0</v>
      </c>
      <c r="N41" s="37" t="str">
        <f t="shared" si="5"/>
        <v/>
      </c>
      <c r="O41" s="38" t="str">
        <f t="shared" si="7"/>
        <v/>
      </c>
      <c r="P41" s="39" t="str">
        <f t="shared" si="6"/>
        <v/>
      </c>
    </row>
    <row r="42" spans="2:16" ht="15" customHeight="1" x14ac:dyDescent="0.2">
      <c r="B42" s="18"/>
      <c r="C42" s="30"/>
      <c r="D42" s="31"/>
      <c r="E42" s="32"/>
      <c r="F42" s="33"/>
      <c r="G42" s="33"/>
      <c r="H42" s="23"/>
      <c r="I42" s="34">
        <f t="shared" si="0"/>
        <v>0</v>
      </c>
      <c r="J42" s="35">
        <f t="shared" si="1"/>
        <v>0</v>
      </c>
      <c r="K42" s="36">
        <f t="shared" si="2"/>
        <v>0</v>
      </c>
      <c r="L42" s="36">
        <f t="shared" si="3"/>
        <v>0</v>
      </c>
      <c r="M42" s="34">
        <f t="shared" si="4"/>
        <v>0</v>
      </c>
      <c r="N42" s="37" t="str">
        <f t="shared" si="5"/>
        <v/>
      </c>
      <c r="O42" s="38" t="str">
        <f t="shared" si="7"/>
        <v/>
      </c>
      <c r="P42" s="39" t="str">
        <f t="shared" si="6"/>
        <v/>
      </c>
    </row>
    <row r="43" spans="2:16" ht="15" customHeight="1" x14ac:dyDescent="0.2">
      <c r="B43" s="18"/>
      <c r="C43" s="30"/>
      <c r="D43" s="31"/>
      <c r="E43" s="32"/>
      <c r="F43" s="33"/>
      <c r="G43" s="33"/>
      <c r="H43" s="23"/>
      <c r="I43" s="34">
        <f t="shared" si="0"/>
        <v>0</v>
      </c>
      <c r="J43" s="35">
        <f t="shared" si="1"/>
        <v>0</v>
      </c>
      <c r="K43" s="36">
        <f t="shared" si="2"/>
        <v>0</v>
      </c>
      <c r="L43" s="36">
        <f t="shared" si="3"/>
        <v>0</v>
      </c>
      <c r="M43" s="34">
        <f t="shared" si="4"/>
        <v>0</v>
      </c>
      <c r="N43" s="37" t="str">
        <f t="shared" si="5"/>
        <v/>
      </c>
      <c r="O43" s="38" t="str">
        <f t="shared" si="7"/>
        <v/>
      </c>
      <c r="P43" s="39" t="str">
        <f t="shared" si="6"/>
        <v/>
      </c>
    </row>
    <row r="44" spans="2:16" ht="15" customHeight="1" x14ac:dyDescent="0.2">
      <c r="B44" s="18"/>
      <c r="C44" s="30"/>
      <c r="D44" s="31"/>
      <c r="E44" s="32"/>
      <c r="F44" s="33"/>
      <c r="G44" s="33"/>
      <c r="H44" s="23"/>
      <c r="I44" s="34">
        <f t="shared" si="0"/>
        <v>0</v>
      </c>
      <c r="J44" s="35">
        <f t="shared" si="1"/>
        <v>0</v>
      </c>
      <c r="K44" s="36">
        <f t="shared" si="2"/>
        <v>0</v>
      </c>
      <c r="L44" s="36">
        <f t="shared" si="3"/>
        <v>0</v>
      </c>
      <c r="M44" s="34">
        <f t="shared" si="4"/>
        <v>0</v>
      </c>
      <c r="N44" s="37" t="str">
        <f t="shared" si="5"/>
        <v/>
      </c>
      <c r="O44" s="38" t="str">
        <f t="shared" si="7"/>
        <v/>
      </c>
      <c r="P44" s="39" t="str">
        <f t="shared" si="6"/>
        <v/>
      </c>
    </row>
    <row r="45" spans="2:16" ht="15" customHeight="1" x14ac:dyDescent="0.2">
      <c r="B45" s="18"/>
      <c r="C45" s="30"/>
      <c r="D45" s="31"/>
      <c r="E45" s="32"/>
      <c r="F45" s="33"/>
      <c r="G45" s="33"/>
      <c r="H45" s="23"/>
      <c r="I45" s="34">
        <f t="shared" si="0"/>
        <v>0</v>
      </c>
      <c r="J45" s="35">
        <f t="shared" si="1"/>
        <v>0</v>
      </c>
      <c r="K45" s="36">
        <f t="shared" si="2"/>
        <v>0</v>
      </c>
      <c r="L45" s="36">
        <f t="shared" si="3"/>
        <v>0</v>
      </c>
      <c r="M45" s="34">
        <f t="shared" si="4"/>
        <v>0</v>
      </c>
      <c r="N45" s="37" t="str">
        <f t="shared" ref="N45:N61" si="8">IF(I45&gt;0,IF(I45&lt;$I$7,"Low","High"),"")</f>
        <v/>
      </c>
      <c r="O45" s="38" t="str">
        <f t="shared" si="7"/>
        <v/>
      </c>
      <c r="P45" s="39" t="str">
        <f t="shared" si="6"/>
        <v/>
      </c>
    </row>
    <row r="46" spans="2:16" ht="15" customHeight="1" x14ac:dyDescent="0.2">
      <c r="B46" s="18"/>
      <c r="C46" s="30"/>
      <c r="D46" s="31"/>
      <c r="E46" s="32"/>
      <c r="F46" s="33"/>
      <c r="G46" s="33"/>
      <c r="H46" s="23"/>
      <c r="I46" s="34">
        <f t="shared" si="0"/>
        <v>0</v>
      </c>
      <c r="J46" s="35">
        <f t="shared" si="1"/>
        <v>0</v>
      </c>
      <c r="K46" s="36">
        <f t="shared" si="2"/>
        <v>0</v>
      </c>
      <c r="L46" s="36">
        <f t="shared" si="3"/>
        <v>0</v>
      </c>
      <c r="M46" s="34">
        <f t="shared" si="4"/>
        <v>0</v>
      </c>
      <c r="N46" s="37" t="str">
        <f t="shared" si="8"/>
        <v/>
      </c>
      <c r="O46" s="38" t="str">
        <f t="shared" si="7"/>
        <v/>
      </c>
      <c r="P46" s="39" t="str">
        <f t="shared" si="6"/>
        <v/>
      </c>
    </row>
    <row r="47" spans="2:16" ht="15" customHeight="1" x14ac:dyDescent="0.2">
      <c r="B47" s="18"/>
      <c r="C47" s="30"/>
      <c r="D47" s="31"/>
      <c r="E47" s="32"/>
      <c r="F47" s="33"/>
      <c r="G47" s="33"/>
      <c r="H47" s="23"/>
      <c r="I47" s="34">
        <f t="shared" si="0"/>
        <v>0</v>
      </c>
      <c r="J47" s="35">
        <f t="shared" si="1"/>
        <v>0</v>
      </c>
      <c r="K47" s="36">
        <f t="shared" si="2"/>
        <v>0</v>
      </c>
      <c r="L47" s="36">
        <f t="shared" si="3"/>
        <v>0</v>
      </c>
      <c r="M47" s="34">
        <f t="shared" si="4"/>
        <v>0</v>
      </c>
      <c r="N47" s="37" t="str">
        <f t="shared" si="8"/>
        <v/>
      </c>
      <c r="O47" s="38" t="str">
        <f t="shared" si="7"/>
        <v/>
      </c>
      <c r="P47" s="39" t="str">
        <f t="shared" si="6"/>
        <v/>
      </c>
    </row>
    <row r="48" spans="2:16" ht="15" customHeight="1" x14ac:dyDescent="0.2">
      <c r="B48" s="18"/>
      <c r="C48" s="30"/>
      <c r="D48" s="31"/>
      <c r="E48" s="32"/>
      <c r="F48" s="33"/>
      <c r="G48" s="33"/>
      <c r="H48" s="23"/>
      <c r="I48" s="34">
        <f t="shared" si="0"/>
        <v>0</v>
      </c>
      <c r="J48" s="35">
        <f t="shared" si="1"/>
        <v>0</v>
      </c>
      <c r="K48" s="36">
        <f t="shared" si="2"/>
        <v>0</v>
      </c>
      <c r="L48" s="36">
        <f t="shared" si="3"/>
        <v>0</v>
      </c>
      <c r="M48" s="34">
        <f t="shared" si="4"/>
        <v>0</v>
      </c>
      <c r="N48" s="37" t="str">
        <f t="shared" si="8"/>
        <v/>
      </c>
      <c r="O48" s="38" t="str">
        <f t="shared" si="7"/>
        <v/>
      </c>
      <c r="P48" s="39" t="str">
        <f t="shared" si="6"/>
        <v/>
      </c>
    </row>
    <row r="49" spans="2:16" ht="15" customHeight="1" x14ac:dyDescent="0.2">
      <c r="B49" s="18"/>
      <c r="C49" s="30"/>
      <c r="D49" s="31"/>
      <c r="E49" s="32"/>
      <c r="F49" s="33"/>
      <c r="G49" s="33"/>
      <c r="H49" s="23"/>
      <c r="I49" s="34">
        <f t="shared" si="0"/>
        <v>0</v>
      </c>
      <c r="J49" s="35">
        <f t="shared" si="1"/>
        <v>0</v>
      </c>
      <c r="K49" s="36">
        <f t="shared" si="2"/>
        <v>0</v>
      </c>
      <c r="L49" s="36">
        <f t="shared" si="3"/>
        <v>0</v>
      </c>
      <c r="M49" s="34">
        <f t="shared" si="4"/>
        <v>0</v>
      </c>
      <c r="N49" s="37" t="str">
        <f t="shared" si="8"/>
        <v/>
      </c>
      <c r="O49" s="38" t="str">
        <f t="shared" si="7"/>
        <v/>
      </c>
      <c r="P49" s="39" t="str">
        <f t="shared" si="6"/>
        <v/>
      </c>
    </row>
    <row r="50" spans="2:16" ht="15" customHeight="1" x14ac:dyDescent="0.2">
      <c r="B50" s="18"/>
      <c r="C50" s="30"/>
      <c r="D50" s="31"/>
      <c r="E50" s="32"/>
      <c r="F50" s="33"/>
      <c r="G50" s="33"/>
      <c r="H50" s="23"/>
      <c r="I50" s="34">
        <f t="shared" si="0"/>
        <v>0</v>
      </c>
      <c r="J50" s="35">
        <f t="shared" si="1"/>
        <v>0</v>
      </c>
      <c r="K50" s="36">
        <f t="shared" si="2"/>
        <v>0</v>
      </c>
      <c r="L50" s="36">
        <f t="shared" si="3"/>
        <v>0</v>
      </c>
      <c r="M50" s="34">
        <f t="shared" si="4"/>
        <v>0</v>
      </c>
      <c r="N50" s="37" t="str">
        <f t="shared" si="8"/>
        <v/>
      </c>
      <c r="O50" s="38" t="str">
        <f t="shared" si="7"/>
        <v/>
      </c>
      <c r="P50" s="39" t="str">
        <f t="shared" si="6"/>
        <v/>
      </c>
    </row>
    <row r="51" spans="2:16" ht="15" customHeight="1" x14ac:dyDescent="0.2">
      <c r="B51" s="18"/>
      <c r="C51" s="30"/>
      <c r="D51" s="31"/>
      <c r="E51" s="32"/>
      <c r="F51" s="33"/>
      <c r="G51" s="33"/>
      <c r="H51" s="23"/>
      <c r="I51" s="34">
        <f t="shared" si="0"/>
        <v>0</v>
      </c>
      <c r="J51" s="35">
        <f t="shared" si="1"/>
        <v>0</v>
      </c>
      <c r="K51" s="36">
        <f t="shared" si="2"/>
        <v>0</v>
      </c>
      <c r="L51" s="36">
        <f t="shared" si="3"/>
        <v>0</v>
      </c>
      <c r="M51" s="34">
        <f t="shared" si="4"/>
        <v>0</v>
      </c>
      <c r="N51" s="37" t="str">
        <f t="shared" si="8"/>
        <v/>
      </c>
      <c r="O51" s="38" t="str">
        <f t="shared" si="7"/>
        <v/>
      </c>
      <c r="P51" s="39" t="str">
        <f t="shared" si="6"/>
        <v/>
      </c>
    </row>
    <row r="52" spans="2:16" ht="15" customHeight="1" x14ac:dyDescent="0.2">
      <c r="B52" s="18"/>
      <c r="C52" s="30"/>
      <c r="D52" s="31"/>
      <c r="E52" s="32"/>
      <c r="F52" s="33"/>
      <c r="G52" s="33"/>
      <c r="H52" s="23"/>
      <c r="I52" s="34">
        <f t="shared" si="0"/>
        <v>0</v>
      </c>
      <c r="J52" s="35">
        <f t="shared" si="1"/>
        <v>0</v>
      </c>
      <c r="K52" s="36">
        <f t="shared" si="2"/>
        <v>0</v>
      </c>
      <c r="L52" s="36">
        <f t="shared" si="3"/>
        <v>0</v>
      </c>
      <c r="M52" s="34">
        <f t="shared" si="4"/>
        <v>0</v>
      </c>
      <c r="N52" s="37" t="str">
        <f t="shared" si="8"/>
        <v/>
      </c>
      <c r="O52" s="38" t="str">
        <f t="shared" si="7"/>
        <v/>
      </c>
      <c r="P52" s="39" t="str">
        <f t="shared" si="6"/>
        <v/>
      </c>
    </row>
    <row r="53" spans="2:16" ht="15" customHeight="1" x14ac:dyDescent="0.2">
      <c r="B53" s="18"/>
      <c r="C53" s="30"/>
      <c r="D53" s="31"/>
      <c r="E53" s="32"/>
      <c r="F53" s="33"/>
      <c r="G53" s="33"/>
      <c r="H53" s="23"/>
      <c r="I53" s="34">
        <f t="shared" si="0"/>
        <v>0</v>
      </c>
      <c r="J53" s="35">
        <f t="shared" si="1"/>
        <v>0</v>
      </c>
      <c r="K53" s="36">
        <f t="shared" si="2"/>
        <v>0</v>
      </c>
      <c r="L53" s="36">
        <f t="shared" si="3"/>
        <v>0</v>
      </c>
      <c r="M53" s="34">
        <f t="shared" si="4"/>
        <v>0</v>
      </c>
      <c r="N53" s="37" t="str">
        <f t="shared" si="8"/>
        <v/>
      </c>
      <c r="O53" s="38" t="str">
        <f t="shared" si="7"/>
        <v/>
      </c>
      <c r="P53" s="39" t="str">
        <f t="shared" si="6"/>
        <v/>
      </c>
    </row>
    <row r="54" spans="2:16" ht="15" customHeight="1" x14ac:dyDescent="0.2">
      <c r="B54" s="18"/>
      <c r="C54" s="30"/>
      <c r="D54" s="31"/>
      <c r="E54" s="32"/>
      <c r="F54" s="33"/>
      <c r="G54" s="33"/>
      <c r="H54" s="23"/>
      <c r="I54" s="34">
        <f t="shared" si="0"/>
        <v>0</v>
      </c>
      <c r="J54" s="35">
        <f t="shared" si="1"/>
        <v>0</v>
      </c>
      <c r="K54" s="36">
        <f t="shared" si="2"/>
        <v>0</v>
      </c>
      <c r="L54" s="36">
        <f t="shared" si="3"/>
        <v>0</v>
      </c>
      <c r="M54" s="34">
        <f t="shared" si="4"/>
        <v>0</v>
      </c>
      <c r="N54" s="37" t="str">
        <f t="shared" si="8"/>
        <v/>
      </c>
      <c r="O54" s="38" t="str">
        <f t="shared" si="7"/>
        <v/>
      </c>
      <c r="P54" s="39" t="str">
        <f t="shared" si="6"/>
        <v/>
      </c>
    </row>
    <row r="55" spans="2:16" ht="15" customHeight="1" x14ac:dyDescent="0.2">
      <c r="B55" s="18"/>
      <c r="C55" s="30"/>
      <c r="D55" s="31"/>
      <c r="E55" s="32"/>
      <c r="F55" s="33"/>
      <c r="G55" s="33"/>
      <c r="H55" s="23"/>
      <c r="I55" s="34">
        <f t="shared" si="0"/>
        <v>0</v>
      </c>
      <c r="J55" s="35">
        <f t="shared" si="1"/>
        <v>0</v>
      </c>
      <c r="K55" s="36">
        <f t="shared" si="2"/>
        <v>0</v>
      </c>
      <c r="L55" s="36">
        <f t="shared" si="3"/>
        <v>0</v>
      </c>
      <c r="M55" s="34">
        <f t="shared" si="4"/>
        <v>0</v>
      </c>
      <c r="N55" s="37" t="str">
        <f t="shared" si="8"/>
        <v/>
      </c>
      <c r="O55" s="38" t="str">
        <f t="shared" si="7"/>
        <v/>
      </c>
      <c r="P55" s="39" t="str">
        <f t="shared" si="6"/>
        <v/>
      </c>
    </row>
    <row r="56" spans="2:16" ht="15" customHeight="1" x14ac:dyDescent="0.2">
      <c r="B56" s="18"/>
      <c r="C56" s="30"/>
      <c r="D56" s="31"/>
      <c r="E56" s="32"/>
      <c r="F56" s="33"/>
      <c r="G56" s="33"/>
      <c r="H56" s="23"/>
      <c r="I56" s="34">
        <f t="shared" si="0"/>
        <v>0</v>
      </c>
      <c r="J56" s="35">
        <f t="shared" si="1"/>
        <v>0</v>
      </c>
      <c r="K56" s="36">
        <f t="shared" si="2"/>
        <v>0</v>
      </c>
      <c r="L56" s="36">
        <f t="shared" si="3"/>
        <v>0</v>
      </c>
      <c r="M56" s="34">
        <f t="shared" si="4"/>
        <v>0</v>
      </c>
      <c r="N56" s="37" t="str">
        <f t="shared" si="8"/>
        <v/>
      </c>
      <c r="O56" s="38" t="str">
        <f t="shared" si="7"/>
        <v/>
      </c>
      <c r="P56" s="39" t="str">
        <f t="shared" si="6"/>
        <v/>
      </c>
    </row>
    <row r="57" spans="2:16" ht="15" customHeight="1" x14ac:dyDescent="0.2">
      <c r="B57" s="18"/>
      <c r="C57" s="30"/>
      <c r="D57" s="31"/>
      <c r="E57" s="32"/>
      <c r="F57" s="33"/>
      <c r="G57" s="33"/>
      <c r="H57" s="23"/>
      <c r="I57" s="34">
        <f t="shared" si="0"/>
        <v>0</v>
      </c>
      <c r="J57" s="35">
        <f t="shared" si="1"/>
        <v>0</v>
      </c>
      <c r="K57" s="36">
        <f t="shared" si="2"/>
        <v>0</v>
      </c>
      <c r="L57" s="36">
        <f t="shared" si="3"/>
        <v>0</v>
      </c>
      <c r="M57" s="34">
        <f t="shared" si="4"/>
        <v>0</v>
      </c>
      <c r="N57" s="37" t="str">
        <f t="shared" si="8"/>
        <v/>
      </c>
      <c r="O57" s="38" t="str">
        <f t="shared" si="7"/>
        <v/>
      </c>
      <c r="P57" s="39" t="str">
        <f t="shared" si="6"/>
        <v/>
      </c>
    </row>
    <row r="58" spans="2:16" ht="15" customHeight="1" x14ac:dyDescent="0.2">
      <c r="B58" s="18"/>
      <c r="C58" s="30"/>
      <c r="D58" s="31"/>
      <c r="E58" s="32"/>
      <c r="F58" s="33"/>
      <c r="G58" s="33"/>
      <c r="H58" s="23"/>
      <c r="I58" s="34">
        <f t="shared" si="0"/>
        <v>0</v>
      </c>
      <c r="J58" s="35">
        <f t="shared" si="1"/>
        <v>0</v>
      </c>
      <c r="K58" s="36">
        <f t="shared" si="2"/>
        <v>0</v>
      </c>
      <c r="L58" s="36">
        <f t="shared" si="3"/>
        <v>0</v>
      </c>
      <c r="M58" s="34">
        <f t="shared" si="4"/>
        <v>0</v>
      </c>
      <c r="N58" s="37" t="str">
        <f t="shared" si="8"/>
        <v/>
      </c>
      <c r="O58" s="38" t="str">
        <f t="shared" si="7"/>
        <v/>
      </c>
      <c r="P58" s="39" t="str">
        <f t="shared" si="6"/>
        <v/>
      </c>
    </row>
    <row r="59" spans="2:16" ht="15" customHeight="1" x14ac:dyDescent="0.2">
      <c r="B59" s="18"/>
      <c r="C59" s="30"/>
      <c r="D59" s="31"/>
      <c r="E59" s="32"/>
      <c r="F59" s="33"/>
      <c r="G59" s="33"/>
      <c r="H59" s="23"/>
      <c r="I59" s="34">
        <f t="shared" si="0"/>
        <v>0</v>
      </c>
      <c r="J59" s="35">
        <f t="shared" si="1"/>
        <v>0</v>
      </c>
      <c r="K59" s="36">
        <f t="shared" si="2"/>
        <v>0</v>
      </c>
      <c r="L59" s="36">
        <f t="shared" si="3"/>
        <v>0</v>
      </c>
      <c r="M59" s="34">
        <f t="shared" si="4"/>
        <v>0</v>
      </c>
      <c r="N59" s="37" t="str">
        <f t="shared" si="8"/>
        <v/>
      </c>
      <c r="O59" s="38" t="str">
        <f t="shared" si="7"/>
        <v/>
      </c>
      <c r="P59" s="39" t="str">
        <f t="shared" si="6"/>
        <v/>
      </c>
    </row>
    <row r="60" spans="2:16" ht="15" customHeight="1" x14ac:dyDescent="0.2">
      <c r="B60" s="18"/>
      <c r="C60" s="30"/>
      <c r="D60" s="31"/>
      <c r="E60" s="32"/>
      <c r="F60" s="33"/>
      <c r="G60" s="33"/>
      <c r="H60" s="23"/>
      <c r="I60" s="34">
        <f t="shared" si="0"/>
        <v>0</v>
      </c>
      <c r="J60" s="35">
        <f t="shared" si="1"/>
        <v>0</v>
      </c>
      <c r="K60" s="36">
        <f t="shared" si="2"/>
        <v>0</v>
      </c>
      <c r="L60" s="36">
        <f t="shared" si="3"/>
        <v>0</v>
      </c>
      <c r="M60" s="34">
        <f t="shared" si="4"/>
        <v>0</v>
      </c>
      <c r="N60" s="37" t="str">
        <f t="shared" si="8"/>
        <v/>
      </c>
      <c r="O60" s="38" t="str">
        <f t="shared" si="7"/>
        <v/>
      </c>
      <c r="P60" s="39" t="str">
        <f t="shared" si="6"/>
        <v/>
      </c>
    </row>
    <row r="61" spans="2:16" ht="15" customHeight="1" x14ac:dyDescent="0.2">
      <c r="B61" s="18"/>
      <c r="C61" s="30"/>
      <c r="D61" s="31"/>
      <c r="E61" s="32"/>
      <c r="F61" s="33"/>
      <c r="G61" s="33"/>
      <c r="H61" s="23"/>
      <c r="I61" s="34">
        <f t="shared" si="0"/>
        <v>0</v>
      </c>
      <c r="J61" s="35">
        <f t="shared" si="1"/>
        <v>0</v>
      </c>
      <c r="K61" s="36">
        <f t="shared" si="2"/>
        <v>0</v>
      </c>
      <c r="L61" s="36">
        <f t="shared" si="3"/>
        <v>0</v>
      </c>
      <c r="M61" s="34">
        <f t="shared" si="4"/>
        <v>0</v>
      </c>
      <c r="N61" s="37" t="str">
        <f t="shared" si="8"/>
        <v/>
      </c>
      <c r="O61" s="38" t="str">
        <f t="shared" si="7"/>
        <v/>
      </c>
      <c r="P61" s="39" t="str">
        <f t="shared" si="6"/>
        <v/>
      </c>
    </row>
    <row r="62" spans="2:16" ht="15" customHeight="1" thickBot="1" x14ac:dyDescent="0.25">
      <c r="B62" s="56"/>
      <c r="C62" s="41"/>
      <c r="D62" s="42"/>
      <c r="E62" s="43"/>
      <c r="F62" s="44"/>
      <c r="G62" s="44"/>
      <c r="H62" s="23"/>
      <c r="I62" s="50"/>
      <c r="J62" s="51"/>
      <c r="K62" s="52"/>
      <c r="L62" s="52"/>
      <c r="M62" s="50"/>
      <c r="N62" s="53"/>
      <c r="O62" s="54"/>
      <c r="P62" s="55"/>
    </row>
    <row r="63" spans="2:16" ht="15" customHeight="1" thickBot="1" x14ac:dyDescent="0.25">
      <c r="B63" s="57"/>
      <c r="C63" s="58" t="s">
        <v>24</v>
      </c>
      <c r="D63" s="59"/>
      <c r="E63" s="60">
        <f>G7</f>
        <v>0.8</v>
      </c>
      <c r="F63" s="61"/>
      <c r="G63" s="61"/>
      <c r="H63" s="23"/>
      <c r="I63" s="62">
        <f>I7</f>
        <v>1</v>
      </c>
      <c r="J63" s="63">
        <f t="shared" si="1"/>
        <v>0.8</v>
      </c>
      <c r="K63" s="64"/>
      <c r="L63" s="64"/>
      <c r="M63" s="62"/>
      <c r="N63" s="65"/>
      <c r="O63" s="66"/>
      <c r="P63" s="67"/>
    </row>
    <row r="64" spans="2:16" ht="15" customHeight="1" x14ac:dyDescent="0.2"/>
    <row r="65" spans="2:17" ht="15" customHeight="1" x14ac:dyDescent="0.2">
      <c r="B65" s="45"/>
      <c r="C65" s="45"/>
      <c r="D65" s="45"/>
      <c r="E65" s="45"/>
      <c r="F65" s="45"/>
      <c r="G65" s="45"/>
      <c r="H65" s="45"/>
      <c r="I65" s="45"/>
      <c r="J65" s="46"/>
    </row>
    <row r="66" spans="2:17" ht="15" customHeight="1" x14ac:dyDescent="0.2">
      <c r="B66" s="47"/>
      <c r="C66" s="47"/>
      <c r="D66" s="47"/>
      <c r="I66" s="45"/>
    </row>
    <row r="67" spans="2:17" ht="15" customHeight="1" x14ac:dyDescent="0.2">
      <c r="E67" s="45"/>
      <c r="F67" s="45"/>
      <c r="G67" s="45"/>
      <c r="H67" s="45"/>
      <c r="I67" s="45"/>
      <c r="J67" s="48"/>
      <c r="K67" s="45"/>
      <c r="L67" s="45"/>
      <c r="M67" s="45"/>
      <c r="N67" s="45"/>
      <c r="O67" s="45"/>
      <c r="P67" s="45"/>
      <c r="Q67" s="45"/>
    </row>
    <row r="68" spans="2:17" ht="15" customHeight="1" x14ac:dyDescent="0.2"/>
    <row r="69" spans="2:17" ht="15" customHeight="1" x14ac:dyDescent="0.2"/>
    <row r="70" spans="2:17" ht="15" customHeight="1" x14ac:dyDescent="0.2"/>
    <row r="71" spans="2:17" ht="15" customHeight="1" x14ac:dyDescent="0.2"/>
    <row r="72" spans="2:17" ht="15" customHeight="1" x14ac:dyDescent="0.2"/>
    <row r="73" spans="2:17" ht="15" customHeight="1" x14ac:dyDescent="0.2"/>
    <row r="74" spans="2:17" ht="15" customHeight="1" x14ac:dyDescent="0.2"/>
    <row r="75" spans="2:17" ht="15" customHeight="1" x14ac:dyDescent="0.2"/>
    <row r="76" spans="2:17" ht="15" customHeight="1" x14ac:dyDescent="0.2"/>
    <row r="77" spans="2:17" ht="15" customHeight="1" x14ac:dyDescent="0.2"/>
  </sheetData>
  <sheetProtection password="DEF5" sheet="1" objects="1" scenarios="1"/>
  <mergeCells count="13">
    <mergeCell ref="P10:P12"/>
    <mergeCell ref="J10:J12"/>
    <mergeCell ref="K10:K12"/>
    <mergeCell ref="L10:L12"/>
    <mergeCell ref="M10:M12"/>
    <mergeCell ref="N10:N12"/>
    <mergeCell ref="O10:O12"/>
    <mergeCell ref="I10:I12"/>
    <mergeCell ref="B10:B12"/>
    <mergeCell ref="C10:D12"/>
    <mergeCell ref="E10:E12"/>
    <mergeCell ref="F10:F12"/>
    <mergeCell ref="G10:G12"/>
  </mergeCells>
  <pageMargins left="0.75" right="0.75" top="1" bottom="1" header="0.5" footer="0.5"/>
  <pageSetup scale="40"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BE77"/>
  <sheetViews>
    <sheetView showGridLines="0" zoomScaleNormal="100" workbookViewId="0">
      <selection activeCell="B13" sqref="B13:G62"/>
    </sheetView>
  </sheetViews>
  <sheetFormatPr defaultRowHeight="12.75" x14ac:dyDescent="0.2"/>
  <cols>
    <col min="1" max="1" width="4.85546875" customWidth="1"/>
    <col min="2" max="3" width="19.28515625" customWidth="1"/>
    <col min="4" max="4" width="1.5703125" customWidth="1"/>
    <col min="5" max="7" width="10.7109375" customWidth="1"/>
    <col min="8" max="8" width="5" customWidth="1"/>
    <col min="9" max="13" width="10.7109375" customWidth="1"/>
    <col min="14" max="14" width="12.5703125" customWidth="1"/>
    <col min="15" max="15" width="12.28515625" customWidth="1"/>
    <col min="16" max="16" width="12.7109375" bestFit="1" customWidth="1"/>
    <col min="17" max="17" width="10.7109375" customWidth="1"/>
  </cols>
  <sheetData>
    <row r="1" spans="2:57" x14ac:dyDescent="0.2">
      <c r="B1" s="1"/>
      <c r="C1" s="1"/>
      <c r="D1" s="1"/>
    </row>
    <row r="2" spans="2:57" x14ac:dyDescent="0.2">
      <c r="B2" s="2"/>
      <c r="C2" s="2"/>
      <c r="D2" s="2"/>
    </row>
    <row r="4" spans="2:57" ht="20.25" x14ac:dyDescent="0.3">
      <c r="B4" s="3" t="s">
        <v>0</v>
      </c>
      <c r="C4" s="3"/>
      <c r="D4" s="3"/>
      <c r="P4" s="71"/>
    </row>
    <row r="5" spans="2:57" ht="15.75" x14ac:dyDescent="0.25">
      <c r="B5" s="4" t="str">
        <f>Master!B5</f>
        <v>[Restaurant name]</v>
      </c>
      <c r="C5" s="5"/>
      <c r="D5" s="5"/>
      <c r="E5" s="70" t="s">
        <v>36</v>
      </c>
    </row>
    <row r="7" spans="2:57" x14ac:dyDescent="0.2">
      <c r="B7" s="1" t="s">
        <v>1</v>
      </c>
      <c r="C7" s="73"/>
      <c r="D7" s="7"/>
      <c r="E7" s="8">
        <f>E8/COUNT(E13:E61)</f>
        <v>1</v>
      </c>
      <c r="F7" s="49">
        <v>0.8</v>
      </c>
      <c r="G7" s="8">
        <f>E8/COUNT(E13:E61)*F7</f>
        <v>0.8</v>
      </c>
      <c r="H7" s="9"/>
      <c r="I7" s="13">
        <f>M8/E8</f>
        <v>1</v>
      </c>
      <c r="J7" s="10">
        <f>E7/E8</f>
        <v>0.1</v>
      </c>
      <c r="K7" s="11">
        <f>K8/L8</f>
        <v>0</v>
      </c>
      <c r="L7" s="9"/>
      <c r="M7" s="9"/>
      <c r="N7" s="9"/>
      <c r="O7" s="9"/>
      <c r="P7" s="9"/>
      <c r="Q7" s="9"/>
    </row>
    <row r="8" spans="2:57" x14ac:dyDescent="0.2">
      <c r="B8" s="1" t="s">
        <v>2</v>
      </c>
      <c r="C8" s="73"/>
      <c r="D8" s="1"/>
      <c r="E8" s="8">
        <f>SUM(E13:E61)</f>
        <v>10</v>
      </c>
      <c r="J8" s="10">
        <f>SUM(J13:J61)</f>
        <v>0.99999999999999989</v>
      </c>
      <c r="K8" s="13">
        <f>SUM(K13:K61)</f>
        <v>0</v>
      </c>
      <c r="L8" s="13">
        <f>SUM(L13:L61)</f>
        <v>10</v>
      </c>
      <c r="M8" s="13">
        <f>SUM(M13:M61)</f>
        <v>10</v>
      </c>
    </row>
    <row r="9" spans="2:57" ht="15" customHeight="1" thickBot="1" x14ac:dyDescent="0.25">
      <c r="B9" s="14"/>
      <c r="C9" s="14"/>
      <c r="D9" s="14"/>
      <c r="E9" s="14"/>
      <c r="F9" s="14"/>
      <c r="G9" s="14"/>
      <c r="H9" s="15"/>
      <c r="I9" s="14"/>
      <c r="AD9" s="16"/>
      <c r="AE9" s="16"/>
      <c r="AF9" s="16"/>
      <c r="AG9" s="16"/>
      <c r="AH9" s="16"/>
      <c r="AI9" s="16"/>
      <c r="AJ9" s="16"/>
    </row>
    <row r="10" spans="2:57" ht="12.75" customHeight="1" x14ac:dyDescent="0.25">
      <c r="B10" s="93" t="s">
        <v>3</v>
      </c>
      <c r="C10" s="97" t="s">
        <v>4</v>
      </c>
      <c r="D10" s="98"/>
      <c r="E10" s="98" t="s">
        <v>5</v>
      </c>
      <c r="F10" s="93" t="s">
        <v>6</v>
      </c>
      <c r="G10" s="93" t="s">
        <v>7</v>
      </c>
      <c r="H10" s="17"/>
      <c r="I10" s="93" t="s">
        <v>8</v>
      </c>
      <c r="J10" s="93" t="s">
        <v>9</v>
      </c>
      <c r="K10" s="90" t="s">
        <v>10</v>
      </c>
      <c r="L10" s="90" t="s">
        <v>11</v>
      </c>
      <c r="M10" s="90" t="s">
        <v>12</v>
      </c>
      <c r="N10" s="90" t="s">
        <v>13</v>
      </c>
      <c r="O10" s="90" t="s">
        <v>14</v>
      </c>
      <c r="P10" s="90" t="s">
        <v>15</v>
      </c>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row>
    <row r="11" spans="2:57" ht="15.75" x14ac:dyDescent="0.25">
      <c r="B11" s="96"/>
      <c r="C11" s="99"/>
      <c r="D11" s="100"/>
      <c r="E11" s="100" t="s">
        <v>16</v>
      </c>
      <c r="F11" s="94" t="s">
        <v>17</v>
      </c>
      <c r="G11" s="94" t="s">
        <v>18</v>
      </c>
      <c r="H11" s="17"/>
      <c r="I11" s="94" t="s">
        <v>16</v>
      </c>
      <c r="J11" s="94" t="s">
        <v>19</v>
      </c>
      <c r="K11" s="91"/>
      <c r="L11" s="91" t="s">
        <v>20</v>
      </c>
      <c r="M11" s="91" t="s">
        <v>21</v>
      </c>
      <c r="N11" s="91" t="s">
        <v>22</v>
      </c>
      <c r="O11" s="91" t="s">
        <v>22</v>
      </c>
      <c r="P11" s="91" t="s">
        <v>23</v>
      </c>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row>
    <row r="12" spans="2:57" ht="16.5" thickBot="1" x14ac:dyDescent="0.3">
      <c r="B12" s="96"/>
      <c r="C12" s="101"/>
      <c r="D12" s="102"/>
      <c r="E12" s="102" t="s">
        <v>5</v>
      </c>
      <c r="F12" s="95"/>
      <c r="G12" s="95"/>
      <c r="H12" s="17"/>
      <c r="I12" s="95"/>
      <c r="J12" s="95"/>
      <c r="K12" s="92"/>
      <c r="L12" s="92"/>
      <c r="M12" s="92"/>
      <c r="N12" s="92"/>
      <c r="O12" s="92"/>
      <c r="P12" s="92"/>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row>
    <row r="13" spans="2:57" ht="15" customHeight="1" x14ac:dyDescent="0.2">
      <c r="B13" s="74"/>
      <c r="C13" s="75" t="str">
        <f>'Category (1)'!$E$5</f>
        <v>[Category Name]</v>
      </c>
      <c r="D13" s="76"/>
      <c r="E13" s="77">
        <f>'Category (1)'!$E$7</f>
        <v>1</v>
      </c>
      <c r="F13" s="78">
        <f>'Category (1)'!$L$8/'Category (1)'!$E$8</f>
        <v>1</v>
      </c>
      <c r="G13" s="78">
        <f>'Category (1)'!$K$8/'Category (1)'!$E$8</f>
        <v>0</v>
      </c>
      <c r="H13" s="23"/>
      <c r="I13" s="24">
        <f t="shared" ref="I13:I61" si="0">F13-G13</f>
        <v>1</v>
      </c>
      <c r="J13" s="25">
        <f t="shared" ref="J13:J63" si="1">E13/$E$8</f>
        <v>0.1</v>
      </c>
      <c r="K13" s="26">
        <f t="shared" ref="K13:K61" si="2">E13*G13</f>
        <v>0</v>
      </c>
      <c r="L13" s="26">
        <f t="shared" ref="L13:L61" si="3">E13*F13</f>
        <v>1</v>
      </c>
      <c r="M13" s="24">
        <f t="shared" ref="M13:M61" si="4">L13-K13</f>
        <v>1</v>
      </c>
      <c r="N13" s="27" t="str">
        <f t="shared" ref="N13:N44" si="5">IF(I13&gt;0,IF(I13&lt;$I$7,"Low","High"),"")</f>
        <v>High</v>
      </c>
      <c r="O13" s="28" t="str">
        <f>IF(E13&gt;0,IF(E13&lt;$G$7,"Low","High"),"")</f>
        <v>High</v>
      </c>
      <c r="P13" s="29" t="str">
        <f t="shared" ref="P13:P61" si="6">IF(AND(N13="Low",O13="Low"),"Loser",IF(AND(N13="Low",O13="High"),"Workhorse",IF(AND(N13="High",O13="Low"),"Opportunity",IF(AND(N13="High",O13="High"),"Winner",""))))</f>
        <v>Winner</v>
      </c>
    </row>
    <row r="14" spans="2:57" ht="15" customHeight="1" x14ac:dyDescent="0.2">
      <c r="B14" s="74"/>
      <c r="C14" s="79" t="str">
        <f>'Category (2)'!$E$5</f>
        <v>[Category Name]</v>
      </c>
      <c r="D14" s="80"/>
      <c r="E14" s="81">
        <f>'Category (2)'!$E$7</f>
        <v>1</v>
      </c>
      <c r="F14" s="82">
        <f>'Category (2)'!$L$8/'Category (2)'!$E$8</f>
        <v>1</v>
      </c>
      <c r="G14" s="82">
        <f>'Category (2)'!$K$8/'Category (2)'!$E$8</f>
        <v>0</v>
      </c>
      <c r="H14" s="23"/>
      <c r="I14" s="34">
        <f t="shared" si="0"/>
        <v>1</v>
      </c>
      <c r="J14" s="35">
        <f t="shared" si="1"/>
        <v>0.1</v>
      </c>
      <c r="K14" s="36">
        <f t="shared" si="2"/>
        <v>0</v>
      </c>
      <c r="L14" s="36">
        <f t="shared" si="3"/>
        <v>1</v>
      </c>
      <c r="M14" s="34">
        <f t="shared" si="4"/>
        <v>1</v>
      </c>
      <c r="N14" s="37" t="str">
        <f t="shared" si="5"/>
        <v>High</v>
      </c>
      <c r="O14" s="38" t="str">
        <f t="shared" ref="O14:O61" si="7">IF(E14&gt;0,IF(E14&lt;$G$7,"Low","High"),"")</f>
        <v>High</v>
      </c>
      <c r="P14" s="39" t="str">
        <f t="shared" si="6"/>
        <v>Winner</v>
      </c>
    </row>
    <row r="15" spans="2:57" ht="15" customHeight="1" x14ac:dyDescent="0.2">
      <c r="B15" s="74"/>
      <c r="C15" s="79" t="str">
        <f>'Category (3)'!$E$5</f>
        <v>[Category Name]</v>
      </c>
      <c r="D15" s="80"/>
      <c r="E15" s="81">
        <f>'Category (3)'!$E$7</f>
        <v>1</v>
      </c>
      <c r="F15" s="82">
        <f>'Category (3)'!$L$8/'Category (3)'!$E$8</f>
        <v>1</v>
      </c>
      <c r="G15" s="82">
        <f>'Category (3)'!$K$8/'Category (3)'!$E$8</f>
        <v>0</v>
      </c>
      <c r="H15" s="23"/>
      <c r="I15" s="34">
        <f t="shared" si="0"/>
        <v>1</v>
      </c>
      <c r="J15" s="35">
        <f t="shared" si="1"/>
        <v>0.1</v>
      </c>
      <c r="K15" s="36">
        <f t="shared" si="2"/>
        <v>0</v>
      </c>
      <c r="L15" s="36">
        <f t="shared" si="3"/>
        <v>1</v>
      </c>
      <c r="M15" s="34">
        <f t="shared" si="4"/>
        <v>1</v>
      </c>
      <c r="N15" s="37" t="str">
        <f t="shared" si="5"/>
        <v>High</v>
      </c>
      <c r="O15" s="38" t="str">
        <f t="shared" si="7"/>
        <v>High</v>
      </c>
      <c r="P15" s="39" t="str">
        <f t="shared" si="6"/>
        <v>Winner</v>
      </c>
    </row>
    <row r="16" spans="2:57" ht="15" customHeight="1" x14ac:dyDescent="0.2">
      <c r="B16" s="74"/>
      <c r="C16" s="79" t="str">
        <f>'Category (4)'!$E$5</f>
        <v>[Category Name]</v>
      </c>
      <c r="D16" s="80"/>
      <c r="E16" s="81">
        <f>'Category (4)'!$E$7</f>
        <v>1</v>
      </c>
      <c r="F16" s="82">
        <f>'Category (4)'!$L$8/'Category (4)'!$E$8</f>
        <v>1</v>
      </c>
      <c r="G16" s="82">
        <f>'Category (4)'!$K$8/'Category (4)'!$E$8</f>
        <v>0</v>
      </c>
      <c r="H16" s="23"/>
      <c r="I16" s="34">
        <f t="shared" si="0"/>
        <v>1</v>
      </c>
      <c r="J16" s="35">
        <f t="shared" si="1"/>
        <v>0.1</v>
      </c>
      <c r="K16" s="36">
        <f t="shared" si="2"/>
        <v>0</v>
      </c>
      <c r="L16" s="36">
        <f t="shared" si="3"/>
        <v>1</v>
      </c>
      <c r="M16" s="34">
        <f t="shared" si="4"/>
        <v>1</v>
      </c>
      <c r="N16" s="37" t="str">
        <f t="shared" si="5"/>
        <v>High</v>
      </c>
      <c r="O16" s="38" t="str">
        <f t="shared" si="7"/>
        <v>High</v>
      </c>
      <c r="P16" s="39" t="str">
        <f t="shared" si="6"/>
        <v>Winner</v>
      </c>
    </row>
    <row r="17" spans="2:16" ht="15" customHeight="1" x14ac:dyDescent="0.2">
      <c r="B17" s="74"/>
      <c r="C17" s="79" t="str">
        <f>'Category (5)'!$E$5</f>
        <v>[Category Name]</v>
      </c>
      <c r="D17" s="80"/>
      <c r="E17" s="81">
        <f>'Category (5)'!$E$7</f>
        <v>1</v>
      </c>
      <c r="F17" s="82">
        <f>'Category (5)'!$L$8/'Category (5)'!$E$8</f>
        <v>1</v>
      </c>
      <c r="G17" s="82">
        <f>'Category (1)'!$K$8/'Category (1)'!$E$8</f>
        <v>0</v>
      </c>
      <c r="H17" s="23"/>
      <c r="I17" s="34">
        <f t="shared" si="0"/>
        <v>1</v>
      </c>
      <c r="J17" s="35">
        <f t="shared" si="1"/>
        <v>0.1</v>
      </c>
      <c r="K17" s="36">
        <f t="shared" si="2"/>
        <v>0</v>
      </c>
      <c r="L17" s="36">
        <f t="shared" si="3"/>
        <v>1</v>
      </c>
      <c r="M17" s="34">
        <f t="shared" si="4"/>
        <v>1</v>
      </c>
      <c r="N17" s="37" t="str">
        <f t="shared" si="5"/>
        <v>High</v>
      </c>
      <c r="O17" s="38" t="str">
        <f t="shared" si="7"/>
        <v>High</v>
      </c>
      <c r="P17" s="39" t="str">
        <f t="shared" si="6"/>
        <v>Winner</v>
      </c>
    </row>
    <row r="18" spans="2:16" ht="15" customHeight="1" x14ac:dyDescent="0.2">
      <c r="B18" s="74"/>
      <c r="C18" s="79" t="str">
        <f>'Category (6)'!$E$5</f>
        <v>[Category Name]</v>
      </c>
      <c r="D18" s="80"/>
      <c r="E18" s="81">
        <f>'Category (6)'!$E$7</f>
        <v>1</v>
      </c>
      <c r="F18" s="82">
        <f>'Category (6)'!$L$8/'Category (6)'!$E$8</f>
        <v>1</v>
      </c>
      <c r="G18" s="82">
        <f>'Category (6)'!$K$8/'Category (6)'!$E$8</f>
        <v>0</v>
      </c>
      <c r="H18" s="23"/>
      <c r="I18" s="34">
        <f t="shared" si="0"/>
        <v>1</v>
      </c>
      <c r="J18" s="35">
        <f t="shared" si="1"/>
        <v>0.1</v>
      </c>
      <c r="K18" s="36">
        <f t="shared" si="2"/>
        <v>0</v>
      </c>
      <c r="L18" s="36">
        <f t="shared" si="3"/>
        <v>1</v>
      </c>
      <c r="M18" s="34">
        <f t="shared" si="4"/>
        <v>1</v>
      </c>
      <c r="N18" s="37" t="str">
        <f t="shared" si="5"/>
        <v>High</v>
      </c>
      <c r="O18" s="38" t="str">
        <f t="shared" si="7"/>
        <v>High</v>
      </c>
      <c r="P18" s="39" t="str">
        <f t="shared" si="6"/>
        <v>Winner</v>
      </c>
    </row>
    <row r="19" spans="2:16" ht="15" customHeight="1" x14ac:dyDescent="0.2">
      <c r="B19" s="74"/>
      <c r="C19" s="79" t="str">
        <f>'Category (7)'!$E$5</f>
        <v>[Category Name]</v>
      </c>
      <c r="D19" s="80"/>
      <c r="E19" s="81">
        <f>'Category (7)'!$E$7</f>
        <v>1</v>
      </c>
      <c r="F19" s="83">
        <f>'Category (7)'!$L$8/'Category (7)'!$E$8</f>
        <v>1</v>
      </c>
      <c r="G19" s="82">
        <f>'Category (7)'!$K$8/'Category (7)'!$E$8</f>
        <v>0</v>
      </c>
      <c r="H19" s="23"/>
      <c r="I19" s="34">
        <f t="shared" si="0"/>
        <v>1</v>
      </c>
      <c r="J19" s="35">
        <f t="shared" si="1"/>
        <v>0.1</v>
      </c>
      <c r="K19" s="36">
        <f t="shared" si="2"/>
        <v>0</v>
      </c>
      <c r="L19" s="36">
        <f t="shared" si="3"/>
        <v>1</v>
      </c>
      <c r="M19" s="34">
        <f t="shared" si="4"/>
        <v>1</v>
      </c>
      <c r="N19" s="37" t="str">
        <f t="shared" si="5"/>
        <v>High</v>
      </c>
      <c r="O19" s="38" t="str">
        <f t="shared" si="7"/>
        <v>High</v>
      </c>
      <c r="P19" s="39" t="str">
        <f t="shared" si="6"/>
        <v>Winner</v>
      </c>
    </row>
    <row r="20" spans="2:16" ht="15" customHeight="1" x14ac:dyDescent="0.2">
      <c r="B20" s="74"/>
      <c r="C20" s="79" t="str">
        <f>'Category (8)'!$E$5</f>
        <v>[Category Name]</v>
      </c>
      <c r="D20" s="80"/>
      <c r="E20" s="81">
        <f>'Category (8)'!$E$7</f>
        <v>1</v>
      </c>
      <c r="F20" s="82">
        <f>'Category (8)'!$L$8/'Category (8)'!$E$8</f>
        <v>1</v>
      </c>
      <c r="G20" s="82">
        <f>'Category (8)'!$K$8/'Category (8)'!$E$8</f>
        <v>0</v>
      </c>
      <c r="H20" s="23"/>
      <c r="I20" s="34">
        <f t="shared" si="0"/>
        <v>1</v>
      </c>
      <c r="J20" s="35">
        <f t="shared" si="1"/>
        <v>0.1</v>
      </c>
      <c r="K20" s="36">
        <f t="shared" si="2"/>
        <v>0</v>
      </c>
      <c r="L20" s="36">
        <f t="shared" si="3"/>
        <v>1</v>
      </c>
      <c r="M20" s="34">
        <f t="shared" si="4"/>
        <v>1</v>
      </c>
      <c r="N20" s="37" t="str">
        <f t="shared" si="5"/>
        <v>High</v>
      </c>
      <c r="O20" s="38" t="str">
        <f t="shared" si="7"/>
        <v>High</v>
      </c>
      <c r="P20" s="39" t="str">
        <f t="shared" si="6"/>
        <v>Winner</v>
      </c>
    </row>
    <row r="21" spans="2:16" ht="15" customHeight="1" x14ac:dyDescent="0.2">
      <c r="B21" s="74"/>
      <c r="C21" s="79" t="str">
        <f>'Category (9)'!$E$5</f>
        <v>[Category Name]</v>
      </c>
      <c r="D21" s="80"/>
      <c r="E21" s="81">
        <f>'Category (9)'!$E$7</f>
        <v>1</v>
      </c>
      <c r="F21" s="82">
        <f>'Category (9)'!$L$8/'Category (9)'!$E$8</f>
        <v>1</v>
      </c>
      <c r="G21" s="82">
        <f>'Category (9)'!$K$8/'Category (9)'!$E$8</f>
        <v>0</v>
      </c>
      <c r="H21" s="23"/>
      <c r="I21" s="34">
        <f t="shared" si="0"/>
        <v>1</v>
      </c>
      <c r="J21" s="35">
        <f t="shared" si="1"/>
        <v>0.1</v>
      </c>
      <c r="K21" s="36">
        <f t="shared" si="2"/>
        <v>0</v>
      </c>
      <c r="L21" s="36">
        <f t="shared" si="3"/>
        <v>1</v>
      </c>
      <c r="M21" s="34">
        <f t="shared" si="4"/>
        <v>1</v>
      </c>
      <c r="N21" s="37" t="str">
        <f t="shared" si="5"/>
        <v>High</v>
      </c>
      <c r="O21" s="38" t="str">
        <f t="shared" si="7"/>
        <v>High</v>
      </c>
      <c r="P21" s="39" t="str">
        <f t="shared" si="6"/>
        <v>Winner</v>
      </c>
    </row>
    <row r="22" spans="2:16" ht="15" customHeight="1" x14ac:dyDescent="0.2">
      <c r="B22" s="74"/>
      <c r="C22" s="79" t="str">
        <f>'Category (10)'!$E$5</f>
        <v>[Category Name]</v>
      </c>
      <c r="D22" s="80"/>
      <c r="E22" s="81">
        <f>'Category (10)'!$E$7</f>
        <v>1</v>
      </c>
      <c r="F22" s="82">
        <f>'Category (10)'!$L$8/'Category (10)'!$E$8</f>
        <v>1</v>
      </c>
      <c r="G22" s="82">
        <f>'Category (10)'!$K$8/'Category (10)'!$E$8</f>
        <v>0</v>
      </c>
      <c r="H22" s="23"/>
      <c r="I22" s="34">
        <f t="shared" si="0"/>
        <v>1</v>
      </c>
      <c r="J22" s="35">
        <f t="shared" si="1"/>
        <v>0.1</v>
      </c>
      <c r="K22" s="36">
        <f t="shared" si="2"/>
        <v>0</v>
      </c>
      <c r="L22" s="36">
        <f t="shared" si="3"/>
        <v>1</v>
      </c>
      <c r="M22" s="34">
        <f t="shared" si="4"/>
        <v>1</v>
      </c>
      <c r="N22" s="37" t="str">
        <f t="shared" si="5"/>
        <v>High</v>
      </c>
      <c r="O22" s="38" t="str">
        <f t="shared" si="7"/>
        <v>High</v>
      </c>
      <c r="P22" s="39" t="str">
        <f t="shared" si="6"/>
        <v>Winner</v>
      </c>
    </row>
    <row r="23" spans="2:16" ht="15" hidden="1" customHeight="1" x14ac:dyDescent="0.2">
      <c r="B23" s="74"/>
      <c r="C23" s="79"/>
      <c r="D23" s="80"/>
      <c r="E23" s="84"/>
      <c r="F23" s="82"/>
      <c r="G23" s="82"/>
      <c r="H23" s="23"/>
      <c r="I23" s="34">
        <f t="shared" si="0"/>
        <v>0</v>
      </c>
      <c r="J23" s="35">
        <f t="shared" si="1"/>
        <v>0</v>
      </c>
      <c r="K23" s="36">
        <f t="shared" si="2"/>
        <v>0</v>
      </c>
      <c r="L23" s="36">
        <f t="shared" si="3"/>
        <v>0</v>
      </c>
      <c r="M23" s="34">
        <f t="shared" si="4"/>
        <v>0</v>
      </c>
      <c r="N23" s="37" t="str">
        <f t="shared" si="5"/>
        <v/>
      </c>
      <c r="O23" s="38" t="str">
        <f t="shared" si="7"/>
        <v/>
      </c>
      <c r="P23" s="39" t="str">
        <f t="shared" si="6"/>
        <v/>
      </c>
    </row>
    <row r="24" spans="2:16" ht="15" hidden="1" customHeight="1" x14ac:dyDescent="0.2">
      <c r="B24" s="74"/>
      <c r="C24" s="79"/>
      <c r="D24" s="80"/>
      <c r="E24" s="84"/>
      <c r="F24" s="82"/>
      <c r="G24" s="82"/>
      <c r="H24" s="23"/>
      <c r="I24" s="34">
        <f t="shared" si="0"/>
        <v>0</v>
      </c>
      <c r="J24" s="35">
        <f t="shared" si="1"/>
        <v>0</v>
      </c>
      <c r="K24" s="36">
        <f t="shared" si="2"/>
        <v>0</v>
      </c>
      <c r="L24" s="36">
        <f t="shared" si="3"/>
        <v>0</v>
      </c>
      <c r="M24" s="34">
        <f t="shared" si="4"/>
        <v>0</v>
      </c>
      <c r="N24" s="37" t="str">
        <f t="shared" si="5"/>
        <v/>
      </c>
      <c r="O24" s="38" t="str">
        <f t="shared" si="7"/>
        <v/>
      </c>
      <c r="P24" s="39" t="str">
        <f t="shared" si="6"/>
        <v/>
      </c>
    </row>
    <row r="25" spans="2:16" ht="15" hidden="1" customHeight="1" x14ac:dyDescent="0.2">
      <c r="B25" s="74"/>
      <c r="C25" s="79"/>
      <c r="D25" s="80"/>
      <c r="E25" s="84"/>
      <c r="F25" s="82"/>
      <c r="G25" s="82"/>
      <c r="H25" s="23"/>
      <c r="I25" s="34">
        <f t="shared" si="0"/>
        <v>0</v>
      </c>
      <c r="J25" s="35">
        <f t="shared" si="1"/>
        <v>0</v>
      </c>
      <c r="K25" s="36">
        <f t="shared" si="2"/>
        <v>0</v>
      </c>
      <c r="L25" s="36">
        <f t="shared" si="3"/>
        <v>0</v>
      </c>
      <c r="M25" s="34">
        <f t="shared" si="4"/>
        <v>0</v>
      </c>
      <c r="N25" s="37" t="str">
        <f t="shared" si="5"/>
        <v/>
      </c>
      <c r="O25" s="38" t="str">
        <f t="shared" si="7"/>
        <v/>
      </c>
      <c r="P25" s="39" t="str">
        <f t="shared" si="6"/>
        <v/>
      </c>
    </row>
    <row r="26" spans="2:16" ht="15" hidden="1" customHeight="1" x14ac:dyDescent="0.2">
      <c r="B26" s="74"/>
      <c r="C26" s="79"/>
      <c r="D26" s="80"/>
      <c r="E26" s="84"/>
      <c r="F26" s="82"/>
      <c r="G26" s="82"/>
      <c r="H26" s="23"/>
      <c r="I26" s="34">
        <f t="shared" si="0"/>
        <v>0</v>
      </c>
      <c r="J26" s="35">
        <f t="shared" si="1"/>
        <v>0</v>
      </c>
      <c r="K26" s="36">
        <f t="shared" si="2"/>
        <v>0</v>
      </c>
      <c r="L26" s="36">
        <f t="shared" si="3"/>
        <v>0</v>
      </c>
      <c r="M26" s="34">
        <f t="shared" si="4"/>
        <v>0</v>
      </c>
      <c r="N26" s="37" t="str">
        <f t="shared" si="5"/>
        <v/>
      </c>
      <c r="O26" s="38" t="str">
        <f t="shared" si="7"/>
        <v/>
      </c>
      <c r="P26" s="39" t="str">
        <f t="shared" si="6"/>
        <v/>
      </c>
    </row>
    <row r="27" spans="2:16" ht="15" hidden="1" customHeight="1" x14ac:dyDescent="0.2">
      <c r="B27" s="74"/>
      <c r="C27" s="79"/>
      <c r="D27" s="80"/>
      <c r="E27" s="84"/>
      <c r="F27" s="82"/>
      <c r="G27" s="82"/>
      <c r="H27" s="23"/>
      <c r="I27" s="34">
        <f t="shared" si="0"/>
        <v>0</v>
      </c>
      <c r="J27" s="35">
        <f t="shared" si="1"/>
        <v>0</v>
      </c>
      <c r="K27" s="36">
        <f t="shared" si="2"/>
        <v>0</v>
      </c>
      <c r="L27" s="36">
        <f t="shared" si="3"/>
        <v>0</v>
      </c>
      <c r="M27" s="34">
        <f t="shared" si="4"/>
        <v>0</v>
      </c>
      <c r="N27" s="37" t="str">
        <f t="shared" si="5"/>
        <v/>
      </c>
      <c r="O27" s="38" t="str">
        <f t="shared" si="7"/>
        <v/>
      </c>
      <c r="P27" s="39" t="str">
        <f t="shared" si="6"/>
        <v/>
      </c>
    </row>
    <row r="28" spans="2:16" ht="15" hidden="1" customHeight="1" x14ac:dyDescent="0.2">
      <c r="B28" s="74"/>
      <c r="C28" s="79"/>
      <c r="D28" s="80"/>
      <c r="E28" s="84"/>
      <c r="F28" s="82"/>
      <c r="G28" s="82"/>
      <c r="H28" s="23"/>
      <c r="I28" s="34">
        <f t="shared" si="0"/>
        <v>0</v>
      </c>
      <c r="J28" s="35">
        <f t="shared" si="1"/>
        <v>0</v>
      </c>
      <c r="K28" s="36">
        <f t="shared" si="2"/>
        <v>0</v>
      </c>
      <c r="L28" s="36">
        <f t="shared" si="3"/>
        <v>0</v>
      </c>
      <c r="M28" s="34">
        <f t="shared" si="4"/>
        <v>0</v>
      </c>
      <c r="N28" s="37" t="str">
        <f t="shared" si="5"/>
        <v/>
      </c>
      <c r="O28" s="38" t="str">
        <f t="shared" si="7"/>
        <v/>
      </c>
      <c r="P28" s="39" t="str">
        <f t="shared" si="6"/>
        <v/>
      </c>
    </row>
    <row r="29" spans="2:16" ht="15" hidden="1" customHeight="1" x14ac:dyDescent="0.2">
      <c r="B29" s="74"/>
      <c r="C29" s="79"/>
      <c r="D29" s="80"/>
      <c r="E29" s="84"/>
      <c r="F29" s="82"/>
      <c r="G29" s="82"/>
      <c r="H29" s="23"/>
      <c r="I29" s="34">
        <f t="shared" si="0"/>
        <v>0</v>
      </c>
      <c r="J29" s="35">
        <f t="shared" si="1"/>
        <v>0</v>
      </c>
      <c r="K29" s="36">
        <f t="shared" si="2"/>
        <v>0</v>
      </c>
      <c r="L29" s="36">
        <f t="shared" si="3"/>
        <v>0</v>
      </c>
      <c r="M29" s="34">
        <f t="shared" si="4"/>
        <v>0</v>
      </c>
      <c r="N29" s="37" t="str">
        <f t="shared" si="5"/>
        <v/>
      </c>
      <c r="O29" s="38" t="str">
        <f t="shared" si="7"/>
        <v/>
      </c>
      <c r="P29" s="39" t="str">
        <f t="shared" si="6"/>
        <v/>
      </c>
    </row>
    <row r="30" spans="2:16" ht="15" hidden="1" customHeight="1" x14ac:dyDescent="0.2">
      <c r="B30" s="74"/>
      <c r="C30" s="79"/>
      <c r="D30" s="80"/>
      <c r="E30" s="84"/>
      <c r="F30" s="82"/>
      <c r="G30" s="82"/>
      <c r="H30" s="23"/>
      <c r="I30" s="34">
        <f t="shared" si="0"/>
        <v>0</v>
      </c>
      <c r="J30" s="35">
        <f t="shared" si="1"/>
        <v>0</v>
      </c>
      <c r="K30" s="36">
        <f t="shared" si="2"/>
        <v>0</v>
      </c>
      <c r="L30" s="36">
        <f t="shared" si="3"/>
        <v>0</v>
      </c>
      <c r="M30" s="34">
        <f t="shared" si="4"/>
        <v>0</v>
      </c>
      <c r="N30" s="37" t="str">
        <f t="shared" si="5"/>
        <v/>
      </c>
      <c r="O30" s="38" t="str">
        <f t="shared" si="7"/>
        <v/>
      </c>
      <c r="P30" s="39" t="str">
        <f t="shared" si="6"/>
        <v/>
      </c>
    </row>
    <row r="31" spans="2:16" ht="15" hidden="1" customHeight="1" x14ac:dyDescent="0.2">
      <c r="B31" s="74"/>
      <c r="C31" s="79"/>
      <c r="D31" s="80"/>
      <c r="E31" s="84"/>
      <c r="F31" s="82"/>
      <c r="G31" s="82"/>
      <c r="H31" s="23"/>
      <c r="I31" s="34">
        <f t="shared" si="0"/>
        <v>0</v>
      </c>
      <c r="J31" s="35">
        <f t="shared" si="1"/>
        <v>0</v>
      </c>
      <c r="K31" s="36">
        <f t="shared" si="2"/>
        <v>0</v>
      </c>
      <c r="L31" s="36">
        <f t="shared" si="3"/>
        <v>0</v>
      </c>
      <c r="M31" s="34">
        <f t="shared" si="4"/>
        <v>0</v>
      </c>
      <c r="N31" s="37" t="str">
        <f t="shared" si="5"/>
        <v/>
      </c>
      <c r="O31" s="38" t="str">
        <f t="shared" si="7"/>
        <v/>
      </c>
      <c r="P31" s="39" t="str">
        <f t="shared" si="6"/>
        <v/>
      </c>
    </row>
    <row r="32" spans="2:16" ht="15" hidden="1" customHeight="1" x14ac:dyDescent="0.2">
      <c r="B32" s="74"/>
      <c r="C32" s="79"/>
      <c r="D32" s="80"/>
      <c r="E32" s="84"/>
      <c r="F32" s="82"/>
      <c r="G32" s="82"/>
      <c r="H32" s="23"/>
      <c r="I32" s="34">
        <f t="shared" si="0"/>
        <v>0</v>
      </c>
      <c r="J32" s="35">
        <f t="shared" si="1"/>
        <v>0</v>
      </c>
      <c r="K32" s="36">
        <f t="shared" si="2"/>
        <v>0</v>
      </c>
      <c r="L32" s="36">
        <f t="shared" si="3"/>
        <v>0</v>
      </c>
      <c r="M32" s="34">
        <f t="shared" si="4"/>
        <v>0</v>
      </c>
      <c r="N32" s="37" t="str">
        <f t="shared" si="5"/>
        <v/>
      </c>
      <c r="O32" s="38" t="str">
        <f t="shared" si="7"/>
        <v/>
      </c>
      <c r="P32" s="39" t="str">
        <f t="shared" si="6"/>
        <v/>
      </c>
    </row>
    <row r="33" spans="2:16" ht="15" hidden="1" customHeight="1" x14ac:dyDescent="0.2">
      <c r="B33" s="74"/>
      <c r="C33" s="79"/>
      <c r="D33" s="80"/>
      <c r="E33" s="84"/>
      <c r="F33" s="82"/>
      <c r="G33" s="82"/>
      <c r="H33" s="23"/>
      <c r="I33" s="34">
        <f t="shared" si="0"/>
        <v>0</v>
      </c>
      <c r="J33" s="35">
        <f t="shared" si="1"/>
        <v>0</v>
      </c>
      <c r="K33" s="36">
        <f t="shared" si="2"/>
        <v>0</v>
      </c>
      <c r="L33" s="36">
        <f t="shared" si="3"/>
        <v>0</v>
      </c>
      <c r="M33" s="34">
        <f t="shared" si="4"/>
        <v>0</v>
      </c>
      <c r="N33" s="37" t="str">
        <f t="shared" si="5"/>
        <v/>
      </c>
      <c r="O33" s="38" t="str">
        <f t="shared" si="7"/>
        <v/>
      </c>
      <c r="P33" s="39" t="str">
        <f t="shared" si="6"/>
        <v/>
      </c>
    </row>
    <row r="34" spans="2:16" ht="15" hidden="1" customHeight="1" x14ac:dyDescent="0.2">
      <c r="B34" s="74"/>
      <c r="C34" s="79"/>
      <c r="D34" s="80"/>
      <c r="E34" s="84"/>
      <c r="F34" s="82"/>
      <c r="G34" s="82"/>
      <c r="H34" s="23"/>
      <c r="I34" s="34">
        <f t="shared" si="0"/>
        <v>0</v>
      </c>
      <c r="J34" s="35">
        <f t="shared" si="1"/>
        <v>0</v>
      </c>
      <c r="K34" s="36">
        <f t="shared" si="2"/>
        <v>0</v>
      </c>
      <c r="L34" s="36">
        <f t="shared" si="3"/>
        <v>0</v>
      </c>
      <c r="M34" s="34">
        <f t="shared" si="4"/>
        <v>0</v>
      </c>
      <c r="N34" s="37" t="str">
        <f t="shared" si="5"/>
        <v/>
      </c>
      <c r="O34" s="38" t="str">
        <f t="shared" si="7"/>
        <v/>
      </c>
      <c r="P34" s="39" t="str">
        <f t="shared" si="6"/>
        <v/>
      </c>
    </row>
    <row r="35" spans="2:16" ht="15" hidden="1" customHeight="1" x14ac:dyDescent="0.2">
      <c r="B35" s="74"/>
      <c r="C35" s="79"/>
      <c r="D35" s="80"/>
      <c r="E35" s="84"/>
      <c r="F35" s="82"/>
      <c r="G35" s="82"/>
      <c r="H35" s="23"/>
      <c r="I35" s="34">
        <f t="shared" si="0"/>
        <v>0</v>
      </c>
      <c r="J35" s="35">
        <f t="shared" si="1"/>
        <v>0</v>
      </c>
      <c r="K35" s="36">
        <f t="shared" si="2"/>
        <v>0</v>
      </c>
      <c r="L35" s="36">
        <f t="shared" si="3"/>
        <v>0</v>
      </c>
      <c r="M35" s="34">
        <f t="shared" si="4"/>
        <v>0</v>
      </c>
      <c r="N35" s="37" t="str">
        <f t="shared" si="5"/>
        <v/>
      </c>
      <c r="O35" s="38" t="str">
        <f t="shared" si="7"/>
        <v/>
      </c>
      <c r="P35" s="39" t="str">
        <f t="shared" si="6"/>
        <v/>
      </c>
    </row>
    <row r="36" spans="2:16" ht="15" hidden="1" customHeight="1" x14ac:dyDescent="0.2">
      <c r="B36" s="74"/>
      <c r="C36" s="79"/>
      <c r="D36" s="80"/>
      <c r="E36" s="84"/>
      <c r="F36" s="82"/>
      <c r="G36" s="82"/>
      <c r="H36" s="23"/>
      <c r="I36" s="34">
        <f t="shared" si="0"/>
        <v>0</v>
      </c>
      <c r="J36" s="35">
        <f t="shared" si="1"/>
        <v>0</v>
      </c>
      <c r="K36" s="36">
        <f t="shared" si="2"/>
        <v>0</v>
      </c>
      <c r="L36" s="36">
        <f t="shared" si="3"/>
        <v>0</v>
      </c>
      <c r="M36" s="34">
        <f t="shared" si="4"/>
        <v>0</v>
      </c>
      <c r="N36" s="37" t="str">
        <f t="shared" si="5"/>
        <v/>
      </c>
      <c r="O36" s="38" t="str">
        <f t="shared" si="7"/>
        <v/>
      </c>
      <c r="P36" s="39" t="str">
        <f t="shared" si="6"/>
        <v/>
      </c>
    </row>
    <row r="37" spans="2:16" ht="15" hidden="1" customHeight="1" x14ac:dyDescent="0.2">
      <c r="B37" s="74"/>
      <c r="C37" s="79"/>
      <c r="D37" s="80"/>
      <c r="E37" s="84"/>
      <c r="F37" s="82"/>
      <c r="G37" s="82"/>
      <c r="H37" s="23"/>
      <c r="I37" s="34">
        <f t="shared" si="0"/>
        <v>0</v>
      </c>
      <c r="J37" s="35">
        <f t="shared" si="1"/>
        <v>0</v>
      </c>
      <c r="K37" s="36">
        <f t="shared" si="2"/>
        <v>0</v>
      </c>
      <c r="L37" s="36">
        <f t="shared" si="3"/>
        <v>0</v>
      </c>
      <c r="M37" s="34">
        <f t="shared" si="4"/>
        <v>0</v>
      </c>
      <c r="N37" s="37" t="str">
        <f t="shared" si="5"/>
        <v/>
      </c>
      <c r="O37" s="38" t="str">
        <f t="shared" si="7"/>
        <v/>
      </c>
      <c r="P37" s="39" t="str">
        <f t="shared" si="6"/>
        <v/>
      </c>
    </row>
    <row r="38" spans="2:16" ht="15" hidden="1" customHeight="1" x14ac:dyDescent="0.2">
      <c r="B38" s="74"/>
      <c r="C38" s="79"/>
      <c r="D38" s="80"/>
      <c r="E38" s="84"/>
      <c r="F38" s="82"/>
      <c r="G38" s="82"/>
      <c r="H38" s="23"/>
      <c r="I38" s="34">
        <f t="shared" si="0"/>
        <v>0</v>
      </c>
      <c r="J38" s="35">
        <f t="shared" si="1"/>
        <v>0</v>
      </c>
      <c r="K38" s="36">
        <f t="shared" si="2"/>
        <v>0</v>
      </c>
      <c r="L38" s="36">
        <f t="shared" si="3"/>
        <v>0</v>
      </c>
      <c r="M38" s="34">
        <f t="shared" si="4"/>
        <v>0</v>
      </c>
      <c r="N38" s="37" t="str">
        <f t="shared" si="5"/>
        <v/>
      </c>
      <c r="O38" s="38" t="str">
        <f t="shared" si="7"/>
        <v/>
      </c>
      <c r="P38" s="39" t="str">
        <f t="shared" si="6"/>
        <v/>
      </c>
    </row>
    <row r="39" spans="2:16" ht="15" hidden="1" customHeight="1" x14ac:dyDescent="0.2">
      <c r="B39" s="74"/>
      <c r="C39" s="79"/>
      <c r="D39" s="80"/>
      <c r="E39" s="84"/>
      <c r="F39" s="82"/>
      <c r="G39" s="82"/>
      <c r="H39" s="23"/>
      <c r="I39" s="34">
        <f t="shared" si="0"/>
        <v>0</v>
      </c>
      <c r="J39" s="35">
        <f t="shared" si="1"/>
        <v>0</v>
      </c>
      <c r="K39" s="36">
        <f t="shared" si="2"/>
        <v>0</v>
      </c>
      <c r="L39" s="36">
        <f t="shared" si="3"/>
        <v>0</v>
      </c>
      <c r="M39" s="34">
        <f t="shared" si="4"/>
        <v>0</v>
      </c>
      <c r="N39" s="37" t="str">
        <f t="shared" si="5"/>
        <v/>
      </c>
      <c r="O39" s="38" t="str">
        <f t="shared" si="7"/>
        <v/>
      </c>
      <c r="P39" s="39" t="str">
        <f t="shared" si="6"/>
        <v/>
      </c>
    </row>
    <row r="40" spans="2:16" ht="15" hidden="1" customHeight="1" x14ac:dyDescent="0.2">
      <c r="B40" s="74"/>
      <c r="C40" s="79"/>
      <c r="D40" s="80"/>
      <c r="E40" s="84"/>
      <c r="F40" s="82"/>
      <c r="G40" s="82"/>
      <c r="H40" s="23"/>
      <c r="I40" s="34">
        <f t="shared" si="0"/>
        <v>0</v>
      </c>
      <c r="J40" s="35">
        <f t="shared" si="1"/>
        <v>0</v>
      </c>
      <c r="K40" s="36">
        <f t="shared" si="2"/>
        <v>0</v>
      </c>
      <c r="L40" s="36">
        <f t="shared" si="3"/>
        <v>0</v>
      </c>
      <c r="M40" s="34">
        <f t="shared" si="4"/>
        <v>0</v>
      </c>
      <c r="N40" s="37" t="str">
        <f t="shared" si="5"/>
        <v/>
      </c>
      <c r="O40" s="38" t="str">
        <f t="shared" si="7"/>
        <v/>
      </c>
      <c r="P40" s="39" t="str">
        <f t="shared" si="6"/>
        <v/>
      </c>
    </row>
    <row r="41" spans="2:16" ht="15" hidden="1" customHeight="1" x14ac:dyDescent="0.2">
      <c r="B41" s="74"/>
      <c r="C41" s="79"/>
      <c r="D41" s="80"/>
      <c r="E41" s="84"/>
      <c r="F41" s="82"/>
      <c r="G41" s="82"/>
      <c r="H41" s="23"/>
      <c r="I41" s="34">
        <f t="shared" si="0"/>
        <v>0</v>
      </c>
      <c r="J41" s="35">
        <f t="shared" si="1"/>
        <v>0</v>
      </c>
      <c r="K41" s="36">
        <f t="shared" si="2"/>
        <v>0</v>
      </c>
      <c r="L41" s="36">
        <f t="shared" si="3"/>
        <v>0</v>
      </c>
      <c r="M41" s="34">
        <f t="shared" si="4"/>
        <v>0</v>
      </c>
      <c r="N41" s="37" t="str">
        <f t="shared" si="5"/>
        <v/>
      </c>
      <c r="O41" s="38" t="str">
        <f t="shared" si="7"/>
        <v/>
      </c>
      <c r="P41" s="39" t="str">
        <f t="shared" si="6"/>
        <v/>
      </c>
    </row>
    <row r="42" spans="2:16" ht="15" hidden="1" customHeight="1" x14ac:dyDescent="0.2">
      <c r="B42" s="74"/>
      <c r="C42" s="79"/>
      <c r="D42" s="80"/>
      <c r="E42" s="84"/>
      <c r="F42" s="82"/>
      <c r="G42" s="82"/>
      <c r="H42" s="23"/>
      <c r="I42" s="34">
        <f t="shared" si="0"/>
        <v>0</v>
      </c>
      <c r="J42" s="35">
        <f t="shared" si="1"/>
        <v>0</v>
      </c>
      <c r="K42" s="36">
        <f t="shared" si="2"/>
        <v>0</v>
      </c>
      <c r="L42" s="36">
        <f t="shared" si="3"/>
        <v>0</v>
      </c>
      <c r="M42" s="34">
        <f t="shared" si="4"/>
        <v>0</v>
      </c>
      <c r="N42" s="37" t="str">
        <f t="shared" si="5"/>
        <v/>
      </c>
      <c r="O42" s="38" t="str">
        <f t="shared" si="7"/>
        <v/>
      </c>
      <c r="P42" s="39" t="str">
        <f t="shared" si="6"/>
        <v/>
      </c>
    </row>
    <row r="43" spans="2:16" ht="15" hidden="1" customHeight="1" x14ac:dyDescent="0.2">
      <c r="B43" s="74"/>
      <c r="C43" s="79"/>
      <c r="D43" s="80"/>
      <c r="E43" s="84"/>
      <c r="F43" s="82"/>
      <c r="G43" s="82"/>
      <c r="H43" s="23"/>
      <c r="I43" s="34">
        <f t="shared" si="0"/>
        <v>0</v>
      </c>
      <c r="J43" s="35">
        <f t="shared" si="1"/>
        <v>0</v>
      </c>
      <c r="K43" s="36">
        <f t="shared" si="2"/>
        <v>0</v>
      </c>
      <c r="L43" s="36">
        <f t="shared" si="3"/>
        <v>0</v>
      </c>
      <c r="M43" s="34">
        <f t="shared" si="4"/>
        <v>0</v>
      </c>
      <c r="N43" s="37" t="str">
        <f t="shared" si="5"/>
        <v/>
      </c>
      <c r="O43" s="38" t="str">
        <f t="shared" si="7"/>
        <v/>
      </c>
      <c r="P43" s="39" t="str">
        <f t="shared" si="6"/>
        <v/>
      </c>
    </row>
    <row r="44" spans="2:16" ht="15" hidden="1" customHeight="1" x14ac:dyDescent="0.2">
      <c r="B44" s="74"/>
      <c r="C44" s="79"/>
      <c r="D44" s="80"/>
      <c r="E44" s="84"/>
      <c r="F44" s="82"/>
      <c r="G44" s="82"/>
      <c r="H44" s="23"/>
      <c r="I44" s="34">
        <f t="shared" si="0"/>
        <v>0</v>
      </c>
      <c r="J44" s="35">
        <f t="shared" si="1"/>
        <v>0</v>
      </c>
      <c r="K44" s="36">
        <f t="shared" si="2"/>
        <v>0</v>
      </c>
      <c r="L44" s="36">
        <f t="shared" si="3"/>
        <v>0</v>
      </c>
      <c r="M44" s="34">
        <f t="shared" si="4"/>
        <v>0</v>
      </c>
      <c r="N44" s="37" t="str">
        <f t="shared" si="5"/>
        <v/>
      </c>
      <c r="O44" s="38" t="str">
        <f t="shared" si="7"/>
        <v/>
      </c>
      <c r="P44" s="39" t="str">
        <f t="shared" si="6"/>
        <v/>
      </c>
    </row>
    <row r="45" spans="2:16" ht="15" hidden="1" customHeight="1" x14ac:dyDescent="0.2">
      <c r="B45" s="74"/>
      <c r="C45" s="79"/>
      <c r="D45" s="80"/>
      <c r="E45" s="84"/>
      <c r="F45" s="82"/>
      <c r="G45" s="82"/>
      <c r="H45" s="23"/>
      <c r="I45" s="34">
        <f t="shared" si="0"/>
        <v>0</v>
      </c>
      <c r="J45" s="35">
        <f t="shared" si="1"/>
        <v>0</v>
      </c>
      <c r="K45" s="36">
        <f t="shared" si="2"/>
        <v>0</v>
      </c>
      <c r="L45" s="36">
        <f t="shared" si="3"/>
        <v>0</v>
      </c>
      <c r="M45" s="34">
        <f t="shared" si="4"/>
        <v>0</v>
      </c>
      <c r="N45" s="37" t="str">
        <f t="shared" ref="N45:N61" si="8">IF(I45&gt;0,IF(I45&lt;$I$7,"Low","High"),"")</f>
        <v/>
      </c>
      <c r="O45" s="38" t="str">
        <f t="shared" si="7"/>
        <v/>
      </c>
      <c r="P45" s="39" t="str">
        <f t="shared" si="6"/>
        <v/>
      </c>
    </row>
    <row r="46" spans="2:16" ht="15" hidden="1" customHeight="1" x14ac:dyDescent="0.2">
      <c r="B46" s="74"/>
      <c r="C46" s="79"/>
      <c r="D46" s="80"/>
      <c r="E46" s="84"/>
      <c r="F46" s="82"/>
      <c r="G46" s="82"/>
      <c r="H46" s="23"/>
      <c r="I46" s="34">
        <f t="shared" si="0"/>
        <v>0</v>
      </c>
      <c r="J46" s="35">
        <f t="shared" si="1"/>
        <v>0</v>
      </c>
      <c r="K46" s="36">
        <f t="shared" si="2"/>
        <v>0</v>
      </c>
      <c r="L46" s="36">
        <f t="shared" si="3"/>
        <v>0</v>
      </c>
      <c r="M46" s="34">
        <f t="shared" si="4"/>
        <v>0</v>
      </c>
      <c r="N46" s="37" t="str">
        <f t="shared" si="8"/>
        <v/>
      </c>
      <c r="O46" s="38" t="str">
        <f t="shared" si="7"/>
        <v/>
      </c>
      <c r="P46" s="39" t="str">
        <f t="shared" si="6"/>
        <v/>
      </c>
    </row>
    <row r="47" spans="2:16" ht="15" hidden="1" customHeight="1" x14ac:dyDescent="0.2">
      <c r="B47" s="74"/>
      <c r="C47" s="79"/>
      <c r="D47" s="80"/>
      <c r="E47" s="84"/>
      <c r="F47" s="82"/>
      <c r="G47" s="82"/>
      <c r="H47" s="23"/>
      <c r="I47" s="34">
        <f t="shared" si="0"/>
        <v>0</v>
      </c>
      <c r="J47" s="35">
        <f t="shared" si="1"/>
        <v>0</v>
      </c>
      <c r="K47" s="36">
        <f t="shared" si="2"/>
        <v>0</v>
      </c>
      <c r="L47" s="36">
        <f t="shared" si="3"/>
        <v>0</v>
      </c>
      <c r="M47" s="34">
        <f t="shared" si="4"/>
        <v>0</v>
      </c>
      <c r="N47" s="37" t="str">
        <f t="shared" si="8"/>
        <v/>
      </c>
      <c r="O47" s="38" t="str">
        <f t="shared" si="7"/>
        <v/>
      </c>
      <c r="P47" s="39" t="str">
        <f t="shared" si="6"/>
        <v/>
      </c>
    </row>
    <row r="48" spans="2:16" ht="15" hidden="1" customHeight="1" x14ac:dyDescent="0.2">
      <c r="B48" s="74"/>
      <c r="C48" s="79"/>
      <c r="D48" s="80"/>
      <c r="E48" s="84"/>
      <c r="F48" s="82"/>
      <c r="G48" s="82"/>
      <c r="H48" s="23"/>
      <c r="I48" s="34">
        <f t="shared" si="0"/>
        <v>0</v>
      </c>
      <c r="J48" s="35">
        <f t="shared" si="1"/>
        <v>0</v>
      </c>
      <c r="K48" s="36">
        <f t="shared" si="2"/>
        <v>0</v>
      </c>
      <c r="L48" s="36">
        <f t="shared" si="3"/>
        <v>0</v>
      </c>
      <c r="M48" s="34">
        <f t="shared" si="4"/>
        <v>0</v>
      </c>
      <c r="N48" s="37" t="str">
        <f t="shared" si="8"/>
        <v/>
      </c>
      <c r="O48" s="38" t="str">
        <f t="shared" si="7"/>
        <v/>
      </c>
      <c r="P48" s="39" t="str">
        <f t="shared" si="6"/>
        <v/>
      </c>
    </row>
    <row r="49" spans="2:16" ht="15" hidden="1" customHeight="1" x14ac:dyDescent="0.2">
      <c r="B49" s="74"/>
      <c r="C49" s="79"/>
      <c r="D49" s="80"/>
      <c r="E49" s="84"/>
      <c r="F49" s="82"/>
      <c r="G49" s="82"/>
      <c r="H49" s="23"/>
      <c r="I49" s="34">
        <f t="shared" si="0"/>
        <v>0</v>
      </c>
      <c r="J49" s="35">
        <f t="shared" si="1"/>
        <v>0</v>
      </c>
      <c r="K49" s="36">
        <f t="shared" si="2"/>
        <v>0</v>
      </c>
      <c r="L49" s="36">
        <f t="shared" si="3"/>
        <v>0</v>
      </c>
      <c r="M49" s="34">
        <f t="shared" si="4"/>
        <v>0</v>
      </c>
      <c r="N49" s="37" t="str">
        <f t="shared" si="8"/>
        <v/>
      </c>
      <c r="O49" s="38" t="str">
        <f t="shared" si="7"/>
        <v/>
      </c>
      <c r="P49" s="39" t="str">
        <f t="shared" si="6"/>
        <v/>
      </c>
    </row>
    <row r="50" spans="2:16" ht="15" hidden="1" customHeight="1" x14ac:dyDescent="0.2">
      <c r="B50" s="74"/>
      <c r="C50" s="79"/>
      <c r="D50" s="80"/>
      <c r="E50" s="84"/>
      <c r="F50" s="82"/>
      <c r="G50" s="82"/>
      <c r="H50" s="23"/>
      <c r="I50" s="34">
        <f t="shared" si="0"/>
        <v>0</v>
      </c>
      <c r="J50" s="35">
        <f t="shared" si="1"/>
        <v>0</v>
      </c>
      <c r="K50" s="36">
        <f t="shared" si="2"/>
        <v>0</v>
      </c>
      <c r="L50" s="36">
        <f t="shared" si="3"/>
        <v>0</v>
      </c>
      <c r="M50" s="34">
        <f t="shared" si="4"/>
        <v>0</v>
      </c>
      <c r="N50" s="37" t="str">
        <f t="shared" si="8"/>
        <v/>
      </c>
      <c r="O50" s="38" t="str">
        <f t="shared" si="7"/>
        <v/>
      </c>
      <c r="P50" s="39" t="str">
        <f t="shared" si="6"/>
        <v/>
      </c>
    </row>
    <row r="51" spans="2:16" ht="15" hidden="1" customHeight="1" x14ac:dyDescent="0.2">
      <c r="B51" s="74"/>
      <c r="C51" s="79"/>
      <c r="D51" s="80"/>
      <c r="E51" s="84"/>
      <c r="F51" s="82"/>
      <c r="G51" s="82"/>
      <c r="H51" s="23"/>
      <c r="I51" s="34">
        <f t="shared" si="0"/>
        <v>0</v>
      </c>
      <c r="J51" s="35">
        <f t="shared" si="1"/>
        <v>0</v>
      </c>
      <c r="K51" s="36">
        <f t="shared" si="2"/>
        <v>0</v>
      </c>
      <c r="L51" s="36">
        <f t="shared" si="3"/>
        <v>0</v>
      </c>
      <c r="M51" s="34">
        <f t="shared" si="4"/>
        <v>0</v>
      </c>
      <c r="N51" s="37" t="str">
        <f t="shared" si="8"/>
        <v/>
      </c>
      <c r="O51" s="38" t="str">
        <f t="shared" si="7"/>
        <v/>
      </c>
      <c r="P51" s="39" t="str">
        <f t="shared" si="6"/>
        <v/>
      </c>
    </row>
    <row r="52" spans="2:16" ht="15" hidden="1" customHeight="1" x14ac:dyDescent="0.2">
      <c r="B52" s="74"/>
      <c r="C52" s="79"/>
      <c r="D52" s="80"/>
      <c r="E52" s="84"/>
      <c r="F52" s="82"/>
      <c r="G52" s="82"/>
      <c r="H52" s="23"/>
      <c r="I52" s="34">
        <f t="shared" si="0"/>
        <v>0</v>
      </c>
      <c r="J52" s="35">
        <f t="shared" si="1"/>
        <v>0</v>
      </c>
      <c r="K52" s="36">
        <f t="shared" si="2"/>
        <v>0</v>
      </c>
      <c r="L52" s="36">
        <f t="shared" si="3"/>
        <v>0</v>
      </c>
      <c r="M52" s="34">
        <f t="shared" si="4"/>
        <v>0</v>
      </c>
      <c r="N52" s="37" t="str">
        <f t="shared" si="8"/>
        <v/>
      </c>
      <c r="O52" s="38" t="str">
        <f t="shared" si="7"/>
        <v/>
      </c>
      <c r="P52" s="39" t="str">
        <f t="shared" si="6"/>
        <v/>
      </c>
    </row>
    <row r="53" spans="2:16" ht="15" hidden="1" customHeight="1" x14ac:dyDescent="0.2">
      <c r="B53" s="74"/>
      <c r="C53" s="79"/>
      <c r="D53" s="80"/>
      <c r="E53" s="84"/>
      <c r="F53" s="82"/>
      <c r="G53" s="82"/>
      <c r="H53" s="23"/>
      <c r="I53" s="34">
        <f t="shared" si="0"/>
        <v>0</v>
      </c>
      <c r="J53" s="35">
        <f t="shared" si="1"/>
        <v>0</v>
      </c>
      <c r="K53" s="36">
        <f t="shared" si="2"/>
        <v>0</v>
      </c>
      <c r="L53" s="36">
        <f t="shared" si="3"/>
        <v>0</v>
      </c>
      <c r="M53" s="34">
        <f t="shared" si="4"/>
        <v>0</v>
      </c>
      <c r="N53" s="37" t="str">
        <f t="shared" si="8"/>
        <v/>
      </c>
      <c r="O53" s="38" t="str">
        <f t="shared" si="7"/>
        <v/>
      </c>
      <c r="P53" s="39" t="str">
        <f t="shared" si="6"/>
        <v/>
      </c>
    </row>
    <row r="54" spans="2:16" ht="15" hidden="1" customHeight="1" x14ac:dyDescent="0.2">
      <c r="B54" s="74"/>
      <c r="C54" s="79"/>
      <c r="D54" s="80"/>
      <c r="E54" s="84"/>
      <c r="F54" s="82"/>
      <c r="G54" s="82"/>
      <c r="H54" s="23"/>
      <c r="I54" s="34">
        <f t="shared" si="0"/>
        <v>0</v>
      </c>
      <c r="J54" s="35">
        <f t="shared" si="1"/>
        <v>0</v>
      </c>
      <c r="K54" s="36">
        <f t="shared" si="2"/>
        <v>0</v>
      </c>
      <c r="L54" s="36">
        <f t="shared" si="3"/>
        <v>0</v>
      </c>
      <c r="M54" s="34">
        <f t="shared" si="4"/>
        <v>0</v>
      </c>
      <c r="N54" s="37" t="str">
        <f t="shared" si="8"/>
        <v/>
      </c>
      <c r="O54" s="38" t="str">
        <f t="shared" si="7"/>
        <v/>
      </c>
      <c r="P54" s="39" t="str">
        <f t="shared" si="6"/>
        <v/>
      </c>
    </row>
    <row r="55" spans="2:16" ht="15" hidden="1" customHeight="1" x14ac:dyDescent="0.2">
      <c r="B55" s="74"/>
      <c r="C55" s="79"/>
      <c r="D55" s="80"/>
      <c r="E55" s="84"/>
      <c r="F55" s="82"/>
      <c r="G55" s="82"/>
      <c r="H55" s="23"/>
      <c r="I55" s="34">
        <f t="shared" si="0"/>
        <v>0</v>
      </c>
      <c r="J55" s="35">
        <f t="shared" si="1"/>
        <v>0</v>
      </c>
      <c r="K55" s="36">
        <f t="shared" si="2"/>
        <v>0</v>
      </c>
      <c r="L55" s="36">
        <f t="shared" si="3"/>
        <v>0</v>
      </c>
      <c r="M55" s="34">
        <f t="shared" si="4"/>
        <v>0</v>
      </c>
      <c r="N55" s="37" t="str">
        <f t="shared" si="8"/>
        <v/>
      </c>
      <c r="O55" s="38" t="str">
        <f t="shared" si="7"/>
        <v/>
      </c>
      <c r="P55" s="39" t="str">
        <f t="shared" si="6"/>
        <v/>
      </c>
    </row>
    <row r="56" spans="2:16" ht="15" hidden="1" customHeight="1" x14ac:dyDescent="0.2">
      <c r="B56" s="74"/>
      <c r="C56" s="79"/>
      <c r="D56" s="80"/>
      <c r="E56" s="84"/>
      <c r="F56" s="82"/>
      <c r="G56" s="82"/>
      <c r="H56" s="23"/>
      <c r="I56" s="34">
        <f t="shared" si="0"/>
        <v>0</v>
      </c>
      <c r="J56" s="35">
        <f t="shared" si="1"/>
        <v>0</v>
      </c>
      <c r="K56" s="36">
        <f t="shared" si="2"/>
        <v>0</v>
      </c>
      <c r="L56" s="36">
        <f t="shared" si="3"/>
        <v>0</v>
      </c>
      <c r="M56" s="34">
        <f t="shared" si="4"/>
        <v>0</v>
      </c>
      <c r="N56" s="37" t="str">
        <f t="shared" si="8"/>
        <v/>
      </c>
      <c r="O56" s="38" t="str">
        <f t="shared" si="7"/>
        <v/>
      </c>
      <c r="P56" s="39" t="str">
        <f t="shared" si="6"/>
        <v/>
      </c>
    </row>
    <row r="57" spans="2:16" ht="15" hidden="1" customHeight="1" x14ac:dyDescent="0.2">
      <c r="B57" s="74"/>
      <c r="C57" s="79"/>
      <c r="D57" s="80"/>
      <c r="E57" s="84"/>
      <c r="F57" s="82"/>
      <c r="G57" s="82"/>
      <c r="H57" s="23"/>
      <c r="I57" s="34">
        <f t="shared" si="0"/>
        <v>0</v>
      </c>
      <c r="J57" s="35">
        <f t="shared" si="1"/>
        <v>0</v>
      </c>
      <c r="K57" s="36">
        <f t="shared" si="2"/>
        <v>0</v>
      </c>
      <c r="L57" s="36">
        <f t="shared" si="3"/>
        <v>0</v>
      </c>
      <c r="M57" s="34">
        <f t="shared" si="4"/>
        <v>0</v>
      </c>
      <c r="N57" s="37" t="str">
        <f t="shared" si="8"/>
        <v/>
      </c>
      <c r="O57" s="38" t="str">
        <f t="shared" si="7"/>
        <v/>
      </c>
      <c r="P57" s="39" t="str">
        <f t="shared" si="6"/>
        <v/>
      </c>
    </row>
    <row r="58" spans="2:16" ht="15" hidden="1" customHeight="1" x14ac:dyDescent="0.2">
      <c r="B58" s="74"/>
      <c r="C58" s="79"/>
      <c r="D58" s="80"/>
      <c r="E58" s="84"/>
      <c r="F58" s="82"/>
      <c r="G58" s="82"/>
      <c r="H58" s="23"/>
      <c r="I58" s="34">
        <f t="shared" si="0"/>
        <v>0</v>
      </c>
      <c r="J58" s="35">
        <f t="shared" si="1"/>
        <v>0</v>
      </c>
      <c r="K58" s="36">
        <f t="shared" si="2"/>
        <v>0</v>
      </c>
      <c r="L58" s="36">
        <f t="shared" si="3"/>
        <v>0</v>
      </c>
      <c r="M58" s="34">
        <f t="shared" si="4"/>
        <v>0</v>
      </c>
      <c r="N58" s="37" t="str">
        <f t="shared" si="8"/>
        <v/>
      </c>
      <c r="O58" s="38" t="str">
        <f t="shared" si="7"/>
        <v/>
      </c>
      <c r="P58" s="39" t="str">
        <f t="shared" si="6"/>
        <v/>
      </c>
    </row>
    <row r="59" spans="2:16" ht="15" hidden="1" customHeight="1" x14ac:dyDescent="0.2">
      <c r="B59" s="74"/>
      <c r="C59" s="79"/>
      <c r="D59" s="80"/>
      <c r="E59" s="84"/>
      <c r="F59" s="82"/>
      <c r="G59" s="82"/>
      <c r="H59" s="23"/>
      <c r="I59" s="34">
        <f t="shared" si="0"/>
        <v>0</v>
      </c>
      <c r="J59" s="35">
        <f t="shared" si="1"/>
        <v>0</v>
      </c>
      <c r="K59" s="36">
        <f t="shared" si="2"/>
        <v>0</v>
      </c>
      <c r="L59" s="36">
        <f t="shared" si="3"/>
        <v>0</v>
      </c>
      <c r="M59" s="34">
        <f t="shared" si="4"/>
        <v>0</v>
      </c>
      <c r="N59" s="37" t="str">
        <f t="shared" si="8"/>
        <v/>
      </c>
      <c r="O59" s="38" t="str">
        <f t="shared" si="7"/>
        <v/>
      </c>
      <c r="P59" s="39" t="str">
        <f t="shared" si="6"/>
        <v/>
      </c>
    </row>
    <row r="60" spans="2:16" ht="15" hidden="1" customHeight="1" x14ac:dyDescent="0.2">
      <c r="B60" s="74"/>
      <c r="C60" s="79"/>
      <c r="D60" s="80"/>
      <c r="E60" s="84"/>
      <c r="F60" s="82"/>
      <c r="G60" s="82"/>
      <c r="H60" s="23"/>
      <c r="I60" s="34">
        <f t="shared" si="0"/>
        <v>0</v>
      </c>
      <c r="J60" s="35">
        <f t="shared" si="1"/>
        <v>0</v>
      </c>
      <c r="K60" s="36">
        <f t="shared" si="2"/>
        <v>0</v>
      </c>
      <c r="L60" s="36">
        <f t="shared" si="3"/>
        <v>0</v>
      </c>
      <c r="M60" s="34">
        <f t="shared" si="4"/>
        <v>0</v>
      </c>
      <c r="N60" s="37" t="str">
        <f t="shared" si="8"/>
        <v/>
      </c>
      <c r="O60" s="38" t="str">
        <f t="shared" si="7"/>
        <v/>
      </c>
      <c r="P60" s="39" t="str">
        <f t="shared" si="6"/>
        <v/>
      </c>
    </row>
    <row r="61" spans="2:16" ht="15" hidden="1" customHeight="1" x14ac:dyDescent="0.2">
      <c r="B61" s="74"/>
      <c r="C61" s="79"/>
      <c r="D61" s="80"/>
      <c r="E61" s="84"/>
      <c r="F61" s="82"/>
      <c r="G61" s="82"/>
      <c r="H61" s="23"/>
      <c r="I61" s="34">
        <f t="shared" si="0"/>
        <v>0</v>
      </c>
      <c r="J61" s="35">
        <f t="shared" si="1"/>
        <v>0</v>
      </c>
      <c r="K61" s="36">
        <f t="shared" si="2"/>
        <v>0</v>
      </c>
      <c r="L61" s="36">
        <f t="shared" si="3"/>
        <v>0</v>
      </c>
      <c r="M61" s="34">
        <f t="shared" si="4"/>
        <v>0</v>
      </c>
      <c r="N61" s="37" t="str">
        <f t="shared" si="8"/>
        <v/>
      </c>
      <c r="O61" s="38" t="str">
        <f t="shared" si="7"/>
        <v/>
      </c>
      <c r="P61" s="39" t="str">
        <f t="shared" si="6"/>
        <v/>
      </c>
    </row>
    <row r="62" spans="2:16" ht="15" customHeight="1" thickBot="1" x14ac:dyDescent="0.25">
      <c r="B62" s="85"/>
      <c r="C62" s="86"/>
      <c r="D62" s="87"/>
      <c r="E62" s="88"/>
      <c r="F62" s="89"/>
      <c r="G62" s="89"/>
      <c r="H62" s="23"/>
      <c r="I62" s="50"/>
      <c r="J62" s="51"/>
      <c r="K62" s="52"/>
      <c r="L62" s="52"/>
      <c r="M62" s="50"/>
      <c r="N62" s="53"/>
      <c r="O62" s="54"/>
      <c r="P62" s="55"/>
    </row>
    <row r="63" spans="2:16" ht="15" customHeight="1" thickBot="1" x14ac:dyDescent="0.25">
      <c r="B63" s="57"/>
      <c r="C63" s="58" t="s">
        <v>24</v>
      </c>
      <c r="D63" s="59"/>
      <c r="E63" s="60">
        <f>G7</f>
        <v>0.8</v>
      </c>
      <c r="F63" s="61"/>
      <c r="G63" s="61"/>
      <c r="H63" s="23"/>
      <c r="I63" s="62">
        <f>I7</f>
        <v>1</v>
      </c>
      <c r="J63" s="63">
        <f t="shared" si="1"/>
        <v>0.08</v>
      </c>
      <c r="K63" s="64"/>
      <c r="L63" s="64"/>
      <c r="M63" s="62"/>
      <c r="N63" s="65"/>
      <c r="O63" s="66"/>
      <c r="P63" s="67"/>
    </row>
    <row r="64" spans="2:16" ht="15" customHeight="1" x14ac:dyDescent="0.2"/>
    <row r="65" spans="2:17" ht="15" customHeight="1" x14ac:dyDescent="0.2">
      <c r="B65" s="45"/>
      <c r="C65" s="45"/>
      <c r="D65" s="45"/>
      <c r="E65" s="45"/>
      <c r="F65" s="45"/>
      <c r="G65" s="45"/>
      <c r="H65" s="45"/>
      <c r="I65" s="45"/>
      <c r="J65" s="46"/>
    </row>
    <row r="66" spans="2:17" ht="15" customHeight="1" x14ac:dyDescent="0.2">
      <c r="B66" s="47"/>
      <c r="C66" s="47"/>
      <c r="D66" s="47"/>
      <c r="I66" s="45"/>
    </row>
    <row r="67" spans="2:17" ht="15" customHeight="1" x14ac:dyDescent="0.2">
      <c r="E67" s="45"/>
      <c r="F67" s="45"/>
      <c r="G67" s="45"/>
      <c r="H67" s="45"/>
      <c r="I67" s="45"/>
      <c r="J67" s="48"/>
      <c r="K67" s="45"/>
      <c r="L67" s="45"/>
      <c r="M67" s="45"/>
      <c r="N67" s="45"/>
      <c r="O67" s="45"/>
      <c r="P67" s="45"/>
      <c r="Q67" s="45"/>
    </row>
    <row r="68" spans="2:17" ht="15" customHeight="1" x14ac:dyDescent="0.2"/>
    <row r="69" spans="2:17" ht="15" customHeight="1" x14ac:dyDescent="0.2"/>
    <row r="70" spans="2:17" ht="15" customHeight="1" x14ac:dyDescent="0.2"/>
    <row r="71" spans="2:17" ht="15" customHeight="1" x14ac:dyDescent="0.2"/>
    <row r="72" spans="2:17" ht="15" customHeight="1" x14ac:dyDescent="0.2"/>
    <row r="73" spans="2:17" ht="15" customHeight="1" x14ac:dyDescent="0.2"/>
    <row r="74" spans="2:17" ht="15" customHeight="1" x14ac:dyDescent="0.2"/>
    <row r="75" spans="2:17" ht="15" customHeight="1" x14ac:dyDescent="0.2"/>
    <row r="76" spans="2:17" ht="15" customHeight="1" x14ac:dyDescent="0.2"/>
    <row r="77" spans="2:17" ht="15" customHeight="1" x14ac:dyDescent="0.2"/>
  </sheetData>
  <sheetProtection password="DEF5" sheet="1" objects="1" scenarios="1"/>
  <mergeCells count="13">
    <mergeCell ref="P10:P12"/>
    <mergeCell ref="J10:J12"/>
    <mergeCell ref="K10:K12"/>
    <mergeCell ref="L10:L12"/>
    <mergeCell ref="M10:M12"/>
    <mergeCell ref="N10:N12"/>
    <mergeCell ref="O10:O12"/>
    <mergeCell ref="I10:I12"/>
    <mergeCell ref="B10:B12"/>
    <mergeCell ref="C10:D12"/>
    <mergeCell ref="E10:E12"/>
    <mergeCell ref="F10:F12"/>
    <mergeCell ref="G10:G12"/>
  </mergeCells>
  <pageMargins left="0.75" right="0.75" top="1" bottom="1" header="0.5" footer="0.5"/>
  <pageSetup scale="4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BE77"/>
  <sheetViews>
    <sheetView showGridLines="0" tabSelected="1" zoomScale="120" zoomScaleNormal="120" workbookViewId="0"/>
  </sheetViews>
  <sheetFormatPr defaultRowHeight="12.75" x14ac:dyDescent="0.2"/>
  <cols>
    <col min="2" max="3" width="19.28515625" customWidth="1"/>
    <col min="4" max="4" width="1.5703125" customWidth="1"/>
    <col min="5" max="7" width="10.7109375" customWidth="1"/>
    <col min="8" max="8" width="5" customWidth="1"/>
    <col min="9" max="11" width="10.7109375" customWidth="1"/>
    <col min="12" max="12" width="11.7109375" bestFit="1" customWidth="1"/>
    <col min="13" max="13" width="10.7109375" customWidth="1"/>
    <col min="14" max="14" width="12.5703125" customWidth="1"/>
    <col min="15" max="15" width="12.28515625" customWidth="1"/>
    <col min="16" max="16" width="12.7109375" bestFit="1" customWidth="1"/>
    <col min="17" max="17" width="10.7109375" customWidth="1"/>
  </cols>
  <sheetData>
    <row r="1" spans="2:57" x14ac:dyDescent="0.2">
      <c r="B1" s="1"/>
      <c r="C1" s="1"/>
      <c r="D1" s="1"/>
    </row>
    <row r="2" spans="2:57" x14ac:dyDescent="0.2">
      <c r="B2" s="2"/>
      <c r="C2" s="2"/>
      <c r="D2" s="2"/>
    </row>
    <row r="4" spans="2:57" ht="20.25" x14ac:dyDescent="0.3">
      <c r="B4" s="3" t="s">
        <v>0</v>
      </c>
      <c r="C4" s="3"/>
      <c r="D4" s="3"/>
    </row>
    <row r="5" spans="2:57" ht="15.75" x14ac:dyDescent="0.25">
      <c r="B5" s="4" t="s">
        <v>35</v>
      </c>
      <c r="C5" s="5"/>
      <c r="D5" s="5"/>
      <c r="E5" s="70" t="s">
        <v>26</v>
      </c>
    </row>
    <row r="7" spans="2:57" x14ac:dyDescent="0.2">
      <c r="B7" s="1" t="s">
        <v>1</v>
      </c>
      <c r="C7" s="6">
        <v>42644</v>
      </c>
      <c r="D7" s="7"/>
      <c r="E7" s="8">
        <f>E8/COUNT(E13:E61)</f>
        <v>1376.6</v>
      </c>
      <c r="F7" s="49">
        <v>0.8</v>
      </c>
      <c r="G7" s="8">
        <f>E8/COUNT(E13:E61)*F7</f>
        <v>1101.28</v>
      </c>
      <c r="H7" s="9"/>
      <c r="I7" s="13">
        <f>M8/E8</f>
        <v>6.2406000290570969</v>
      </c>
      <c r="J7" s="10">
        <f>E7/E8</f>
        <v>9.9999999999999992E-2</v>
      </c>
      <c r="K7" s="11">
        <f>K8/L8</f>
        <v>0.23471262115165337</v>
      </c>
      <c r="L7" s="9"/>
      <c r="M7" s="9"/>
      <c r="N7" s="9"/>
      <c r="O7" s="9"/>
      <c r="P7" s="9"/>
      <c r="Q7" s="9"/>
    </row>
    <row r="8" spans="2:57" x14ac:dyDescent="0.2">
      <c r="B8" s="1" t="s">
        <v>2</v>
      </c>
      <c r="C8" s="6">
        <v>42674</v>
      </c>
      <c r="D8" s="1"/>
      <c r="E8" s="12">
        <f>SUM(E13:E61)</f>
        <v>13766</v>
      </c>
      <c r="J8" s="10">
        <f>SUM(J13:J61)</f>
        <v>1</v>
      </c>
      <c r="K8" s="13">
        <f>SUM(K13:K61)</f>
        <v>26347.9</v>
      </c>
      <c r="L8" s="13">
        <f>SUM(L13:L61)</f>
        <v>112256</v>
      </c>
      <c r="M8" s="13">
        <f>SUM(M13:M61)</f>
        <v>85908.099999999991</v>
      </c>
    </row>
    <row r="9" spans="2:57" ht="15" customHeight="1" thickBot="1" x14ac:dyDescent="0.25">
      <c r="B9" s="14"/>
      <c r="C9" s="14"/>
      <c r="D9" s="14"/>
      <c r="E9" s="14"/>
      <c r="F9" s="14"/>
      <c r="G9" s="14"/>
      <c r="H9" s="15"/>
      <c r="I9" s="14"/>
      <c r="AD9" s="16"/>
      <c r="AE9" s="16"/>
      <c r="AF9" s="16"/>
      <c r="AG9" s="16"/>
      <c r="AH9" s="16"/>
      <c r="AI9" s="16"/>
      <c r="AJ9" s="16"/>
    </row>
    <row r="10" spans="2:57" ht="12.75" customHeight="1" x14ac:dyDescent="0.25">
      <c r="B10" s="93" t="s">
        <v>3</v>
      </c>
      <c r="C10" s="97" t="s">
        <v>4</v>
      </c>
      <c r="D10" s="98"/>
      <c r="E10" s="98" t="s">
        <v>5</v>
      </c>
      <c r="F10" s="93" t="s">
        <v>6</v>
      </c>
      <c r="G10" s="93" t="s">
        <v>7</v>
      </c>
      <c r="H10" s="17"/>
      <c r="I10" s="93" t="s">
        <v>8</v>
      </c>
      <c r="J10" s="93" t="s">
        <v>9</v>
      </c>
      <c r="K10" s="90" t="s">
        <v>10</v>
      </c>
      <c r="L10" s="90" t="s">
        <v>11</v>
      </c>
      <c r="M10" s="90" t="s">
        <v>12</v>
      </c>
      <c r="N10" s="90" t="s">
        <v>13</v>
      </c>
      <c r="O10" s="90" t="s">
        <v>14</v>
      </c>
      <c r="P10" s="90" t="s">
        <v>15</v>
      </c>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row>
    <row r="11" spans="2:57" ht="15.75" x14ac:dyDescent="0.25">
      <c r="B11" s="96"/>
      <c r="C11" s="99"/>
      <c r="D11" s="100"/>
      <c r="E11" s="100" t="s">
        <v>16</v>
      </c>
      <c r="F11" s="94" t="s">
        <v>17</v>
      </c>
      <c r="G11" s="94" t="s">
        <v>18</v>
      </c>
      <c r="H11" s="17"/>
      <c r="I11" s="94" t="s">
        <v>16</v>
      </c>
      <c r="J11" s="94" t="s">
        <v>19</v>
      </c>
      <c r="K11" s="91"/>
      <c r="L11" s="91" t="s">
        <v>20</v>
      </c>
      <c r="M11" s="91" t="s">
        <v>21</v>
      </c>
      <c r="N11" s="91" t="s">
        <v>22</v>
      </c>
      <c r="O11" s="91" t="s">
        <v>22</v>
      </c>
      <c r="P11" s="91" t="s">
        <v>23</v>
      </c>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row>
    <row r="12" spans="2:57" ht="16.5" thickBot="1" x14ac:dyDescent="0.3">
      <c r="B12" s="96"/>
      <c r="C12" s="101"/>
      <c r="D12" s="102"/>
      <c r="E12" s="102" t="s">
        <v>5</v>
      </c>
      <c r="F12" s="95"/>
      <c r="G12" s="95"/>
      <c r="H12" s="17"/>
      <c r="I12" s="95"/>
      <c r="J12" s="95"/>
      <c r="K12" s="92"/>
      <c r="L12" s="92"/>
      <c r="M12" s="92"/>
      <c r="N12" s="92"/>
      <c r="O12" s="92"/>
      <c r="P12" s="92"/>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row>
    <row r="13" spans="2:57" ht="15" customHeight="1" x14ac:dyDescent="0.2">
      <c r="B13" s="18">
        <v>214</v>
      </c>
      <c r="C13" s="69" t="s">
        <v>27</v>
      </c>
      <c r="D13" s="20"/>
      <c r="E13" s="21">
        <v>3837</v>
      </c>
      <c r="F13" s="22">
        <v>7.99</v>
      </c>
      <c r="G13" s="22">
        <v>2.5299999999999998</v>
      </c>
      <c r="H13" s="23"/>
      <c r="I13" s="24">
        <f t="shared" ref="I13:I61" si="0">F13-G13</f>
        <v>5.4600000000000009</v>
      </c>
      <c r="J13" s="25">
        <f t="shared" ref="J13:J63" si="1">E13/$E$8</f>
        <v>0.27873020485253525</v>
      </c>
      <c r="K13" s="26">
        <f t="shared" ref="K13:K61" si="2">E13*G13</f>
        <v>9707.6099999999988</v>
      </c>
      <c r="L13" s="26">
        <f t="shared" ref="L13:L61" si="3">E13*F13</f>
        <v>30657.63</v>
      </c>
      <c r="M13" s="24">
        <f t="shared" ref="M13:M61" si="4">L13-K13</f>
        <v>20950.020000000004</v>
      </c>
      <c r="N13" s="27" t="str">
        <f t="shared" ref="N13:N44" si="5">IF(I13&gt;0,IF(I13&lt;$I$7,"Low","High"),"")</f>
        <v>Low</v>
      </c>
      <c r="O13" s="28" t="str">
        <f>IF(E13&gt;0,IF(E13&lt;$G$7,"Low","High"),"")</f>
        <v>High</v>
      </c>
      <c r="P13" s="29" t="str">
        <f t="shared" ref="P13:P61" si="6">IF(AND(N13="Low",O13="Low"),"Loser",IF(AND(N13="Low",O13="High"),"Workhorse",IF(AND(N13="High",O13="Low"),"Opportunity",IF(AND(N13="High",O13="High"),"Winner",""))))</f>
        <v>Workhorse</v>
      </c>
    </row>
    <row r="14" spans="2:57" ht="15" customHeight="1" x14ac:dyDescent="0.2">
      <c r="B14" s="18">
        <v>215</v>
      </c>
      <c r="C14" s="68" t="s">
        <v>28</v>
      </c>
      <c r="D14" s="31"/>
      <c r="E14" s="32">
        <v>1496</v>
      </c>
      <c r="F14" s="33">
        <v>7.25</v>
      </c>
      <c r="G14" s="33">
        <v>0.73</v>
      </c>
      <c r="H14" s="23"/>
      <c r="I14" s="34">
        <f t="shared" si="0"/>
        <v>6.52</v>
      </c>
      <c r="J14" s="35">
        <f t="shared" si="1"/>
        <v>0.10867354351300305</v>
      </c>
      <c r="K14" s="36">
        <f t="shared" si="2"/>
        <v>1092.08</v>
      </c>
      <c r="L14" s="36">
        <f t="shared" si="3"/>
        <v>10846</v>
      </c>
      <c r="M14" s="34">
        <f t="shared" si="4"/>
        <v>9753.92</v>
      </c>
      <c r="N14" s="37" t="str">
        <f t="shared" si="5"/>
        <v>High</v>
      </c>
      <c r="O14" s="38" t="str">
        <f t="shared" ref="O14:O61" si="7">IF(E14&gt;0,IF(E14&lt;$G$7,"Low","High"),"")</f>
        <v>High</v>
      </c>
      <c r="P14" s="39" t="str">
        <f t="shared" si="6"/>
        <v>Winner</v>
      </c>
    </row>
    <row r="15" spans="2:57" ht="15" customHeight="1" x14ac:dyDescent="0.2">
      <c r="B15" s="18">
        <v>216</v>
      </c>
      <c r="C15" s="68" t="s">
        <v>29</v>
      </c>
      <c r="D15" s="31"/>
      <c r="E15" s="32">
        <v>183</v>
      </c>
      <c r="F15" s="33">
        <v>7.49</v>
      </c>
      <c r="G15" s="33">
        <v>1.47</v>
      </c>
      <c r="H15" s="23"/>
      <c r="I15" s="34">
        <f t="shared" si="0"/>
        <v>6.0200000000000005</v>
      </c>
      <c r="J15" s="35">
        <f t="shared" si="1"/>
        <v>1.329362196716548E-2</v>
      </c>
      <c r="K15" s="36">
        <f t="shared" si="2"/>
        <v>269.01</v>
      </c>
      <c r="L15" s="36">
        <f t="shared" si="3"/>
        <v>1370.67</v>
      </c>
      <c r="M15" s="34">
        <f t="shared" si="4"/>
        <v>1101.6600000000001</v>
      </c>
      <c r="N15" s="37" t="str">
        <f t="shared" si="5"/>
        <v>Low</v>
      </c>
      <c r="O15" s="38" t="str">
        <f t="shared" si="7"/>
        <v>Low</v>
      </c>
      <c r="P15" s="39" t="str">
        <f t="shared" si="6"/>
        <v>Loser</v>
      </c>
    </row>
    <row r="16" spans="2:57" ht="15" customHeight="1" x14ac:dyDescent="0.2">
      <c r="B16" s="18">
        <v>217</v>
      </c>
      <c r="C16" s="68" t="s">
        <v>32</v>
      </c>
      <c r="D16" s="31"/>
      <c r="E16" s="32">
        <v>407</v>
      </c>
      <c r="F16" s="33">
        <v>5.99</v>
      </c>
      <c r="G16" s="33">
        <v>1.2</v>
      </c>
      <c r="H16" s="23"/>
      <c r="I16" s="34">
        <f t="shared" si="0"/>
        <v>4.79</v>
      </c>
      <c r="J16" s="35">
        <f t="shared" si="1"/>
        <v>2.9565596396919948E-2</v>
      </c>
      <c r="K16" s="36">
        <f t="shared" si="2"/>
        <v>488.4</v>
      </c>
      <c r="L16" s="36">
        <f t="shared" si="3"/>
        <v>2437.9300000000003</v>
      </c>
      <c r="M16" s="34">
        <f t="shared" si="4"/>
        <v>1949.5300000000002</v>
      </c>
      <c r="N16" s="37" t="str">
        <f t="shared" si="5"/>
        <v>Low</v>
      </c>
      <c r="O16" s="38" t="str">
        <f t="shared" si="7"/>
        <v>Low</v>
      </c>
      <c r="P16" s="39" t="str">
        <f t="shared" si="6"/>
        <v>Loser</v>
      </c>
    </row>
    <row r="17" spans="2:16" ht="15" customHeight="1" x14ac:dyDescent="0.2">
      <c r="B17" s="18">
        <v>218</v>
      </c>
      <c r="C17" s="68" t="s">
        <v>30</v>
      </c>
      <c r="D17" s="31"/>
      <c r="E17" s="32">
        <v>1134</v>
      </c>
      <c r="F17" s="33">
        <v>6.89</v>
      </c>
      <c r="G17" s="33">
        <v>1.17</v>
      </c>
      <c r="H17" s="23"/>
      <c r="I17" s="34">
        <f t="shared" si="0"/>
        <v>5.72</v>
      </c>
      <c r="J17" s="35">
        <f t="shared" si="1"/>
        <v>8.2376870550631989E-2</v>
      </c>
      <c r="K17" s="36">
        <f t="shared" si="2"/>
        <v>1326.78</v>
      </c>
      <c r="L17" s="36">
        <f t="shared" si="3"/>
        <v>7813.2599999999993</v>
      </c>
      <c r="M17" s="34">
        <f t="shared" si="4"/>
        <v>6486.48</v>
      </c>
      <c r="N17" s="37" t="str">
        <f t="shared" si="5"/>
        <v>Low</v>
      </c>
      <c r="O17" s="38" t="str">
        <f t="shared" si="7"/>
        <v>High</v>
      </c>
      <c r="P17" s="39" t="str">
        <f t="shared" si="6"/>
        <v>Workhorse</v>
      </c>
    </row>
    <row r="18" spans="2:16" ht="15" customHeight="1" x14ac:dyDescent="0.2">
      <c r="B18" s="18">
        <v>219</v>
      </c>
      <c r="C18" s="68" t="s">
        <v>31</v>
      </c>
      <c r="D18" s="31"/>
      <c r="E18" s="32">
        <v>884</v>
      </c>
      <c r="F18" s="33">
        <v>6.89</v>
      </c>
      <c r="G18" s="33">
        <v>0.82</v>
      </c>
      <c r="H18" s="23"/>
      <c r="I18" s="34">
        <f t="shared" si="0"/>
        <v>6.0699999999999994</v>
      </c>
      <c r="J18" s="35">
        <f t="shared" si="1"/>
        <v>6.4216184803138163E-2</v>
      </c>
      <c r="K18" s="36">
        <f t="shared" si="2"/>
        <v>724.88</v>
      </c>
      <c r="L18" s="36">
        <f t="shared" si="3"/>
        <v>6090.7599999999993</v>
      </c>
      <c r="M18" s="34">
        <f t="shared" si="4"/>
        <v>5365.8799999999992</v>
      </c>
      <c r="N18" s="37" t="str">
        <f t="shared" si="5"/>
        <v>Low</v>
      </c>
      <c r="O18" s="38" t="str">
        <f t="shared" si="7"/>
        <v>Low</v>
      </c>
      <c r="P18" s="39" t="str">
        <f t="shared" si="6"/>
        <v>Loser</v>
      </c>
    </row>
    <row r="19" spans="2:16" ht="15" customHeight="1" x14ac:dyDescent="0.2">
      <c r="B19" s="18">
        <v>220</v>
      </c>
      <c r="C19" s="68" t="s">
        <v>25</v>
      </c>
      <c r="D19" s="31"/>
      <c r="E19" s="32">
        <v>3368</v>
      </c>
      <c r="F19" s="40">
        <v>8.99</v>
      </c>
      <c r="G19" s="33">
        <v>2.17</v>
      </c>
      <c r="H19" s="23"/>
      <c r="I19" s="34">
        <f t="shared" si="0"/>
        <v>6.82</v>
      </c>
      <c r="J19" s="35">
        <f t="shared" si="1"/>
        <v>0.24466075839023682</v>
      </c>
      <c r="K19" s="36">
        <f t="shared" si="2"/>
        <v>7308.5599999999995</v>
      </c>
      <c r="L19" s="36">
        <f t="shared" si="3"/>
        <v>30278.32</v>
      </c>
      <c r="M19" s="34">
        <f t="shared" si="4"/>
        <v>22969.760000000002</v>
      </c>
      <c r="N19" s="37" t="str">
        <f t="shared" si="5"/>
        <v>High</v>
      </c>
      <c r="O19" s="38" t="str">
        <f t="shared" si="7"/>
        <v>High</v>
      </c>
      <c r="P19" s="39" t="str">
        <f t="shared" si="6"/>
        <v>Winner</v>
      </c>
    </row>
    <row r="20" spans="2:16" ht="15" customHeight="1" x14ac:dyDescent="0.2">
      <c r="B20" s="18">
        <v>221</v>
      </c>
      <c r="C20" s="68" t="s">
        <v>37</v>
      </c>
      <c r="D20" s="31"/>
      <c r="E20" s="32">
        <v>1383</v>
      </c>
      <c r="F20" s="33">
        <v>9.49</v>
      </c>
      <c r="G20" s="33">
        <v>2.44</v>
      </c>
      <c r="H20" s="23"/>
      <c r="I20" s="34">
        <f t="shared" si="0"/>
        <v>7.0500000000000007</v>
      </c>
      <c r="J20" s="35">
        <f t="shared" si="1"/>
        <v>0.10046491355513584</v>
      </c>
      <c r="K20" s="36">
        <f t="shared" si="2"/>
        <v>3374.52</v>
      </c>
      <c r="L20" s="36">
        <f t="shared" si="3"/>
        <v>13124.67</v>
      </c>
      <c r="M20" s="34">
        <f t="shared" si="4"/>
        <v>9750.15</v>
      </c>
      <c r="N20" s="37" t="str">
        <f t="shared" si="5"/>
        <v>High</v>
      </c>
      <c r="O20" s="38" t="str">
        <f t="shared" si="7"/>
        <v>High</v>
      </c>
      <c r="P20" s="39" t="str">
        <f t="shared" si="6"/>
        <v>Winner</v>
      </c>
    </row>
    <row r="21" spans="2:16" ht="15" customHeight="1" x14ac:dyDescent="0.2">
      <c r="B21" s="18">
        <v>222</v>
      </c>
      <c r="C21" s="68" t="s">
        <v>34</v>
      </c>
      <c r="D21" s="31"/>
      <c r="E21" s="32">
        <v>25</v>
      </c>
      <c r="F21" s="33">
        <v>8.25</v>
      </c>
      <c r="G21" s="33">
        <v>0.84</v>
      </c>
      <c r="H21" s="23"/>
      <c r="I21" s="34">
        <f t="shared" si="0"/>
        <v>7.41</v>
      </c>
      <c r="J21" s="35">
        <f t="shared" si="1"/>
        <v>1.8160685747493825E-3</v>
      </c>
      <c r="K21" s="36">
        <f t="shared" si="2"/>
        <v>21</v>
      </c>
      <c r="L21" s="36">
        <f t="shared" si="3"/>
        <v>206.25</v>
      </c>
      <c r="M21" s="34">
        <f t="shared" si="4"/>
        <v>185.25</v>
      </c>
      <c r="N21" s="37" t="str">
        <f t="shared" si="5"/>
        <v>High</v>
      </c>
      <c r="O21" s="38" t="str">
        <f t="shared" si="7"/>
        <v>Low</v>
      </c>
      <c r="P21" s="39" t="str">
        <f t="shared" si="6"/>
        <v>Opportunity</v>
      </c>
    </row>
    <row r="22" spans="2:16" ht="15" customHeight="1" x14ac:dyDescent="0.2">
      <c r="B22" s="18">
        <v>223</v>
      </c>
      <c r="C22" s="68" t="s">
        <v>33</v>
      </c>
      <c r="D22" s="31"/>
      <c r="E22" s="32">
        <v>1049</v>
      </c>
      <c r="F22" s="33">
        <v>8.99</v>
      </c>
      <c r="G22" s="33">
        <v>1.94</v>
      </c>
      <c r="H22" s="23"/>
      <c r="I22" s="34">
        <f t="shared" si="0"/>
        <v>7.0500000000000007</v>
      </c>
      <c r="J22" s="35">
        <f t="shared" si="1"/>
        <v>7.6202237396484088E-2</v>
      </c>
      <c r="K22" s="36">
        <f t="shared" si="2"/>
        <v>2035.06</v>
      </c>
      <c r="L22" s="36">
        <f t="shared" si="3"/>
        <v>9430.51</v>
      </c>
      <c r="M22" s="34">
        <f t="shared" si="4"/>
        <v>7395.4500000000007</v>
      </c>
      <c r="N22" s="37" t="str">
        <f t="shared" si="5"/>
        <v>High</v>
      </c>
      <c r="O22" s="38" t="str">
        <f t="shared" si="7"/>
        <v>Low</v>
      </c>
      <c r="P22" s="39" t="str">
        <f t="shared" si="6"/>
        <v>Opportunity</v>
      </c>
    </row>
    <row r="23" spans="2:16" ht="15" hidden="1" customHeight="1" x14ac:dyDescent="0.2">
      <c r="B23" s="18"/>
      <c r="C23" s="30"/>
      <c r="D23" s="31"/>
      <c r="E23" s="32"/>
      <c r="F23" s="33"/>
      <c r="G23" s="33"/>
      <c r="H23" s="23"/>
      <c r="I23" s="34">
        <f t="shared" si="0"/>
        <v>0</v>
      </c>
      <c r="J23" s="35">
        <f t="shared" si="1"/>
        <v>0</v>
      </c>
      <c r="K23" s="36">
        <f t="shared" si="2"/>
        <v>0</v>
      </c>
      <c r="L23" s="36">
        <f t="shared" si="3"/>
        <v>0</v>
      </c>
      <c r="M23" s="34">
        <f t="shared" si="4"/>
        <v>0</v>
      </c>
      <c r="N23" s="37" t="str">
        <f t="shared" si="5"/>
        <v/>
      </c>
      <c r="O23" s="38" t="str">
        <f t="shared" si="7"/>
        <v/>
      </c>
      <c r="P23" s="39" t="str">
        <f t="shared" si="6"/>
        <v/>
      </c>
    </row>
    <row r="24" spans="2:16" ht="15" hidden="1" customHeight="1" x14ac:dyDescent="0.2">
      <c r="B24" s="18"/>
      <c r="C24" s="30"/>
      <c r="D24" s="31"/>
      <c r="E24" s="32"/>
      <c r="F24" s="33"/>
      <c r="G24" s="33"/>
      <c r="H24" s="23"/>
      <c r="I24" s="34">
        <f t="shared" si="0"/>
        <v>0</v>
      </c>
      <c r="J24" s="35">
        <f t="shared" si="1"/>
        <v>0</v>
      </c>
      <c r="K24" s="36">
        <f t="shared" si="2"/>
        <v>0</v>
      </c>
      <c r="L24" s="36">
        <f t="shared" si="3"/>
        <v>0</v>
      </c>
      <c r="M24" s="34">
        <f t="shared" si="4"/>
        <v>0</v>
      </c>
      <c r="N24" s="37" t="str">
        <f t="shared" si="5"/>
        <v/>
      </c>
      <c r="O24" s="38" t="str">
        <f t="shared" si="7"/>
        <v/>
      </c>
      <c r="P24" s="39" t="str">
        <f t="shared" si="6"/>
        <v/>
      </c>
    </row>
    <row r="25" spans="2:16" ht="15" hidden="1" customHeight="1" x14ac:dyDescent="0.2">
      <c r="B25" s="18"/>
      <c r="C25" s="30"/>
      <c r="D25" s="31"/>
      <c r="E25" s="32"/>
      <c r="F25" s="33"/>
      <c r="G25" s="33"/>
      <c r="H25" s="23"/>
      <c r="I25" s="34">
        <f t="shared" si="0"/>
        <v>0</v>
      </c>
      <c r="J25" s="35">
        <f t="shared" si="1"/>
        <v>0</v>
      </c>
      <c r="K25" s="36">
        <f t="shared" si="2"/>
        <v>0</v>
      </c>
      <c r="L25" s="36">
        <f t="shared" si="3"/>
        <v>0</v>
      </c>
      <c r="M25" s="34">
        <f t="shared" si="4"/>
        <v>0</v>
      </c>
      <c r="N25" s="37" t="str">
        <f t="shared" si="5"/>
        <v/>
      </c>
      <c r="O25" s="38" t="str">
        <f t="shared" si="7"/>
        <v/>
      </c>
      <c r="P25" s="39" t="str">
        <f t="shared" si="6"/>
        <v/>
      </c>
    </row>
    <row r="26" spans="2:16" ht="15" hidden="1" customHeight="1" x14ac:dyDescent="0.2">
      <c r="B26" s="18"/>
      <c r="C26" s="30"/>
      <c r="D26" s="31"/>
      <c r="E26" s="32"/>
      <c r="F26" s="33"/>
      <c r="G26" s="33"/>
      <c r="H26" s="23"/>
      <c r="I26" s="34">
        <f t="shared" si="0"/>
        <v>0</v>
      </c>
      <c r="J26" s="35">
        <f t="shared" si="1"/>
        <v>0</v>
      </c>
      <c r="K26" s="36">
        <f t="shared" si="2"/>
        <v>0</v>
      </c>
      <c r="L26" s="36">
        <f t="shared" si="3"/>
        <v>0</v>
      </c>
      <c r="M26" s="34">
        <f t="shared" si="4"/>
        <v>0</v>
      </c>
      <c r="N26" s="37" t="str">
        <f t="shared" si="5"/>
        <v/>
      </c>
      <c r="O26" s="38" t="str">
        <f t="shared" si="7"/>
        <v/>
      </c>
      <c r="P26" s="39" t="str">
        <f t="shared" si="6"/>
        <v/>
      </c>
    </row>
    <row r="27" spans="2:16" ht="15" hidden="1" customHeight="1" x14ac:dyDescent="0.2">
      <c r="B27" s="18"/>
      <c r="C27" s="30"/>
      <c r="D27" s="31"/>
      <c r="E27" s="32"/>
      <c r="F27" s="33"/>
      <c r="G27" s="33"/>
      <c r="H27" s="23"/>
      <c r="I27" s="34">
        <f t="shared" si="0"/>
        <v>0</v>
      </c>
      <c r="J27" s="35">
        <f t="shared" si="1"/>
        <v>0</v>
      </c>
      <c r="K27" s="36">
        <f t="shared" si="2"/>
        <v>0</v>
      </c>
      <c r="L27" s="36">
        <f t="shared" si="3"/>
        <v>0</v>
      </c>
      <c r="M27" s="34">
        <f t="shared" si="4"/>
        <v>0</v>
      </c>
      <c r="N27" s="37" t="str">
        <f t="shared" si="5"/>
        <v/>
      </c>
      <c r="O27" s="38" t="str">
        <f t="shared" si="7"/>
        <v/>
      </c>
      <c r="P27" s="39" t="str">
        <f t="shared" si="6"/>
        <v/>
      </c>
    </row>
    <row r="28" spans="2:16" ht="15" hidden="1" customHeight="1" x14ac:dyDescent="0.2">
      <c r="B28" s="18"/>
      <c r="C28" s="30"/>
      <c r="D28" s="31"/>
      <c r="E28" s="32"/>
      <c r="F28" s="33"/>
      <c r="G28" s="33"/>
      <c r="H28" s="23"/>
      <c r="I28" s="34">
        <f t="shared" si="0"/>
        <v>0</v>
      </c>
      <c r="J28" s="35">
        <f t="shared" si="1"/>
        <v>0</v>
      </c>
      <c r="K28" s="36">
        <f t="shared" si="2"/>
        <v>0</v>
      </c>
      <c r="L28" s="36">
        <f t="shared" si="3"/>
        <v>0</v>
      </c>
      <c r="M28" s="34">
        <f t="shared" si="4"/>
        <v>0</v>
      </c>
      <c r="N28" s="37" t="str">
        <f t="shared" si="5"/>
        <v/>
      </c>
      <c r="O28" s="38" t="str">
        <f t="shared" si="7"/>
        <v/>
      </c>
      <c r="P28" s="39" t="str">
        <f t="shared" si="6"/>
        <v/>
      </c>
    </row>
    <row r="29" spans="2:16" ht="15" hidden="1" customHeight="1" x14ac:dyDescent="0.2">
      <c r="B29" s="18"/>
      <c r="C29" s="30"/>
      <c r="D29" s="31"/>
      <c r="E29" s="32"/>
      <c r="F29" s="33"/>
      <c r="G29" s="33"/>
      <c r="H29" s="23"/>
      <c r="I29" s="34">
        <f t="shared" si="0"/>
        <v>0</v>
      </c>
      <c r="J29" s="35">
        <f t="shared" si="1"/>
        <v>0</v>
      </c>
      <c r="K29" s="36">
        <f t="shared" si="2"/>
        <v>0</v>
      </c>
      <c r="L29" s="36">
        <f t="shared" si="3"/>
        <v>0</v>
      </c>
      <c r="M29" s="34">
        <f t="shared" si="4"/>
        <v>0</v>
      </c>
      <c r="N29" s="37" t="str">
        <f t="shared" si="5"/>
        <v/>
      </c>
      <c r="O29" s="38" t="str">
        <f t="shared" si="7"/>
        <v/>
      </c>
      <c r="P29" s="39" t="str">
        <f t="shared" si="6"/>
        <v/>
      </c>
    </row>
    <row r="30" spans="2:16" ht="15" hidden="1" customHeight="1" x14ac:dyDescent="0.2">
      <c r="B30" s="18"/>
      <c r="C30" s="30"/>
      <c r="D30" s="31"/>
      <c r="E30" s="32"/>
      <c r="F30" s="33"/>
      <c r="G30" s="33"/>
      <c r="H30" s="23"/>
      <c r="I30" s="34">
        <f t="shared" si="0"/>
        <v>0</v>
      </c>
      <c r="J30" s="35">
        <f t="shared" si="1"/>
        <v>0</v>
      </c>
      <c r="K30" s="36">
        <f t="shared" si="2"/>
        <v>0</v>
      </c>
      <c r="L30" s="36">
        <f t="shared" si="3"/>
        <v>0</v>
      </c>
      <c r="M30" s="34">
        <f t="shared" si="4"/>
        <v>0</v>
      </c>
      <c r="N30" s="37" t="str">
        <f t="shared" si="5"/>
        <v/>
      </c>
      <c r="O30" s="38" t="str">
        <f t="shared" si="7"/>
        <v/>
      </c>
      <c r="P30" s="39" t="str">
        <f t="shared" si="6"/>
        <v/>
      </c>
    </row>
    <row r="31" spans="2:16" ht="15" hidden="1" customHeight="1" x14ac:dyDescent="0.2">
      <c r="B31" s="18"/>
      <c r="C31" s="30"/>
      <c r="D31" s="31"/>
      <c r="E31" s="32"/>
      <c r="F31" s="33"/>
      <c r="G31" s="33"/>
      <c r="H31" s="23"/>
      <c r="I31" s="34">
        <f t="shared" si="0"/>
        <v>0</v>
      </c>
      <c r="J31" s="35">
        <f t="shared" si="1"/>
        <v>0</v>
      </c>
      <c r="K31" s="36">
        <f t="shared" si="2"/>
        <v>0</v>
      </c>
      <c r="L31" s="36">
        <f t="shared" si="3"/>
        <v>0</v>
      </c>
      <c r="M31" s="34">
        <f t="shared" si="4"/>
        <v>0</v>
      </c>
      <c r="N31" s="37" t="str">
        <f t="shared" si="5"/>
        <v/>
      </c>
      <c r="O31" s="38" t="str">
        <f t="shared" si="7"/>
        <v/>
      </c>
      <c r="P31" s="39" t="str">
        <f t="shared" si="6"/>
        <v/>
      </c>
    </row>
    <row r="32" spans="2:16" ht="15" hidden="1" customHeight="1" x14ac:dyDescent="0.2">
      <c r="B32" s="18"/>
      <c r="C32" s="30"/>
      <c r="D32" s="31"/>
      <c r="E32" s="32"/>
      <c r="F32" s="33"/>
      <c r="G32" s="33"/>
      <c r="H32" s="23"/>
      <c r="I32" s="34">
        <f t="shared" si="0"/>
        <v>0</v>
      </c>
      <c r="J32" s="35">
        <f t="shared" si="1"/>
        <v>0</v>
      </c>
      <c r="K32" s="36">
        <f t="shared" si="2"/>
        <v>0</v>
      </c>
      <c r="L32" s="36">
        <f t="shared" si="3"/>
        <v>0</v>
      </c>
      <c r="M32" s="34">
        <f t="shared" si="4"/>
        <v>0</v>
      </c>
      <c r="N32" s="37" t="str">
        <f t="shared" si="5"/>
        <v/>
      </c>
      <c r="O32" s="38" t="str">
        <f t="shared" si="7"/>
        <v/>
      </c>
      <c r="P32" s="39" t="str">
        <f t="shared" si="6"/>
        <v/>
      </c>
    </row>
    <row r="33" spans="2:16" ht="15" hidden="1" customHeight="1" x14ac:dyDescent="0.2">
      <c r="B33" s="18"/>
      <c r="C33" s="30"/>
      <c r="D33" s="31"/>
      <c r="E33" s="32"/>
      <c r="F33" s="33"/>
      <c r="G33" s="33"/>
      <c r="H33" s="23"/>
      <c r="I33" s="34">
        <f t="shared" si="0"/>
        <v>0</v>
      </c>
      <c r="J33" s="35">
        <f t="shared" si="1"/>
        <v>0</v>
      </c>
      <c r="K33" s="36">
        <f t="shared" si="2"/>
        <v>0</v>
      </c>
      <c r="L33" s="36">
        <f t="shared" si="3"/>
        <v>0</v>
      </c>
      <c r="M33" s="34">
        <f t="shared" si="4"/>
        <v>0</v>
      </c>
      <c r="N33" s="37" t="str">
        <f t="shared" si="5"/>
        <v/>
      </c>
      <c r="O33" s="38" t="str">
        <f t="shared" si="7"/>
        <v/>
      </c>
      <c r="P33" s="39" t="str">
        <f t="shared" si="6"/>
        <v/>
      </c>
    </row>
    <row r="34" spans="2:16" ht="15" hidden="1" customHeight="1" x14ac:dyDescent="0.2">
      <c r="B34" s="18"/>
      <c r="C34" s="30"/>
      <c r="D34" s="31"/>
      <c r="E34" s="32"/>
      <c r="F34" s="33"/>
      <c r="G34" s="33"/>
      <c r="H34" s="23"/>
      <c r="I34" s="34">
        <f t="shared" si="0"/>
        <v>0</v>
      </c>
      <c r="J34" s="35">
        <f t="shared" si="1"/>
        <v>0</v>
      </c>
      <c r="K34" s="36">
        <f t="shared" si="2"/>
        <v>0</v>
      </c>
      <c r="L34" s="36">
        <f t="shared" si="3"/>
        <v>0</v>
      </c>
      <c r="M34" s="34">
        <f t="shared" si="4"/>
        <v>0</v>
      </c>
      <c r="N34" s="37" t="str">
        <f t="shared" si="5"/>
        <v/>
      </c>
      <c r="O34" s="38" t="str">
        <f t="shared" si="7"/>
        <v/>
      </c>
      <c r="P34" s="39" t="str">
        <f t="shared" si="6"/>
        <v/>
      </c>
    </row>
    <row r="35" spans="2:16" ht="15" hidden="1" customHeight="1" x14ac:dyDescent="0.2">
      <c r="B35" s="18"/>
      <c r="C35" s="30"/>
      <c r="D35" s="31"/>
      <c r="E35" s="32"/>
      <c r="F35" s="33"/>
      <c r="G35" s="33"/>
      <c r="H35" s="23"/>
      <c r="I35" s="34">
        <f t="shared" si="0"/>
        <v>0</v>
      </c>
      <c r="J35" s="35">
        <f t="shared" si="1"/>
        <v>0</v>
      </c>
      <c r="K35" s="36">
        <f t="shared" si="2"/>
        <v>0</v>
      </c>
      <c r="L35" s="36">
        <f t="shared" si="3"/>
        <v>0</v>
      </c>
      <c r="M35" s="34">
        <f t="shared" si="4"/>
        <v>0</v>
      </c>
      <c r="N35" s="37" t="str">
        <f t="shared" si="5"/>
        <v/>
      </c>
      <c r="O35" s="38" t="str">
        <f t="shared" si="7"/>
        <v/>
      </c>
      <c r="P35" s="39" t="str">
        <f t="shared" si="6"/>
        <v/>
      </c>
    </row>
    <row r="36" spans="2:16" ht="15" hidden="1" customHeight="1" x14ac:dyDescent="0.2">
      <c r="B36" s="18"/>
      <c r="C36" s="30"/>
      <c r="D36" s="31"/>
      <c r="E36" s="32"/>
      <c r="F36" s="33"/>
      <c r="G36" s="33"/>
      <c r="H36" s="23"/>
      <c r="I36" s="34">
        <f t="shared" si="0"/>
        <v>0</v>
      </c>
      <c r="J36" s="35">
        <f t="shared" si="1"/>
        <v>0</v>
      </c>
      <c r="K36" s="36">
        <f t="shared" si="2"/>
        <v>0</v>
      </c>
      <c r="L36" s="36">
        <f t="shared" si="3"/>
        <v>0</v>
      </c>
      <c r="M36" s="34">
        <f t="shared" si="4"/>
        <v>0</v>
      </c>
      <c r="N36" s="37" t="str">
        <f t="shared" si="5"/>
        <v/>
      </c>
      <c r="O36" s="38" t="str">
        <f t="shared" si="7"/>
        <v/>
      </c>
      <c r="P36" s="39" t="str">
        <f t="shared" si="6"/>
        <v/>
      </c>
    </row>
    <row r="37" spans="2:16" ht="15" hidden="1" customHeight="1" x14ac:dyDescent="0.2">
      <c r="B37" s="18"/>
      <c r="C37" s="30"/>
      <c r="D37" s="31"/>
      <c r="E37" s="32"/>
      <c r="F37" s="33"/>
      <c r="G37" s="33"/>
      <c r="H37" s="23"/>
      <c r="I37" s="34">
        <f t="shared" si="0"/>
        <v>0</v>
      </c>
      <c r="J37" s="35">
        <f t="shared" si="1"/>
        <v>0</v>
      </c>
      <c r="K37" s="36">
        <f t="shared" si="2"/>
        <v>0</v>
      </c>
      <c r="L37" s="36">
        <f t="shared" si="3"/>
        <v>0</v>
      </c>
      <c r="M37" s="34">
        <f t="shared" si="4"/>
        <v>0</v>
      </c>
      <c r="N37" s="37" t="str">
        <f t="shared" si="5"/>
        <v/>
      </c>
      <c r="O37" s="38" t="str">
        <f t="shared" si="7"/>
        <v/>
      </c>
      <c r="P37" s="39" t="str">
        <f t="shared" si="6"/>
        <v/>
      </c>
    </row>
    <row r="38" spans="2:16" ht="15" hidden="1" customHeight="1" x14ac:dyDescent="0.2">
      <c r="B38" s="18"/>
      <c r="C38" s="30"/>
      <c r="D38" s="31"/>
      <c r="E38" s="32"/>
      <c r="F38" s="33"/>
      <c r="G38" s="33"/>
      <c r="H38" s="23"/>
      <c r="I38" s="34">
        <f t="shared" si="0"/>
        <v>0</v>
      </c>
      <c r="J38" s="35">
        <f t="shared" si="1"/>
        <v>0</v>
      </c>
      <c r="K38" s="36">
        <f t="shared" si="2"/>
        <v>0</v>
      </c>
      <c r="L38" s="36">
        <f t="shared" si="3"/>
        <v>0</v>
      </c>
      <c r="M38" s="34">
        <f t="shared" si="4"/>
        <v>0</v>
      </c>
      <c r="N38" s="37" t="str">
        <f t="shared" si="5"/>
        <v/>
      </c>
      <c r="O38" s="38" t="str">
        <f t="shared" si="7"/>
        <v/>
      </c>
      <c r="P38" s="39" t="str">
        <f t="shared" si="6"/>
        <v/>
      </c>
    </row>
    <row r="39" spans="2:16" ht="15" hidden="1" customHeight="1" x14ac:dyDescent="0.2">
      <c r="B39" s="18"/>
      <c r="C39" s="30"/>
      <c r="D39" s="31"/>
      <c r="E39" s="32"/>
      <c r="F39" s="33"/>
      <c r="G39" s="33"/>
      <c r="H39" s="23"/>
      <c r="I39" s="34">
        <f t="shared" si="0"/>
        <v>0</v>
      </c>
      <c r="J39" s="35">
        <f t="shared" si="1"/>
        <v>0</v>
      </c>
      <c r="K39" s="36">
        <f t="shared" si="2"/>
        <v>0</v>
      </c>
      <c r="L39" s="36">
        <f t="shared" si="3"/>
        <v>0</v>
      </c>
      <c r="M39" s="34">
        <f t="shared" si="4"/>
        <v>0</v>
      </c>
      <c r="N39" s="37" t="str">
        <f t="shared" si="5"/>
        <v/>
      </c>
      <c r="O39" s="38" t="str">
        <f t="shared" si="7"/>
        <v/>
      </c>
      <c r="P39" s="39" t="str">
        <f t="shared" si="6"/>
        <v/>
      </c>
    </row>
    <row r="40" spans="2:16" ht="15" hidden="1" customHeight="1" x14ac:dyDescent="0.2">
      <c r="B40" s="18"/>
      <c r="C40" s="30"/>
      <c r="D40" s="31"/>
      <c r="E40" s="32"/>
      <c r="F40" s="33"/>
      <c r="G40" s="33"/>
      <c r="H40" s="23"/>
      <c r="I40" s="34">
        <f t="shared" si="0"/>
        <v>0</v>
      </c>
      <c r="J40" s="35">
        <f t="shared" si="1"/>
        <v>0</v>
      </c>
      <c r="K40" s="36">
        <f t="shared" si="2"/>
        <v>0</v>
      </c>
      <c r="L40" s="36">
        <f t="shared" si="3"/>
        <v>0</v>
      </c>
      <c r="M40" s="34">
        <f t="shared" si="4"/>
        <v>0</v>
      </c>
      <c r="N40" s="37" t="str">
        <f t="shared" si="5"/>
        <v/>
      </c>
      <c r="O40" s="38" t="str">
        <f t="shared" si="7"/>
        <v/>
      </c>
      <c r="P40" s="39" t="str">
        <f t="shared" si="6"/>
        <v/>
      </c>
    </row>
    <row r="41" spans="2:16" ht="15" hidden="1" customHeight="1" x14ac:dyDescent="0.2">
      <c r="B41" s="18"/>
      <c r="C41" s="30"/>
      <c r="D41" s="31"/>
      <c r="E41" s="32"/>
      <c r="F41" s="33"/>
      <c r="G41" s="33"/>
      <c r="H41" s="23"/>
      <c r="I41" s="34">
        <f t="shared" si="0"/>
        <v>0</v>
      </c>
      <c r="J41" s="35">
        <f t="shared" si="1"/>
        <v>0</v>
      </c>
      <c r="K41" s="36">
        <f t="shared" si="2"/>
        <v>0</v>
      </c>
      <c r="L41" s="36">
        <f t="shared" si="3"/>
        <v>0</v>
      </c>
      <c r="M41" s="34">
        <f t="shared" si="4"/>
        <v>0</v>
      </c>
      <c r="N41" s="37" t="str">
        <f t="shared" si="5"/>
        <v/>
      </c>
      <c r="O41" s="38" t="str">
        <f t="shared" si="7"/>
        <v/>
      </c>
      <c r="P41" s="39" t="str">
        <f t="shared" si="6"/>
        <v/>
      </c>
    </row>
    <row r="42" spans="2:16" ht="15" hidden="1" customHeight="1" x14ac:dyDescent="0.2">
      <c r="B42" s="18"/>
      <c r="C42" s="30"/>
      <c r="D42" s="31"/>
      <c r="E42" s="32"/>
      <c r="F42" s="33"/>
      <c r="G42" s="33"/>
      <c r="H42" s="23"/>
      <c r="I42" s="34">
        <f t="shared" si="0"/>
        <v>0</v>
      </c>
      <c r="J42" s="35">
        <f t="shared" si="1"/>
        <v>0</v>
      </c>
      <c r="K42" s="36">
        <f t="shared" si="2"/>
        <v>0</v>
      </c>
      <c r="L42" s="36">
        <f t="shared" si="3"/>
        <v>0</v>
      </c>
      <c r="M42" s="34">
        <f t="shared" si="4"/>
        <v>0</v>
      </c>
      <c r="N42" s="37" t="str">
        <f t="shared" si="5"/>
        <v/>
      </c>
      <c r="O42" s="38" t="str">
        <f t="shared" si="7"/>
        <v/>
      </c>
      <c r="P42" s="39" t="str">
        <f t="shared" si="6"/>
        <v/>
      </c>
    </row>
    <row r="43" spans="2:16" ht="15" hidden="1" customHeight="1" x14ac:dyDescent="0.2">
      <c r="B43" s="18"/>
      <c r="C43" s="30"/>
      <c r="D43" s="31"/>
      <c r="E43" s="32"/>
      <c r="F43" s="33"/>
      <c r="G43" s="33"/>
      <c r="H43" s="23"/>
      <c r="I43" s="34">
        <f t="shared" si="0"/>
        <v>0</v>
      </c>
      <c r="J43" s="35">
        <f t="shared" si="1"/>
        <v>0</v>
      </c>
      <c r="K43" s="36">
        <f t="shared" si="2"/>
        <v>0</v>
      </c>
      <c r="L43" s="36">
        <f t="shared" si="3"/>
        <v>0</v>
      </c>
      <c r="M43" s="34">
        <f t="shared" si="4"/>
        <v>0</v>
      </c>
      <c r="N43" s="37" t="str">
        <f t="shared" si="5"/>
        <v/>
      </c>
      <c r="O43" s="38" t="str">
        <f t="shared" si="7"/>
        <v/>
      </c>
      <c r="P43" s="39" t="str">
        <f t="shared" si="6"/>
        <v/>
      </c>
    </row>
    <row r="44" spans="2:16" ht="15" hidden="1" customHeight="1" x14ac:dyDescent="0.2">
      <c r="B44" s="18"/>
      <c r="C44" s="30"/>
      <c r="D44" s="31"/>
      <c r="E44" s="32"/>
      <c r="F44" s="33"/>
      <c r="G44" s="33"/>
      <c r="H44" s="23"/>
      <c r="I44" s="34">
        <f t="shared" si="0"/>
        <v>0</v>
      </c>
      <c r="J44" s="35">
        <f t="shared" si="1"/>
        <v>0</v>
      </c>
      <c r="K44" s="36">
        <f t="shared" si="2"/>
        <v>0</v>
      </c>
      <c r="L44" s="36">
        <f t="shared" si="3"/>
        <v>0</v>
      </c>
      <c r="M44" s="34">
        <f t="shared" si="4"/>
        <v>0</v>
      </c>
      <c r="N44" s="37" t="str">
        <f t="shared" si="5"/>
        <v/>
      </c>
      <c r="O44" s="38" t="str">
        <f t="shared" si="7"/>
        <v/>
      </c>
      <c r="P44" s="39" t="str">
        <f t="shared" si="6"/>
        <v/>
      </c>
    </row>
    <row r="45" spans="2:16" ht="15" hidden="1" customHeight="1" x14ac:dyDescent="0.2">
      <c r="B45" s="18"/>
      <c r="C45" s="30"/>
      <c r="D45" s="31"/>
      <c r="E45" s="32"/>
      <c r="F45" s="33"/>
      <c r="G45" s="33"/>
      <c r="H45" s="23"/>
      <c r="I45" s="34">
        <f t="shared" si="0"/>
        <v>0</v>
      </c>
      <c r="J45" s="35">
        <f t="shared" si="1"/>
        <v>0</v>
      </c>
      <c r="K45" s="36">
        <f t="shared" si="2"/>
        <v>0</v>
      </c>
      <c r="L45" s="36">
        <f t="shared" si="3"/>
        <v>0</v>
      </c>
      <c r="M45" s="34">
        <f t="shared" si="4"/>
        <v>0</v>
      </c>
      <c r="N45" s="37" t="str">
        <f t="shared" ref="N45:N61" si="8">IF(I45&gt;0,IF(I45&lt;$I$7,"Low","High"),"")</f>
        <v/>
      </c>
      <c r="O45" s="38" t="str">
        <f t="shared" si="7"/>
        <v/>
      </c>
      <c r="P45" s="39" t="str">
        <f t="shared" si="6"/>
        <v/>
      </c>
    </row>
    <row r="46" spans="2:16" ht="15" hidden="1" customHeight="1" x14ac:dyDescent="0.2">
      <c r="B46" s="18"/>
      <c r="C46" s="30"/>
      <c r="D46" s="31"/>
      <c r="E46" s="32"/>
      <c r="F46" s="33"/>
      <c r="G46" s="33"/>
      <c r="H46" s="23"/>
      <c r="I46" s="34">
        <f t="shared" si="0"/>
        <v>0</v>
      </c>
      <c r="J46" s="35">
        <f t="shared" si="1"/>
        <v>0</v>
      </c>
      <c r="K46" s="36">
        <f t="shared" si="2"/>
        <v>0</v>
      </c>
      <c r="L46" s="36">
        <f t="shared" si="3"/>
        <v>0</v>
      </c>
      <c r="M46" s="34">
        <f t="shared" si="4"/>
        <v>0</v>
      </c>
      <c r="N46" s="37" t="str">
        <f t="shared" si="8"/>
        <v/>
      </c>
      <c r="O46" s="38" t="str">
        <f t="shared" si="7"/>
        <v/>
      </c>
      <c r="P46" s="39" t="str">
        <f t="shared" si="6"/>
        <v/>
      </c>
    </row>
    <row r="47" spans="2:16" ht="15" hidden="1" customHeight="1" x14ac:dyDescent="0.2">
      <c r="B47" s="18"/>
      <c r="C47" s="30"/>
      <c r="D47" s="31"/>
      <c r="E47" s="32"/>
      <c r="F47" s="33"/>
      <c r="G47" s="33"/>
      <c r="H47" s="23"/>
      <c r="I47" s="34">
        <f t="shared" si="0"/>
        <v>0</v>
      </c>
      <c r="J47" s="35">
        <f t="shared" si="1"/>
        <v>0</v>
      </c>
      <c r="K47" s="36">
        <f t="shared" si="2"/>
        <v>0</v>
      </c>
      <c r="L47" s="36">
        <f t="shared" si="3"/>
        <v>0</v>
      </c>
      <c r="M47" s="34">
        <f t="shared" si="4"/>
        <v>0</v>
      </c>
      <c r="N47" s="37" t="str">
        <f t="shared" si="8"/>
        <v/>
      </c>
      <c r="O47" s="38" t="str">
        <f t="shared" si="7"/>
        <v/>
      </c>
      <c r="P47" s="39" t="str">
        <f t="shared" si="6"/>
        <v/>
      </c>
    </row>
    <row r="48" spans="2:16" ht="15" hidden="1" customHeight="1" x14ac:dyDescent="0.2">
      <c r="B48" s="18"/>
      <c r="C48" s="30"/>
      <c r="D48" s="31"/>
      <c r="E48" s="32"/>
      <c r="F48" s="33"/>
      <c r="G48" s="33"/>
      <c r="H48" s="23"/>
      <c r="I48" s="34">
        <f t="shared" si="0"/>
        <v>0</v>
      </c>
      <c r="J48" s="35">
        <f t="shared" si="1"/>
        <v>0</v>
      </c>
      <c r="K48" s="36">
        <f t="shared" si="2"/>
        <v>0</v>
      </c>
      <c r="L48" s="36">
        <f t="shared" si="3"/>
        <v>0</v>
      </c>
      <c r="M48" s="34">
        <f t="shared" si="4"/>
        <v>0</v>
      </c>
      <c r="N48" s="37" t="str">
        <f t="shared" si="8"/>
        <v/>
      </c>
      <c r="O48" s="38" t="str">
        <f t="shared" si="7"/>
        <v/>
      </c>
      <c r="P48" s="39" t="str">
        <f t="shared" si="6"/>
        <v/>
      </c>
    </row>
    <row r="49" spans="2:16" ht="15" hidden="1" customHeight="1" x14ac:dyDescent="0.2">
      <c r="B49" s="18"/>
      <c r="C49" s="30"/>
      <c r="D49" s="31"/>
      <c r="E49" s="32"/>
      <c r="F49" s="33"/>
      <c r="G49" s="33"/>
      <c r="H49" s="23"/>
      <c r="I49" s="34">
        <f t="shared" si="0"/>
        <v>0</v>
      </c>
      <c r="J49" s="35">
        <f t="shared" si="1"/>
        <v>0</v>
      </c>
      <c r="K49" s="36">
        <f t="shared" si="2"/>
        <v>0</v>
      </c>
      <c r="L49" s="36">
        <f t="shared" si="3"/>
        <v>0</v>
      </c>
      <c r="M49" s="34">
        <f t="shared" si="4"/>
        <v>0</v>
      </c>
      <c r="N49" s="37" t="str">
        <f t="shared" si="8"/>
        <v/>
      </c>
      <c r="O49" s="38" t="str">
        <f t="shared" si="7"/>
        <v/>
      </c>
      <c r="P49" s="39" t="str">
        <f t="shared" si="6"/>
        <v/>
      </c>
    </row>
    <row r="50" spans="2:16" ht="15" hidden="1" customHeight="1" x14ac:dyDescent="0.2">
      <c r="B50" s="18"/>
      <c r="C50" s="30"/>
      <c r="D50" s="31"/>
      <c r="E50" s="32"/>
      <c r="F50" s="33"/>
      <c r="G50" s="33"/>
      <c r="H50" s="23"/>
      <c r="I50" s="34">
        <f t="shared" si="0"/>
        <v>0</v>
      </c>
      <c r="J50" s="35">
        <f t="shared" si="1"/>
        <v>0</v>
      </c>
      <c r="K50" s="36">
        <f t="shared" si="2"/>
        <v>0</v>
      </c>
      <c r="L50" s="36">
        <f t="shared" si="3"/>
        <v>0</v>
      </c>
      <c r="M50" s="34">
        <f t="shared" si="4"/>
        <v>0</v>
      </c>
      <c r="N50" s="37" t="str">
        <f t="shared" si="8"/>
        <v/>
      </c>
      <c r="O50" s="38" t="str">
        <f t="shared" si="7"/>
        <v/>
      </c>
      <c r="P50" s="39" t="str">
        <f t="shared" si="6"/>
        <v/>
      </c>
    </row>
    <row r="51" spans="2:16" ht="15" hidden="1" customHeight="1" x14ac:dyDescent="0.2">
      <c r="B51" s="18"/>
      <c r="C51" s="30"/>
      <c r="D51" s="31"/>
      <c r="E51" s="32"/>
      <c r="F51" s="33"/>
      <c r="G51" s="33"/>
      <c r="H51" s="23"/>
      <c r="I51" s="34">
        <f t="shared" si="0"/>
        <v>0</v>
      </c>
      <c r="J51" s="35">
        <f t="shared" si="1"/>
        <v>0</v>
      </c>
      <c r="K51" s="36">
        <f t="shared" si="2"/>
        <v>0</v>
      </c>
      <c r="L51" s="36">
        <f t="shared" si="3"/>
        <v>0</v>
      </c>
      <c r="M51" s="34">
        <f t="shared" si="4"/>
        <v>0</v>
      </c>
      <c r="N51" s="37" t="str">
        <f t="shared" si="8"/>
        <v/>
      </c>
      <c r="O51" s="38" t="str">
        <f t="shared" si="7"/>
        <v/>
      </c>
      <c r="P51" s="39" t="str">
        <f t="shared" si="6"/>
        <v/>
      </c>
    </row>
    <row r="52" spans="2:16" ht="15" hidden="1" customHeight="1" x14ac:dyDescent="0.2">
      <c r="B52" s="18"/>
      <c r="C52" s="30"/>
      <c r="D52" s="31"/>
      <c r="E52" s="32"/>
      <c r="F52" s="33"/>
      <c r="G52" s="33"/>
      <c r="H52" s="23"/>
      <c r="I52" s="34">
        <f t="shared" si="0"/>
        <v>0</v>
      </c>
      <c r="J52" s="35">
        <f t="shared" si="1"/>
        <v>0</v>
      </c>
      <c r="K52" s="36">
        <f t="shared" si="2"/>
        <v>0</v>
      </c>
      <c r="L52" s="36">
        <f t="shared" si="3"/>
        <v>0</v>
      </c>
      <c r="M52" s="34">
        <f t="shared" si="4"/>
        <v>0</v>
      </c>
      <c r="N52" s="37" t="str">
        <f t="shared" si="8"/>
        <v/>
      </c>
      <c r="O52" s="38" t="str">
        <f t="shared" si="7"/>
        <v/>
      </c>
      <c r="P52" s="39" t="str">
        <f t="shared" si="6"/>
        <v/>
      </c>
    </row>
    <row r="53" spans="2:16" ht="15" hidden="1" customHeight="1" x14ac:dyDescent="0.2">
      <c r="B53" s="18"/>
      <c r="C53" s="30"/>
      <c r="D53" s="31"/>
      <c r="E53" s="32"/>
      <c r="F53" s="33"/>
      <c r="G53" s="33"/>
      <c r="H53" s="23"/>
      <c r="I53" s="34">
        <f t="shared" si="0"/>
        <v>0</v>
      </c>
      <c r="J53" s="35">
        <f t="shared" si="1"/>
        <v>0</v>
      </c>
      <c r="K53" s="36">
        <f t="shared" si="2"/>
        <v>0</v>
      </c>
      <c r="L53" s="36">
        <f t="shared" si="3"/>
        <v>0</v>
      </c>
      <c r="M53" s="34">
        <f t="shared" si="4"/>
        <v>0</v>
      </c>
      <c r="N53" s="37" t="str">
        <f t="shared" si="8"/>
        <v/>
      </c>
      <c r="O53" s="38" t="str">
        <f t="shared" si="7"/>
        <v/>
      </c>
      <c r="P53" s="39" t="str">
        <f t="shared" si="6"/>
        <v/>
      </c>
    </row>
    <row r="54" spans="2:16" ht="15" hidden="1" customHeight="1" x14ac:dyDescent="0.2">
      <c r="B54" s="18"/>
      <c r="C54" s="30"/>
      <c r="D54" s="31"/>
      <c r="E54" s="32"/>
      <c r="F54" s="33"/>
      <c r="G54" s="33"/>
      <c r="H54" s="23"/>
      <c r="I54" s="34">
        <f t="shared" si="0"/>
        <v>0</v>
      </c>
      <c r="J54" s="35">
        <f t="shared" si="1"/>
        <v>0</v>
      </c>
      <c r="K54" s="36">
        <f t="shared" si="2"/>
        <v>0</v>
      </c>
      <c r="L54" s="36">
        <f t="shared" si="3"/>
        <v>0</v>
      </c>
      <c r="M54" s="34">
        <f t="shared" si="4"/>
        <v>0</v>
      </c>
      <c r="N54" s="37" t="str">
        <f t="shared" si="8"/>
        <v/>
      </c>
      <c r="O54" s="38" t="str">
        <f t="shared" si="7"/>
        <v/>
      </c>
      <c r="P54" s="39" t="str">
        <f t="shared" si="6"/>
        <v/>
      </c>
    </row>
    <row r="55" spans="2:16" ht="15" hidden="1" customHeight="1" x14ac:dyDescent="0.2">
      <c r="B55" s="18"/>
      <c r="C55" s="30"/>
      <c r="D55" s="31"/>
      <c r="E55" s="32"/>
      <c r="F55" s="33"/>
      <c r="G55" s="33"/>
      <c r="H55" s="23"/>
      <c r="I55" s="34">
        <f t="shared" si="0"/>
        <v>0</v>
      </c>
      <c r="J55" s="35">
        <f t="shared" si="1"/>
        <v>0</v>
      </c>
      <c r="K55" s="36">
        <f t="shared" si="2"/>
        <v>0</v>
      </c>
      <c r="L55" s="36">
        <f t="shared" si="3"/>
        <v>0</v>
      </c>
      <c r="M55" s="34">
        <f t="shared" si="4"/>
        <v>0</v>
      </c>
      <c r="N55" s="37" t="str">
        <f t="shared" si="8"/>
        <v/>
      </c>
      <c r="O55" s="38" t="str">
        <f t="shared" si="7"/>
        <v/>
      </c>
      <c r="P55" s="39" t="str">
        <f t="shared" si="6"/>
        <v/>
      </c>
    </row>
    <row r="56" spans="2:16" ht="15" hidden="1" customHeight="1" x14ac:dyDescent="0.2">
      <c r="B56" s="18"/>
      <c r="C56" s="30"/>
      <c r="D56" s="31"/>
      <c r="E56" s="32"/>
      <c r="F56" s="33"/>
      <c r="G56" s="33"/>
      <c r="H56" s="23"/>
      <c r="I56" s="34">
        <f t="shared" si="0"/>
        <v>0</v>
      </c>
      <c r="J56" s="35">
        <f t="shared" si="1"/>
        <v>0</v>
      </c>
      <c r="K56" s="36">
        <f t="shared" si="2"/>
        <v>0</v>
      </c>
      <c r="L56" s="36">
        <f t="shared" si="3"/>
        <v>0</v>
      </c>
      <c r="M56" s="34">
        <f t="shared" si="4"/>
        <v>0</v>
      </c>
      <c r="N56" s="37" t="str">
        <f t="shared" si="8"/>
        <v/>
      </c>
      <c r="O56" s="38" t="str">
        <f t="shared" si="7"/>
        <v/>
      </c>
      <c r="P56" s="39" t="str">
        <f t="shared" si="6"/>
        <v/>
      </c>
    </row>
    <row r="57" spans="2:16" ht="15" hidden="1" customHeight="1" x14ac:dyDescent="0.2">
      <c r="B57" s="18"/>
      <c r="C57" s="30"/>
      <c r="D57" s="31"/>
      <c r="E57" s="32"/>
      <c r="F57" s="33"/>
      <c r="G57" s="33"/>
      <c r="H57" s="23"/>
      <c r="I57" s="34">
        <f t="shared" si="0"/>
        <v>0</v>
      </c>
      <c r="J57" s="35">
        <f t="shared" si="1"/>
        <v>0</v>
      </c>
      <c r="K57" s="36">
        <f t="shared" si="2"/>
        <v>0</v>
      </c>
      <c r="L57" s="36">
        <f t="shared" si="3"/>
        <v>0</v>
      </c>
      <c r="M57" s="34">
        <f t="shared" si="4"/>
        <v>0</v>
      </c>
      <c r="N57" s="37" t="str">
        <f t="shared" si="8"/>
        <v/>
      </c>
      <c r="O57" s="38" t="str">
        <f t="shared" si="7"/>
        <v/>
      </c>
      <c r="P57" s="39" t="str">
        <f t="shared" si="6"/>
        <v/>
      </c>
    </row>
    <row r="58" spans="2:16" ht="15" hidden="1" customHeight="1" x14ac:dyDescent="0.2">
      <c r="B58" s="18"/>
      <c r="C58" s="30"/>
      <c r="D58" s="31"/>
      <c r="E58" s="32"/>
      <c r="F58" s="33"/>
      <c r="G58" s="33"/>
      <c r="H58" s="23"/>
      <c r="I58" s="34">
        <f t="shared" si="0"/>
        <v>0</v>
      </c>
      <c r="J58" s="35">
        <f t="shared" si="1"/>
        <v>0</v>
      </c>
      <c r="K58" s="36">
        <f t="shared" si="2"/>
        <v>0</v>
      </c>
      <c r="L58" s="36">
        <f t="shared" si="3"/>
        <v>0</v>
      </c>
      <c r="M58" s="34">
        <f t="shared" si="4"/>
        <v>0</v>
      </c>
      <c r="N58" s="37" t="str">
        <f t="shared" si="8"/>
        <v/>
      </c>
      <c r="O58" s="38" t="str">
        <f t="shared" si="7"/>
        <v/>
      </c>
      <c r="P58" s="39" t="str">
        <f t="shared" si="6"/>
        <v/>
      </c>
    </row>
    <row r="59" spans="2:16" ht="15" hidden="1" customHeight="1" x14ac:dyDescent="0.2">
      <c r="B59" s="18"/>
      <c r="C59" s="30"/>
      <c r="D59" s="31"/>
      <c r="E59" s="32"/>
      <c r="F59" s="33"/>
      <c r="G59" s="33"/>
      <c r="H59" s="23"/>
      <c r="I59" s="34">
        <f t="shared" si="0"/>
        <v>0</v>
      </c>
      <c r="J59" s="35">
        <f t="shared" si="1"/>
        <v>0</v>
      </c>
      <c r="K59" s="36">
        <f t="shared" si="2"/>
        <v>0</v>
      </c>
      <c r="L59" s="36">
        <f t="shared" si="3"/>
        <v>0</v>
      </c>
      <c r="M59" s="34">
        <f t="shared" si="4"/>
        <v>0</v>
      </c>
      <c r="N59" s="37" t="str">
        <f t="shared" si="8"/>
        <v/>
      </c>
      <c r="O59" s="38" t="str">
        <f t="shared" si="7"/>
        <v/>
      </c>
      <c r="P59" s="39" t="str">
        <f t="shared" si="6"/>
        <v/>
      </c>
    </row>
    <row r="60" spans="2:16" ht="15" hidden="1" customHeight="1" x14ac:dyDescent="0.2">
      <c r="B60" s="18"/>
      <c r="C60" s="30"/>
      <c r="D60" s="31"/>
      <c r="E60" s="32"/>
      <c r="F60" s="33"/>
      <c r="G60" s="33"/>
      <c r="H60" s="23"/>
      <c r="I60" s="34">
        <f t="shared" si="0"/>
        <v>0</v>
      </c>
      <c r="J60" s="35">
        <f t="shared" si="1"/>
        <v>0</v>
      </c>
      <c r="K60" s="36">
        <f t="shared" si="2"/>
        <v>0</v>
      </c>
      <c r="L60" s="36">
        <f t="shared" si="3"/>
        <v>0</v>
      </c>
      <c r="M60" s="34">
        <f t="shared" si="4"/>
        <v>0</v>
      </c>
      <c r="N60" s="37" t="str">
        <f t="shared" si="8"/>
        <v/>
      </c>
      <c r="O60" s="38" t="str">
        <f t="shared" si="7"/>
        <v/>
      </c>
      <c r="P60" s="39" t="str">
        <f t="shared" si="6"/>
        <v/>
      </c>
    </row>
    <row r="61" spans="2:16" ht="15" hidden="1" customHeight="1" x14ac:dyDescent="0.2">
      <c r="B61" s="18"/>
      <c r="C61" s="30"/>
      <c r="D61" s="31"/>
      <c r="E61" s="32"/>
      <c r="F61" s="33"/>
      <c r="G61" s="33"/>
      <c r="H61" s="23"/>
      <c r="I61" s="34">
        <f t="shared" si="0"/>
        <v>0</v>
      </c>
      <c r="J61" s="35">
        <f t="shared" si="1"/>
        <v>0</v>
      </c>
      <c r="K61" s="36">
        <f t="shared" si="2"/>
        <v>0</v>
      </c>
      <c r="L61" s="36">
        <f t="shared" si="3"/>
        <v>0</v>
      </c>
      <c r="M61" s="34">
        <f t="shared" si="4"/>
        <v>0</v>
      </c>
      <c r="N61" s="37" t="str">
        <f t="shared" si="8"/>
        <v/>
      </c>
      <c r="O61" s="38" t="str">
        <f t="shared" si="7"/>
        <v/>
      </c>
      <c r="P61" s="39" t="str">
        <f t="shared" si="6"/>
        <v/>
      </c>
    </row>
    <row r="62" spans="2:16" ht="15" customHeight="1" thickBot="1" x14ac:dyDescent="0.25">
      <c r="B62" s="56"/>
      <c r="C62" s="41"/>
      <c r="D62" s="42"/>
      <c r="E62" s="43"/>
      <c r="F62" s="44"/>
      <c r="G62" s="44"/>
      <c r="H62" s="23"/>
      <c r="I62" s="50"/>
      <c r="J62" s="51"/>
      <c r="K62" s="52"/>
      <c r="L62" s="52"/>
      <c r="M62" s="50"/>
      <c r="N62" s="53"/>
      <c r="O62" s="54"/>
      <c r="P62" s="55"/>
    </row>
    <row r="63" spans="2:16" ht="15" customHeight="1" thickBot="1" x14ac:dyDescent="0.25">
      <c r="B63" s="57"/>
      <c r="C63" s="58" t="s">
        <v>24</v>
      </c>
      <c r="D63" s="59"/>
      <c r="E63" s="72">
        <f>G7</f>
        <v>1101.28</v>
      </c>
      <c r="F63" s="61"/>
      <c r="G63" s="61"/>
      <c r="H63" s="23"/>
      <c r="I63" s="62">
        <f>I7</f>
        <v>6.2406000290570969</v>
      </c>
      <c r="J63" s="63">
        <f t="shared" si="1"/>
        <v>0.08</v>
      </c>
      <c r="K63" s="64"/>
      <c r="L63" s="64"/>
      <c r="M63" s="62"/>
      <c r="N63" s="65"/>
      <c r="O63" s="66"/>
      <c r="P63" s="67"/>
    </row>
    <row r="64" spans="2:16" ht="15" customHeight="1" x14ac:dyDescent="0.2"/>
    <row r="65" spans="2:17" ht="15" customHeight="1" x14ac:dyDescent="0.2">
      <c r="B65" s="45"/>
      <c r="C65" s="45"/>
      <c r="D65" s="45"/>
      <c r="E65" s="45"/>
      <c r="F65" s="45"/>
      <c r="G65" s="45"/>
      <c r="H65" s="45"/>
      <c r="I65" s="45"/>
      <c r="J65" s="46"/>
    </row>
    <row r="66" spans="2:17" ht="15" customHeight="1" x14ac:dyDescent="0.2">
      <c r="B66" s="47"/>
      <c r="C66" s="47"/>
      <c r="D66" s="47"/>
      <c r="I66" s="45"/>
    </row>
    <row r="67" spans="2:17" ht="15" customHeight="1" x14ac:dyDescent="0.2">
      <c r="E67" s="45"/>
      <c r="F67" s="45"/>
      <c r="G67" s="45"/>
      <c r="H67" s="45"/>
      <c r="I67" s="45"/>
      <c r="J67" s="48"/>
      <c r="K67" s="45"/>
      <c r="L67" s="45"/>
      <c r="M67" s="45"/>
      <c r="N67" s="45"/>
      <c r="O67" s="45"/>
      <c r="P67" s="45"/>
      <c r="Q67" s="45"/>
    </row>
    <row r="68" spans="2:17" ht="15" customHeight="1" x14ac:dyDescent="0.2"/>
    <row r="69" spans="2:17" ht="15" customHeight="1" x14ac:dyDescent="0.2"/>
    <row r="70" spans="2:17" ht="15" customHeight="1" x14ac:dyDescent="0.2"/>
    <row r="71" spans="2:17" ht="15" customHeight="1" x14ac:dyDescent="0.2"/>
    <row r="72" spans="2:17" ht="15" customHeight="1" x14ac:dyDescent="0.2"/>
    <row r="73" spans="2:17" ht="15" customHeight="1" x14ac:dyDescent="0.2"/>
    <row r="74" spans="2:17" ht="15" customHeight="1" x14ac:dyDescent="0.2"/>
    <row r="75" spans="2:17" ht="15" customHeight="1" x14ac:dyDescent="0.2"/>
    <row r="76" spans="2:17" ht="15" customHeight="1" x14ac:dyDescent="0.2"/>
    <row r="77" spans="2:17" ht="15" customHeight="1" x14ac:dyDescent="0.2"/>
  </sheetData>
  <sheetProtection password="DEF5" sheet="1" objects="1" scenarios="1"/>
  <mergeCells count="13">
    <mergeCell ref="I10:I12"/>
    <mergeCell ref="B10:B12"/>
    <mergeCell ref="C10:D12"/>
    <mergeCell ref="E10:E12"/>
    <mergeCell ref="F10:F12"/>
    <mergeCell ref="G10:G12"/>
    <mergeCell ref="P10:P12"/>
    <mergeCell ref="J10:J12"/>
    <mergeCell ref="K10:K12"/>
    <mergeCell ref="L10:L12"/>
    <mergeCell ref="M10:M12"/>
    <mergeCell ref="N10:N12"/>
    <mergeCell ref="O10:O12"/>
  </mergeCells>
  <pageMargins left="0.75" right="0.75" top="1" bottom="1" header="0.5" footer="0.5"/>
  <pageSetup scale="4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BE77"/>
  <sheetViews>
    <sheetView showGridLines="0" workbookViewId="0"/>
  </sheetViews>
  <sheetFormatPr defaultRowHeight="12.75" x14ac:dyDescent="0.2"/>
  <cols>
    <col min="2" max="3" width="19.28515625" customWidth="1"/>
    <col min="4" max="4" width="1.5703125" customWidth="1"/>
    <col min="5" max="7" width="10.7109375" customWidth="1"/>
    <col min="8" max="8" width="5" customWidth="1"/>
    <col min="9" max="13" width="10.7109375" customWidth="1"/>
    <col min="14" max="14" width="12.5703125" customWidth="1"/>
    <col min="15" max="15" width="12.28515625" customWidth="1"/>
    <col min="16" max="16" width="12.7109375" bestFit="1" customWidth="1"/>
    <col min="17" max="17" width="10.7109375" customWidth="1"/>
  </cols>
  <sheetData>
    <row r="1" spans="2:57" x14ac:dyDescent="0.2">
      <c r="B1" s="1"/>
      <c r="C1" s="1"/>
      <c r="D1" s="1"/>
    </row>
    <row r="2" spans="2:57" x14ac:dyDescent="0.2">
      <c r="B2" s="2"/>
      <c r="C2" s="2"/>
      <c r="D2" s="2"/>
    </row>
    <row r="4" spans="2:57" ht="20.25" x14ac:dyDescent="0.3">
      <c r="B4" s="3" t="s">
        <v>0</v>
      </c>
      <c r="C4" s="3"/>
      <c r="D4" s="3"/>
    </row>
    <row r="5" spans="2:57" ht="15" x14ac:dyDescent="0.2">
      <c r="B5" s="4" t="str">
        <f>Master!B5</f>
        <v>[Restaurant name]</v>
      </c>
      <c r="C5" s="5"/>
      <c r="D5" s="5"/>
      <c r="E5" s="4" t="s">
        <v>38</v>
      </c>
    </row>
    <row r="7" spans="2:57" x14ac:dyDescent="0.2">
      <c r="B7" s="1" t="s">
        <v>1</v>
      </c>
      <c r="C7" s="103"/>
      <c r="D7" s="7"/>
      <c r="E7" s="8">
        <f>E8/COUNT(E13:E61)</f>
        <v>1</v>
      </c>
      <c r="F7" s="49">
        <v>0.8</v>
      </c>
      <c r="G7" s="8">
        <f>E8/COUNT(E13:E61)*F7</f>
        <v>0.8</v>
      </c>
      <c r="H7" s="9"/>
      <c r="I7" s="13">
        <f>M8/E8</f>
        <v>1</v>
      </c>
      <c r="J7" s="10">
        <f>E7/E8</f>
        <v>1</v>
      </c>
      <c r="K7" s="11">
        <f>K8/L8</f>
        <v>0</v>
      </c>
      <c r="L7" s="9"/>
      <c r="M7" s="9"/>
      <c r="N7" s="9"/>
      <c r="O7" s="9"/>
      <c r="P7" s="9"/>
      <c r="Q7" s="9"/>
    </row>
    <row r="8" spans="2:57" x14ac:dyDescent="0.2">
      <c r="B8" s="1" t="s">
        <v>2</v>
      </c>
      <c r="C8" s="103"/>
      <c r="D8" s="1"/>
      <c r="E8" s="12">
        <f>SUM(E13:E61)</f>
        <v>1</v>
      </c>
      <c r="J8" s="10">
        <f>SUM(J13:J61)</f>
        <v>1</v>
      </c>
      <c r="K8" s="13">
        <f>SUM(K13:K61)</f>
        <v>0</v>
      </c>
      <c r="L8" s="13">
        <f>SUM(L13:L61)</f>
        <v>1</v>
      </c>
      <c r="M8" s="13">
        <f>SUM(M13:M61)</f>
        <v>1</v>
      </c>
    </row>
    <row r="9" spans="2:57" ht="15" customHeight="1" thickBot="1" x14ac:dyDescent="0.25">
      <c r="B9" s="14"/>
      <c r="C9" s="14"/>
      <c r="D9" s="14"/>
      <c r="E9" s="14"/>
      <c r="F9" s="14"/>
      <c r="G9" s="14"/>
      <c r="H9" s="15"/>
      <c r="I9" s="14"/>
      <c r="AD9" s="16"/>
      <c r="AE9" s="16"/>
      <c r="AF9" s="16"/>
      <c r="AG9" s="16"/>
      <c r="AH9" s="16"/>
      <c r="AI9" s="16"/>
      <c r="AJ9" s="16"/>
    </row>
    <row r="10" spans="2:57" ht="12.75" customHeight="1" x14ac:dyDescent="0.25">
      <c r="B10" s="93" t="s">
        <v>3</v>
      </c>
      <c r="C10" s="97" t="s">
        <v>4</v>
      </c>
      <c r="D10" s="98"/>
      <c r="E10" s="98" t="s">
        <v>5</v>
      </c>
      <c r="F10" s="93" t="s">
        <v>6</v>
      </c>
      <c r="G10" s="93" t="s">
        <v>7</v>
      </c>
      <c r="H10" s="17"/>
      <c r="I10" s="93" t="s">
        <v>8</v>
      </c>
      <c r="J10" s="93" t="s">
        <v>9</v>
      </c>
      <c r="K10" s="90" t="s">
        <v>10</v>
      </c>
      <c r="L10" s="90" t="s">
        <v>11</v>
      </c>
      <c r="M10" s="90" t="s">
        <v>12</v>
      </c>
      <c r="N10" s="90" t="s">
        <v>13</v>
      </c>
      <c r="O10" s="90" t="s">
        <v>14</v>
      </c>
      <c r="P10" s="90" t="s">
        <v>15</v>
      </c>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row>
    <row r="11" spans="2:57" ht="15.75" x14ac:dyDescent="0.25">
      <c r="B11" s="96"/>
      <c r="C11" s="99"/>
      <c r="D11" s="100"/>
      <c r="E11" s="100" t="s">
        <v>16</v>
      </c>
      <c r="F11" s="94" t="s">
        <v>17</v>
      </c>
      <c r="G11" s="94" t="s">
        <v>18</v>
      </c>
      <c r="H11" s="17"/>
      <c r="I11" s="94" t="s">
        <v>16</v>
      </c>
      <c r="J11" s="94" t="s">
        <v>19</v>
      </c>
      <c r="K11" s="91"/>
      <c r="L11" s="91" t="s">
        <v>20</v>
      </c>
      <c r="M11" s="91" t="s">
        <v>21</v>
      </c>
      <c r="N11" s="91" t="s">
        <v>22</v>
      </c>
      <c r="O11" s="91" t="s">
        <v>22</v>
      </c>
      <c r="P11" s="91" t="s">
        <v>23</v>
      </c>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row>
    <row r="12" spans="2:57" ht="16.5" thickBot="1" x14ac:dyDescent="0.3">
      <c r="B12" s="96"/>
      <c r="C12" s="101"/>
      <c r="D12" s="102"/>
      <c r="E12" s="102" t="s">
        <v>5</v>
      </c>
      <c r="F12" s="95"/>
      <c r="G12" s="95"/>
      <c r="H12" s="17"/>
      <c r="I12" s="95"/>
      <c r="J12" s="95"/>
      <c r="K12" s="92"/>
      <c r="L12" s="92"/>
      <c r="M12" s="92"/>
      <c r="N12" s="92"/>
      <c r="O12" s="92"/>
      <c r="P12" s="92"/>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row>
    <row r="13" spans="2:57" ht="15" customHeight="1" x14ac:dyDescent="0.2">
      <c r="B13" s="18"/>
      <c r="C13" s="19"/>
      <c r="D13" s="20"/>
      <c r="E13" s="21">
        <v>1</v>
      </c>
      <c r="F13" s="22">
        <v>1</v>
      </c>
      <c r="G13" s="22"/>
      <c r="H13" s="23"/>
      <c r="I13" s="24">
        <f t="shared" ref="I13:I61" si="0">F13-G13</f>
        <v>1</v>
      </c>
      <c r="J13" s="25">
        <f t="shared" ref="J13:J63" si="1">E13/$E$8</f>
        <v>1</v>
      </c>
      <c r="K13" s="26">
        <f t="shared" ref="K13:K61" si="2">E13*G13</f>
        <v>0</v>
      </c>
      <c r="L13" s="26">
        <f t="shared" ref="L13:L61" si="3">E13*F13</f>
        <v>1</v>
      </c>
      <c r="M13" s="24">
        <f t="shared" ref="M13:M61" si="4">L13-K13</f>
        <v>1</v>
      </c>
      <c r="N13" s="27" t="str">
        <f t="shared" ref="N13:N44" si="5">IF(I13&gt;0,IF(I13&lt;$I$7,"Low","High"),"")</f>
        <v>High</v>
      </c>
      <c r="O13" s="28" t="str">
        <f>IF(E13&gt;0,IF(E13&lt;$G$7,"Low","High"),"")</f>
        <v>High</v>
      </c>
      <c r="P13" s="29" t="str">
        <f t="shared" ref="P13:P61" si="6">IF(AND(N13="Low",O13="Low"),"Loser",IF(AND(N13="Low",O13="High"),"Workhorse",IF(AND(N13="High",O13="Low"),"Opportunity",IF(AND(N13="High",O13="High"),"Winner",""))))</f>
        <v>Winner</v>
      </c>
    </row>
    <row r="14" spans="2:57" ht="15" customHeight="1" x14ac:dyDescent="0.2">
      <c r="B14" s="18"/>
      <c r="C14" s="30"/>
      <c r="D14" s="31"/>
      <c r="E14" s="32"/>
      <c r="F14" s="33"/>
      <c r="G14" s="33"/>
      <c r="H14" s="23"/>
      <c r="I14" s="34">
        <f t="shared" si="0"/>
        <v>0</v>
      </c>
      <c r="J14" s="35">
        <f t="shared" si="1"/>
        <v>0</v>
      </c>
      <c r="K14" s="36">
        <f t="shared" si="2"/>
        <v>0</v>
      </c>
      <c r="L14" s="36">
        <f t="shared" si="3"/>
        <v>0</v>
      </c>
      <c r="M14" s="34">
        <f t="shared" si="4"/>
        <v>0</v>
      </c>
      <c r="N14" s="37" t="str">
        <f t="shared" si="5"/>
        <v/>
      </c>
      <c r="O14" s="38" t="str">
        <f t="shared" ref="O14:O61" si="7">IF(E14&gt;0,IF(E14&lt;$G$7,"Low","High"),"")</f>
        <v/>
      </c>
      <c r="P14" s="39" t="str">
        <f t="shared" si="6"/>
        <v/>
      </c>
    </row>
    <row r="15" spans="2:57" ht="15" customHeight="1" x14ac:dyDescent="0.2">
      <c r="B15" s="18"/>
      <c r="C15" s="30"/>
      <c r="D15" s="31"/>
      <c r="E15" s="32"/>
      <c r="F15" s="33"/>
      <c r="G15" s="33"/>
      <c r="H15" s="23"/>
      <c r="I15" s="34">
        <f t="shared" si="0"/>
        <v>0</v>
      </c>
      <c r="J15" s="35">
        <f t="shared" si="1"/>
        <v>0</v>
      </c>
      <c r="K15" s="36">
        <f t="shared" si="2"/>
        <v>0</v>
      </c>
      <c r="L15" s="36">
        <f t="shared" si="3"/>
        <v>0</v>
      </c>
      <c r="M15" s="34">
        <f t="shared" si="4"/>
        <v>0</v>
      </c>
      <c r="N15" s="37" t="str">
        <f t="shared" si="5"/>
        <v/>
      </c>
      <c r="O15" s="38" t="str">
        <f t="shared" si="7"/>
        <v/>
      </c>
      <c r="P15" s="39" t="str">
        <f t="shared" si="6"/>
        <v/>
      </c>
    </row>
    <row r="16" spans="2:57" ht="15" customHeight="1" x14ac:dyDescent="0.2">
      <c r="B16" s="18"/>
      <c r="C16" s="30"/>
      <c r="D16" s="31"/>
      <c r="E16" s="32"/>
      <c r="F16" s="33"/>
      <c r="G16" s="33"/>
      <c r="H16" s="23"/>
      <c r="I16" s="34">
        <f t="shared" si="0"/>
        <v>0</v>
      </c>
      <c r="J16" s="35">
        <f t="shared" si="1"/>
        <v>0</v>
      </c>
      <c r="K16" s="36">
        <f t="shared" si="2"/>
        <v>0</v>
      </c>
      <c r="L16" s="36">
        <f t="shared" si="3"/>
        <v>0</v>
      </c>
      <c r="M16" s="34">
        <f t="shared" si="4"/>
        <v>0</v>
      </c>
      <c r="N16" s="37" t="str">
        <f t="shared" si="5"/>
        <v/>
      </c>
      <c r="O16" s="38" t="str">
        <f t="shared" si="7"/>
        <v/>
      </c>
      <c r="P16" s="39" t="str">
        <f t="shared" si="6"/>
        <v/>
      </c>
    </row>
    <row r="17" spans="2:16" ht="15" customHeight="1" x14ac:dyDescent="0.2">
      <c r="B17" s="18"/>
      <c r="C17" s="30"/>
      <c r="D17" s="31"/>
      <c r="E17" s="32"/>
      <c r="F17" s="33"/>
      <c r="G17" s="33"/>
      <c r="H17" s="23"/>
      <c r="I17" s="34">
        <f t="shared" si="0"/>
        <v>0</v>
      </c>
      <c r="J17" s="35">
        <f t="shared" si="1"/>
        <v>0</v>
      </c>
      <c r="K17" s="36">
        <f t="shared" si="2"/>
        <v>0</v>
      </c>
      <c r="L17" s="36">
        <f t="shared" si="3"/>
        <v>0</v>
      </c>
      <c r="M17" s="34">
        <f t="shared" si="4"/>
        <v>0</v>
      </c>
      <c r="N17" s="37" t="str">
        <f t="shared" si="5"/>
        <v/>
      </c>
      <c r="O17" s="38" t="str">
        <f t="shared" si="7"/>
        <v/>
      </c>
      <c r="P17" s="39" t="str">
        <f t="shared" si="6"/>
        <v/>
      </c>
    </row>
    <row r="18" spans="2:16" ht="15" customHeight="1" x14ac:dyDescent="0.2">
      <c r="B18" s="18"/>
      <c r="C18" s="30"/>
      <c r="D18" s="31"/>
      <c r="E18" s="32"/>
      <c r="F18" s="33"/>
      <c r="G18" s="33"/>
      <c r="H18" s="23"/>
      <c r="I18" s="34">
        <f t="shared" si="0"/>
        <v>0</v>
      </c>
      <c r="J18" s="35">
        <f t="shared" si="1"/>
        <v>0</v>
      </c>
      <c r="K18" s="36">
        <f t="shared" si="2"/>
        <v>0</v>
      </c>
      <c r="L18" s="36">
        <f t="shared" si="3"/>
        <v>0</v>
      </c>
      <c r="M18" s="34">
        <f t="shared" si="4"/>
        <v>0</v>
      </c>
      <c r="N18" s="37" t="str">
        <f t="shared" si="5"/>
        <v/>
      </c>
      <c r="O18" s="38" t="str">
        <f t="shared" si="7"/>
        <v/>
      </c>
      <c r="P18" s="39" t="str">
        <f t="shared" si="6"/>
        <v/>
      </c>
    </row>
    <row r="19" spans="2:16" ht="15" customHeight="1" x14ac:dyDescent="0.2">
      <c r="B19" s="18"/>
      <c r="C19" s="30"/>
      <c r="D19" s="31"/>
      <c r="E19" s="32"/>
      <c r="F19" s="40"/>
      <c r="G19" s="33"/>
      <c r="H19" s="23"/>
      <c r="I19" s="34">
        <f t="shared" si="0"/>
        <v>0</v>
      </c>
      <c r="J19" s="35">
        <f t="shared" si="1"/>
        <v>0</v>
      </c>
      <c r="K19" s="36">
        <f t="shared" si="2"/>
        <v>0</v>
      </c>
      <c r="L19" s="36">
        <f t="shared" si="3"/>
        <v>0</v>
      </c>
      <c r="M19" s="34">
        <f t="shared" si="4"/>
        <v>0</v>
      </c>
      <c r="N19" s="37" t="str">
        <f t="shared" si="5"/>
        <v/>
      </c>
      <c r="O19" s="38" t="str">
        <f t="shared" si="7"/>
        <v/>
      </c>
      <c r="P19" s="39" t="str">
        <f t="shared" si="6"/>
        <v/>
      </c>
    </row>
    <row r="20" spans="2:16" ht="15" customHeight="1" x14ac:dyDescent="0.2">
      <c r="B20" s="18"/>
      <c r="C20" s="30"/>
      <c r="D20" s="31"/>
      <c r="E20" s="32"/>
      <c r="F20" s="33"/>
      <c r="G20" s="33"/>
      <c r="H20" s="23"/>
      <c r="I20" s="34">
        <f t="shared" si="0"/>
        <v>0</v>
      </c>
      <c r="J20" s="35">
        <f t="shared" si="1"/>
        <v>0</v>
      </c>
      <c r="K20" s="36">
        <f t="shared" si="2"/>
        <v>0</v>
      </c>
      <c r="L20" s="36">
        <f t="shared" si="3"/>
        <v>0</v>
      </c>
      <c r="M20" s="34">
        <f t="shared" si="4"/>
        <v>0</v>
      </c>
      <c r="N20" s="37" t="str">
        <f t="shared" si="5"/>
        <v/>
      </c>
      <c r="O20" s="38" t="str">
        <f t="shared" si="7"/>
        <v/>
      </c>
      <c r="P20" s="39" t="str">
        <f t="shared" si="6"/>
        <v/>
      </c>
    </row>
    <row r="21" spans="2:16" ht="15" customHeight="1" x14ac:dyDescent="0.2">
      <c r="B21" s="18"/>
      <c r="C21" s="30"/>
      <c r="D21" s="31"/>
      <c r="E21" s="32"/>
      <c r="F21" s="33"/>
      <c r="G21" s="33"/>
      <c r="H21" s="23"/>
      <c r="I21" s="34">
        <f t="shared" si="0"/>
        <v>0</v>
      </c>
      <c r="J21" s="35">
        <f t="shared" si="1"/>
        <v>0</v>
      </c>
      <c r="K21" s="36">
        <f t="shared" si="2"/>
        <v>0</v>
      </c>
      <c r="L21" s="36">
        <f t="shared" si="3"/>
        <v>0</v>
      </c>
      <c r="M21" s="34">
        <f t="shared" si="4"/>
        <v>0</v>
      </c>
      <c r="N21" s="37" t="str">
        <f t="shared" si="5"/>
        <v/>
      </c>
      <c r="O21" s="38" t="str">
        <f t="shared" si="7"/>
        <v/>
      </c>
      <c r="P21" s="39" t="str">
        <f t="shared" si="6"/>
        <v/>
      </c>
    </row>
    <row r="22" spans="2:16" ht="15" customHeight="1" x14ac:dyDescent="0.2">
      <c r="B22" s="18"/>
      <c r="C22" s="30"/>
      <c r="D22" s="31"/>
      <c r="E22" s="32"/>
      <c r="F22" s="33"/>
      <c r="G22" s="33"/>
      <c r="H22" s="23"/>
      <c r="I22" s="34">
        <f t="shared" si="0"/>
        <v>0</v>
      </c>
      <c r="J22" s="35">
        <f t="shared" si="1"/>
        <v>0</v>
      </c>
      <c r="K22" s="36">
        <f t="shared" si="2"/>
        <v>0</v>
      </c>
      <c r="L22" s="36">
        <f t="shared" si="3"/>
        <v>0</v>
      </c>
      <c r="M22" s="34">
        <f t="shared" si="4"/>
        <v>0</v>
      </c>
      <c r="N22" s="37" t="str">
        <f t="shared" si="5"/>
        <v/>
      </c>
      <c r="O22" s="38" t="str">
        <f t="shared" si="7"/>
        <v/>
      </c>
      <c r="P22" s="39" t="str">
        <f t="shared" si="6"/>
        <v/>
      </c>
    </row>
    <row r="23" spans="2:16" ht="15" customHeight="1" x14ac:dyDescent="0.2">
      <c r="B23" s="18"/>
      <c r="C23" s="30"/>
      <c r="D23" s="31"/>
      <c r="E23" s="32"/>
      <c r="F23" s="33"/>
      <c r="G23" s="33"/>
      <c r="H23" s="23"/>
      <c r="I23" s="34">
        <f t="shared" si="0"/>
        <v>0</v>
      </c>
      <c r="J23" s="35">
        <f t="shared" si="1"/>
        <v>0</v>
      </c>
      <c r="K23" s="36">
        <f t="shared" si="2"/>
        <v>0</v>
      </c>
      <c r="L23" s="36">
        <f t="shared" si="3"/>
        <v>0</v>
      </c>
      <c r="M23" s="34">
        <f t="shared" si="4"/>
        <v>0</v>
      </c>
      <c r="N23" s="37" t="str">
        <f t="shared" si="5"/>
        <v/>
      </c>
      <c r="O23" s="38" t="str">
        <f t="shared" si="7"/>
        <v/>
      </c>
      <c r="P23" s="39" t="str">
        <f t="shared" si="6"/>
        <v/>
      </c>
    </row>
    <row r="24" spans="2:16" ht="15" customHeight="1" x14ac:dyDescent="0.2">
      <c r="B24" s="18"/>
      <c r="C24" s="30"/>
      <c r="D24" s="31"/>
      <c r="E24" s="32"/>
      <c r="F24" s="33"/>
      <c r="G24" s="33"/>
      <c r="H24" s="23"/>
      <c r="I24" s="34">
        <f t="shared" si="0"/>
        <v>0</v>
      </c>
      <c r="J24" s="35">
        <f t="shared" si="1"/>
        <v>0</v>
      </c>
      <c r="K24" s="36">
        <f t="shared" si="2"/>
        <v>0</v>
      </c>
      <c r="L24" s="36">
        <f t="shared" si="3"/>
        <v>0</v>
      </c>
      <c r="M24" s="34">
        <f t="shared" si="4"/>
        <v>0</v>
      </c>
      <c r="N24" s="37" t="str">
        <f t="shared" si="5"/>
        <v/>
      </c>
      <c r="O24" s="38" t="str">
        <f t="shared" si="7"/>
        <v/>
      </c>
      <c r="P24" s="39" t="str">
        <f t="shared" si="6"/>
        <v/>
      </c>
    </row>
    <row r="25" spans="2:16" ht="15" customHeight="1" x14ac:dyDescent="0.2">
      <c r="B25" s="18"/>
      <c r="C25" s="30"/>
      <c r="D25" s="31"/>
      <c r="E25" s="32"/>
      <c r="F25" s="33"/>
      <c r="G25" s="33"/>
      <c r="H25" s="23"/>
      <c r="I25" s="34">
        <f t="shared" ref="I25:I60" si="8">F25-G25</f>
        <v>0</v>
      </c>
      <c r="J25" s="35">
        <f t="shared" ref="J25:J60" si="9">E25/$E$8</f>
        <v>0</v>
      </c>
      <c r="K25" s="36">
        <f t="shared" ref="K25:K60" si="10">E25*G25</f>
        <v>0</v>
      </c>
      <c r="L25" s="36">
        <f t="shared" ref="L25:L60" si="11">E25*F25</f>
        <v>0</v>
      </c>
      <c r="M25" s="34">
        <f t="shared" ref="M25:M60" si="12">L25-K25</f>
        <v>0</v>
      </c>
      <c r="N25" s="37" t="str">
        <f t="shared" si="5"/>
        <v/>
      </c>
      <c r="O25" s="38" t="str">
        <f t="shared" ref="O25:O60" si="13">IF(E25&gt;0,IF(E25&lt;$G$7,"Low","High"),"")</f>
        <v/>
      </c>
      <c r="P25" s="39" t="str">
        <f t="shared" ref="P25:P60" si="14">IF(AND(N25="Low",O25="Low"),"Loser",IF(AND(N25="Low",O25="High"),"Workhorse",IF(AND(N25="High",O25="Low"),"Opportunity",IF(AND(N25="High",O25="High"),"Winner",""))))</f>
        <v/>
      </c>
    </row>
    <row r="26" spans="2:16" ht="15" customHeight="1" x14ac:dyDescent="0.2">
      <c r="B26" s="18"/>
      <c r="C26" s="30"/>
      <c r="D26" s="31"/>
      <c r="E26" s="32"/>
      <c r="F26" s="33"/>
      <c r="G26" s="33"/>
      <c r="H26" s="23"/>
      <c r="I26" s="34">
        <f t="shared" si="8"/>
        <v>0</v>
      </c>
      <c r="J26" s="35">
        <f t="shared" si="9"/>
        <v>0</v>
      </c>
      <c r="K26" s="36">
        <f t="shared" si="10"/>
        <v>0</v>
      </c>
      <c r="L26" s="36">
        <f t="shared" si="11"/>
        <v>0</v>
      </c>
      <c r="M26" s="34">
        <f t="shared" si="12"/>
        <v>0</v>
      </c>
      <c r="N26" s="37" t="str">
        <f t="shared" si="5"/>
        <v/>
      </c>
      <c r="O26" s="38" t="str">
        <f t="shared" si="13"/>
        <v/>
      </c>
      <c r="P26" s="39" t="str">
        <f t="shared" si="14"/>
        <v/>
      </c>
    </row>
    <row r="27" spans="2:16" ht="15" customHeight="1" x14ac:dyDescent="0.2">
      <c r="B27" s="18"/>
      <c r="C27" s="30"/>
      <c r="D27" s="31"/>
      <c r="E27" s="32"/>
      <c r="F27" s="33"/>
      <c r="G27" s="33"/>
      <c r="H27" s="23"/>
      <c r="I27" s="34">
        <f t="shared" si="8"/>
        <v>0</v>
      </c>
      <c r="J27" s="35">
        <f t="shared" si="9"/>
        <v>0</v>
      </c>
      <c r="K27" s="36">
        <f t="shared" si="10"/>
        <v>0</v>
      </c>
      <c r="L27" s="36">
        <f t="shared" si="11"/>
        <v>0</v>
      </c>
      <c r="M27" s="34">
        <f t="shared" si="12"/>
        <v>0</v>
      </c>
      <c r="N27" s="37" t="str">
        <f t="shared" si="5"/>
        <v/>
      </c>
      <c r="O27" s="38" t="str">
        <f t="shared" si="13"/>
        <v/>
      </c>
      <c r="P27" s="39" t="str">
        <f t="shared" si="14"/>
        <v/>
      </c>
    </row>
    <row r="28" spans="2:16" ht="15" customHeight="1" x14ac:dyDescent="0.2">
      <c r="B28" s="18"/>
      <c r="C28" s="30"/>
      <c r="D28" s="31"/>
      <c r="E28" s="32"/>
      <c r="F28" s="33"/>
      <c r="G28" s="33"/>
      <c r="H28" s="23"/>
      <c r="I28" s="34">
        <f t="shared" si="8"/>
        <v>0</v>
      </c>
      <c r="J28" s="35">
        <f t="shared" si="9"/>
        <v>0</v>
      </c>
      <c r="K28" s="36">
        <f t="shared" si="10"/>
        <v>0</v>
      </c>
      <c r="L28" s="36">
        <f t="shared" si="11"/>
        <v>0</v>
      </c>
      <c r="M28" s="34">
        <f t="shared" si="12"/>
        <v>0</v>
      </c>
      <c r="N28" s="37" t="str">
        <f t="shared" si="5"/>
        <v/>
      </c>
      <c r="O28" s="38" t="str">
        <f t="shared" si="13"/>
        <v/>
      </c>
      <c r="P28" s="39" t="str">
        <f t="shared" si="14"/>
        <v/>
      </c>
    </row>
    <row r="29" spans="2:16" ht="15" customHeight="1" x14ac:dyDescent="0.2">
      <c r="B29" s="18"/>
      <c r="C29" s="30"/>
      <c r="D29" s="31"/>
      <c r="E29" s="32"/>
      <c r="F29" s="33"/>
      <c r="G29" s="33"/>
      <c r="H29" s="23"/>
      <c r="I29" s="34">
        <f t="shared" si="8"/>
        <v>0</v>
      </c>
      <c r="J29" s="35">
        <f t="shared" si="9"/>
        <v>0</v>
      </c>
      <c r="K29" s="36">
        <f t="shared" si="10"/>
        <v>0</v>
      </c>
      <c r="L29" s="36">
        <f t="shared" si="11"/>
        <v>0</v>
      </c>
      <c r="M29" s="34">
        <f t="shared" si="12"/>
        <v>0</v>
      </c>
      <c r="N29" s="37" t="str">
        <f t="shared" si="5"/>
        <v/>
      </c>
      <c r="O29" s="38" t="str">
        <f t="shared" si="13"/>
        <v/>
      </c>
      <c r="P29" s="39" t="str">
        <f t="shared" si="14"/>
        <v/>
      </c>
    </row>
    <row r="30" spans="2:16" ht="15" customHeight="1" x14ac:dyDescent="0.2">
      <c r="B30" s="18"/>
      <c r="C30" s="30"/>
      <c r="D30" s="31"/>
      <c r="E30" s="32"/>
      <c r="F30" s="33"/>
      <c r="G30" s="33"/>
      <c r="H30" s="23"/>
      <c r="I30" s="34">
        <f t="shared" si="8"/>
        <v>0</v>
      </c>
      <c r="J30" s="35">
        <f t="shared" si="9"/>
        <v>0</v>
      </c>
      <c r="K30" s="36">
        <f t="shared" si="10"/>
        <v>0</v>
      </c>
      <c r="L30" s="36">
        <f t="shared" si="11"/>
        <v>0</v>
      </c>
      <c r="M30" s="34">
        <f t="shared" si="12"/>
        <v>0</v>
      </c>
      <c r="N30" s="37" t="str">
        <f t="shared" si="5"/>
        <v/>
      </c>
      <c r="O30" s="38" t="str">
        <f t="shared" si="13"/>
        <v/>
      </c>
      <c r="P30" s="39" t="str">
        <f t="shared" si="14"/>
        <v/>
      </c>
    </row>
    <row r="31" spans="2:16" ht="15" customHeight="1" x14ac:dyDescent="0.2">
      <c r="B31" s="18"/>
      <c r="C31" s="30"/>
      <c r="D31" s="31"/>
      <c r="E31" s="32"/>
      <c r="F31" s="33"/>
      <c r="G31" s="33"/>
      <c r="H31" s="23"/>
      <c r="I31" s="34">
        <f t="shared" si="8"/>
        <v>0</v>
      </c>
      <c r="J31" s="35">
        <f t="shared" si="9"/>
        <v>0</v>
      </c>
      <c r="K31" s="36">
        <f t="shared" si="10"/>
        <v>0</v>
      </c>
      <c r="L31" s="36">
        <f t="shared" si="11"/>
        <v>0</v>
      </c>
      <c r="M31" s="34">
        <f t="shared" si="12"/>
        <v>0</v>
      </c>
      <c r="N31" s="37" t="str">
        <f t="shared" si="5"/>
        <v/>
      </c>
      <c r="O31" s="38" t="str">
        <f t="shared" si="13"/>
        <v/>
      </c>
      <c r="P31" s="39" t="str">
        <f t="shared" si="14"/>
        <v/>
      </c>
    </row>
    <row r="32" spans="2:16" ht="15" customHeight="1" x14ac:dyDescent="0.2">
      <c r="B32" s="18"/>
      <c r="C32" s="30"/>
      <c r="D32" s="31"/>
      <c r="E32" s="32"/>
      <c r="F32" s="33"/>
      <c r="G32" s="33"/>
      <c r="H32" s="23"/>
      <c r="I32" s="34">
        <f t="shared" si="8"/>
        <v>0</v>
      </c>
      <c r="J32" s="35">
        <f t="shared" si="9"/>
        <v>0</v>
      </c>
      <c r="K32" s="36">
        <f t="shared" si="10"/>
        <v>0</v>
      </c>
      <c r="L32" s="36">
        <f t="shared" si="11"/>
        <v>0</v>
      </c>
      <c r="M32" s="34">
        <f t="shared" si="12"/>
        <v>0</v>
      </c>
      <c r="N32" s="37" t="str">
        <f t="shared" si="5"/>
        <v/>
      </c>
      <c r="O32" s="38" t="str">
        <f t="shared" si="13"/>
        <v/>
      </c>
      <c r="P32" s="39" t="str">
        <f t="shared" si="14"/>
        <v/>
      </c>
    </row>
    <row r="33" spans="2:16" ht="15" customHeight="1" x14ac:dyDescent="0.2">
      <c r="B33" s="18"/>
      <c r="C33" s="30"/>
      <c r="D33" s="31"/>
      <c r="E33" s="32"/>
      <c r="F33" s="33"/>
      <c r="G33" s="33"/>
      <c r="H33" s="23"/>
      <c r="I33" s="34">
        <f t="shared" si="8"/>
        <v>0</v>
      </c>
      <c r="J33" s="35">
        <f t="shared" si="9"/>
        <v>0</v>
      </c>
      <c r="K33" s="36">
        <f t="shared" si="10"/>
        <v>0</v>
      </c>
      <c r="L33" s="36">
        <f t="shared" si="11"/>
        <v>0</v>
      </c>
      <c r="M33" s="34">
        <f t="shared" si="12"/>
        <v>0</v>
      </c>
      <c r="N33" s="37" t="str">
        <f t="shared" si="5"/>
        <v/>
      </c>
      <c r="O33" s="38" t="str">
        <f t="shared" si="13"/>
        <v/>
      </c>
      <c r="P33" s="39" t="str">
        <f t="shared" si="14"/>
        <v/>
      </c>
    </row>
    <row r="34" spans="2:16" ht="15" customHeight="1" x14ac:dyDescent="0.2">
      <c r="B34" s="18"/>
      <c r="C34" s="30"/>
      <c r="D34" s="31"/>
      <c r="E34" s="32"/>
      <c r="F34" s="33"/>
      <c r="G34" s="33"/>
      <c r="H34" s="23"/>
      <c r="I34" s="34">
        <f t="shared" si="8"/>
        <v>0</v>
      </c>
      <c r="J34" s="35">
        <f t="shared" si="9"/>
        <v>0</v>
      </c>
      <c r="K34" s="36">
        <f t="shared" si="10"/>
        <v>0</v>
      </c>
      <c r="L34" s="36">
        <f t="shared" si="11"/>
        <v>0</v>
      </c>
      <c r="M34" s="34">
        <f t="shared" si="12"/>
        <v>0</v>
      </c>
      <c r="N34" s="37" t="str">
        <f t="shared" si="5"/>
        <v/>
      </c>
      <c r="O34" s="38" t="str">
        <f t="shared" si="13"/>
        <v/>
      </c>
      <c r="P34" s="39" t="str">
        <f t="shared" si="14"/>
        <v/>
      </c>
    </row>
    <row r="35" spans="2:16" ht="15" customHeight="1" x14ac:dyDescent="0.2">
      <c r="B35" s="18"/>
      <c r="C35" s="30"/>
      <c r="D35" s="31"/>
      <c r="E35" s="32"/>
      <c r="F35" s="33"/>
      <c r="G35" s="33"/>
      <c r="H35" s="23"/>
      <c r="I35" s="34">
        <f t="shared" si="8"/>
        <v>0</v>
      </c>
      <c r="J35" s="35">
        <f t="shared" si="9"/>
        <v>0</v>
      </c>
      <c r="K35" s="36">
        <f t="shared" si="10"/>
        <v>0</v>
      </c>
      <c r="L35" s="36">
        <f t="shared" si="11"/>
        <v>0</v>
      </c>
      <c r="M35" s="34">
        <f t="shared" si="12"/>
        <v>0</v>
      </c>
      <c r="N35" s="37" t="str">
        <f t="shared" si="5"/>
        <v/>
      </c>
      <c r="O35" s="38" t="str">
        <f t="shared" si="13"/>
        <v/>
      </c>
      <c r="P35" s="39" t="str">
        <f t="shared" si="14"/>
        <v/>
      </c>
    </row>
    <row r="36" spans="2:16" ht="15" customHeight="1" x14ac:dyDescent="0.2">
      <c r="B36" s="18"/>
      <c r="C36" s="30"/>
      <c r="D36" s="31"/>
      <c r="E36" s="32"/>
      <c r="F36" s="33"/>
      <c r="G36" s="33"/>
      <c r="H36" s="23"/>
      <c r="I36" s="34">
        <f t="shared" si="8"/>
        <v>0</v>
      </c>
      <c r="J36" s="35">
        <f t="shared" si="9"/>
        <v>0</v>
      </c>
      <c r="K36" s="36">
        <f t="shared" si="10"/>
        <v>0</v>
      </c>
      <c r="L36" s="36">
        <f t="shared" si="11"/>
        <v>0</v>
      </c>
      <c r="M36" s="34">
        <f t="shared" si="12"/>
        <v>0</v>
      </c>
      <c r="N36" s="37" t="str">
        <f t="shared" si="5"/>
        <v/>
      </c>
      <c r="O36" s="38" t="str">
        <f t="shared" si="13"/>
        <v/>
      </c>
      <c r="P36" s="39" t="str">
        <f t="shared" si="14"/>
        <v/>
      </c>
    </row>
    <row r="37" spans="2:16" ht="15" customHeight="1" x14ac:dyDescent="0.2">
      <c r="B37" s="18"/>
      <c r="C37" s="30"/>
      <c r="D37" s="31"/>
      <c r="E37" s="32"/>
      <c r="F37" s="33"/>
      <c r="G37" s="33"/>
      <c r="H37" s="23"/>
      <c r="I37" s="34">
        <f t="shared" si="8"/>
        <v>0</v>
      </c>
      <c r="J37" s="35">
        <f t="shared" si="9"/>
        <v>0</v>
      </c>
      <c r="K37" s="36">
        <f t="shared" si="10"/>
        <v>0</v>
      </c>
      <c r="L37" s="36">
        <f t="shared" si="11"/>
        <v>0</v>
      </c>
      <c r="M37" s="34">
        <f t="shared" si="12"/>
        <v>0</v>
      </c>
      <c r="N37" s="37" t="str">
        <f t="shared" si="5"/>
        <v/>
      </c>
      <c r="O37" s="38" t="str">
        <f t="shared" si="13"/>
        <v/>
      </c>
      <c r="P37" s="39" t="str">
        <f t="shared" si="14"/>
        <v/>
      </c>
    </row>
    <row r="38" spans="2:16" ht="15" customHeight="1" x14ac:dyDescent="0.2">
      <c r="B38" s="18"/>
      <c r="C38" s="30"/>
      <c r="D38" s="31"/>
      <c r="E38" s="32"/>
      <c r="F38" s="33"/>
      <c r="G38" s="33"/>
      <c r="H38" s="23"/>
      <c r="I38" s="34">
        <f t="shared" si="8"/>
        <v>0</v>
      </c>
      <c r="J38" s="35">
        <f t="shared" si="9"/>
        <v>0</v>
      </c>
      <c r="K38" s="36">
        <f t="shared" si="10"/>
        <v>0</v>
      </c>
      <c r="L38" s="36">
        <f t="shared" si="11"/>
        <v>0</v>
      </c>
      <c r="M38" s="34">
        <f t="shared" si="12"/>
        <v>0</v>
      </c>
      <c r="N38" s="37" t="str">
        <f t="shared" si="5"/>
        <v/>
      </c>
      <c r="O38" s="38" t="str">
        <f t="shared" si="13"/>
        <v/>
      </c>
      <c r="P38" s="39" t="str">
        <f t="shared" si="14"/>
        <v/>
      </c>
    </row>
    <row r="39" spans="2:16" ht="15" customHeight="1" x14ac:dyDescent="0.2">
      <c r="B39" s="18"/>
      <c r="C39" s="30"/>
      <c r="D39" s="31"/>
      <c r="E39" s="32"/>
      <c r="F39" s="33"/>
      <c r="G39" s="33"/>
      <c r="H39" s="23"/>
      <c r="I39" s="34">
        <f t="shared" si="8"/>
        <v>0</v>
      </c>
      <c r="J39" s="35">
        <f t="shared" si="9"/>
        <v>0</v>
      </c>
      <c r="K39" s="36">
        <f t="shared" si="10"/>
        <v>0</v>
      </c>
      <c r="L39" s="36">
        <f t="shared" si="11"/>
        <v>0</v>
      </c>
      <c r="M39" s="34">
        <f t="shared" si="12"/>
        <v>0</v>
      </c>
      <c r="N39" s="37" t="str">
        <f t="shared" si="5"/>
        <v/>
      </c>
      <c r="O39" s="38" t="str">
        <f t="shared" si="13"/>
        <v/>
      </c>
      <c r="P39" s="39" t="str">
        <f t="shared" si="14"/>
        <v/>
      </c>
    </row>
    <row r="40" spans="2:16" ht="15" customHeight="1" x14ac:dyDescent="0.2">
      <c r="B40" s="18"/>
      <c r="C40" s="30"/>
      <c r="D40" s="31"/>
      <c r="E40" s="32"/>
      <c r="F40" s="33"/>
      <c r="G40" s="33"/>
      <c r="H40" s="23"/>
      <c r="I40" s="34">
        <f t="shared" si="8"/>
        <v>0</v>
      </c>
      <c r="J40" s="35">
        <f t="shared" si="9"/>
        <v>0</v>
      </c>
      <c r="K40" s="36">
        <f t="shared" si="10"/>
        <v>0</v>
      </c>
      <c r="L40" s="36">
        <f t="shared" si="11"/>
        <v>0</v>
      </c>
      <c r="M40" s="34">
        <f t="shared" si="12"/>
        <v>0</v>
      </c>
      <c r="N40" s="37" t="str">
        <f t="shared" si="5"/>
        <v/>
      </c>
      <c r="O40" s="38" t="str">
        <f t="shared" si="13"/>
        <v/>
      </c>
      <c r="P40" s="39" t="str">
        <f t="shared" si="14"/>
        <v/>
      </c>
    </row>
    <row r="41" spans="2:16" ht="15" customHeight="1" x14ac:dyDescent="0.2">
      <c r="B41" s="18"/>
      <c r="C41" s="30"/>
      <c r="D41" s="31"/>
      <c r="E41" s="32"/>
      <c r="F41" s="33"/>
      <c r="G41" s="33"/>
      <c r="H41" s="23"/>
      <c r="I41" s="34">
        <f t="shared" si="8"/>
        <v>0</v>
      </c>
      <c r="J41" s="35">
        <f t="shared" si="9"/>
        <v>0</v>
      </c>
      <c r="K41" s="36">
        <f t="shared" si="10"/>
        <v>0</v>
      </c>
      <c r="L41" s="36">
        <f t="shared" si="11"/>
        <v>0</v>
      </c>
      <c r="M41" s="34">
        <f t="shared" si="12"/>
        <v>0</v>
      </c>
      <c r="N41" s="37" t="str">
        <f t="shared" si="5"/>
        <v/>
      </c>
      <c r="O41" s="38" t="str">
        <f t="shared" si="13"/>
        <v/>
      </c>
      <c r="P41" s="39" t="str">
        <f t="shared" si="14"/>
        <v/>
      </c>
    </row>
    <row r="42" spans="2:16" ht="15" customHeight="1" x14ac:dyDescent="0.2">
      <c r="B42" s="18"/>
      <c r="C42" s="30"/>
      <c r="D42" s="31"/>
      <c r="E42" s="32"/>
      <c r="F42" s="33"/>
      <c r="G42" s="33"/>
      <c r="H42" s="23"/>
      <c r="I42" s="34">
        <f t="shared" si="8"/>
        <v>0</v>
      </c>
      <c r="J42" s="35">
        <f t="shared" si="9"/>
        <v>0</v>
      </c>
      <c r="K42" s="36">
        <f t="shared" si="10"/>
        <v>0</v>
      </c>
      <c r="L42" s="36">
        <f t="shared" si="11"/>
        <v>0</v>
      </c>
      <c r="M42" s="34">
        <f t="shared" si="12"/>
        <v>0</v>
      </c>
      <c r="N42" s="37" t="str">
        <f t="shared" si="5"/>
        <v/>
      </c>
      <c r="O42" s="38" t="str">
        <f t="shared" si="13"/>
        <v/>
      </c>
      <c r="P42" s="39" t="str">
        <f t="shared" si="14"/>
        <v/>
      </c>
    </row>
    <row r="43" spans="2:16" ht="15" customHeight="1" x14ac:dyDescent="0.2">
      <c r="B43" s="18"/>
      <c r="C43" s="30"/>
      <c r="D43" s="31"/>
      <c r="E43" s="32"/>
      <c r="F43" s="33"/>
      <c r="G43" s="33"/>
      <c r="H43" s="23"/>
      <c r="I43" s="34">
        <f t="shared" si="8"/>
        <v>0</v>
      </c>
      <c r="J43" s="35">
        <f t="shared" si="9"/>
        <v>0</v>
      </c>
      <c r="K43" s="36">
        <f t="shared" si="10"/>
        <v>0</v>
      </c>
      <c r="L43" s="36">
        <f t="shared" si="11"/>
        <v>0</v>
      </c>
      <c r="M43" s="34">
        <f t="shared" si="12"/>
        <v>0</v>
      </c>
      <c r="N43" s="37" t="str">
        <f t="shared" si="5"/>
        <v/>
      </c>
      <c r="O43" s="38" t="str">
        <f t="shared" si="13"/>
        <v/>
      </c>
      <c r="P43" s="39" t="str">
        <f t="shared" si="14"/>
        <v/>
      </c>
    </row>
    <row r="44" spans="2:16" ht="15" customHeight="1" x14ac:dyDescent="0.2">
      <c r="B44" s="18"/>
      <c r="C44" s="30"/>
      <c r="D44" s="31"/>
      <c r="E44" s="32"/>
      <c r="F44" s="33"/>
      <c r="G44" s="33"/>
      <c r="H44" s="23"/>
      <c r="I44" s="34">
        <f t="shared" si="8"/>
        <v>0</v>
      </c>
      <c r="J44" s="35">
        <f t="shared" si="9"/>
        <v>0</v>
      </c>
      <c r="K44" s="36">
        <f t="shared" si="10"/>
        <v>0</v>
      </c>
      <c r="L44" s="36">
        <f t="shared" si="11"/>
        <v>0</v>
      </c>
      <c r="M44" s="34">
        <f t="shared" si="12"/>
        <v>0</v>
      </c>
      <c r="N44" s="37" t="str">
        <f t="shared" si="5"/>
        <v/>
      </c>
      <c r="O44" s="38" t="str">
        <f t="shared" si="13"/>
        <v/>
      </c>
      <c r="P44" s="39" t="str">
        <f t="shared" si="14"/>
        <v/>
      </c>
    </row>
    <row r="45" spans="2:16" ht="15" customHeight="1" x14ac:dyDescent="0.2">
      <c r="B45" s="18"/>
      <c r="C45" s="30"/>
      <c r="D45" s="31"/>
      <c r="E45" s="32"/>
      <c r="F45" s="33"/>
      <c r="G45" s="33"/>
      <c r="H45" s="23"/>
      <c r="I45" s="34">
        <f t="shared" si="8"/>
        <v>0</v>
      </c>
      <c r="J45" s="35">
        <f t="shared" si="9"/>
        <v>0</v>
      </c>
      <c r="K45" s="36">
        <f t="shared" si="10"/>
        <v>0</v>
      </c>
      <c r="L45" s="36">
        <f t="shared" si="11"/>
        <v>0</v>
      </c>
      <c r="M45" s="34">
        <f t="shared" si="12"/>
        <v>0</v>
      </c>
      <c r="N45" s="37" t="str">
        <f t="shared" ref="N45:N61" si="15">IF(I45&gt;0,IF(I45&lt;$I$7,"Low","High"),"")</f>
        <v/>
      </c>
      <c r="O45" s="38" t="str">
        <f t="shared" si="13"/>
        <v/>
      </c>
      <c r="P45" s="39" t="str">
        <f t="shared" si="14"/>
        <v/>
      </c>
    </row>
    <row r="46" spans="2:16" ht="15" customHeight="1" x14ac:dyDescent="0.2">
      <c r="B46" s="18"/>
      <c r="C46" s="30"/>
      <c r="D46" s="31"/>
      <c r="E46" s="32"/>
      <c r="F46" s="33"/>
      <c r="G46" s="33"/>
      <c r="H46" s="23"/>
      <c r="I46" s="34">
        <f t="shared" si="8"/>
        <v>0</v>
      </c>
      <c r="J46" s="35">
        <f t="shared" si="9"/>
        <v>0</v>
      </c>
      <c r="K46" s="36">
        <f t="shared" si="10"/>
        <v>0</v>
      </c>
      <c r="L46" s="36">
        <f t="shared" si="11"/>
        <v>0</v>
      </c>
      <c r="M46" s="34">
        <f t="shared" si="12"/>
        <v>0</v>
      </c>
      <c r="N46" s="37" t="str">
        <f t="shared" si="15"/>
        <v/>
      </c>
      <c r="O46" s="38" t="str">
        <f t="shared" si="13"/>
        <v/>
      </c>
      <c r="P46" s="39" t="str">
        <f t="shared" si="14"/>
        <v/>
      </c>
    </row>
    <row r="47" spans="2:16" ht="15" customHeight="1" x14ac:dyDescent="0.2">
      <c r="B47" s="18"/>
      <c r="C47" s="30"/>
      <c r="D47" s="31"/>
      <c r="E47" s="32"/>
      <c r="F47" s="33"/>
      <c r="G47" s="33"/>
      <c r="H47" s="23"/>
      <c r="I47" s="34">
        <f t="shared" si="8"/>
        <v>0</v>
      </c>
      <c r="J47" s="35">
        <f t="shared" si="9"/>
        <v>0</v>
      </c>
      <c r="K47" s="36">
        <f t="shared" si="10"/>
        <v>0</v>
      </c>
      <c r="L47" s="36">
        <f t="shared" si="11"/>
        <v>0</v>
      </c>
      <c r="M47" s="34">
        <f t="shared" si="12"/>
        <v>0</v>
      </c>
      <c r="N47" s="37" t="str">
        <f t="shared" si="15"/>
        <v/>
      </c>
      <c r="O47" s="38" t="str">
        <f t="shared" si="13"/>
        <v/>
      </c>
      <c r="P47" s="39" t="str">
        <f t="shared" si="14"/>
        <v/>
      </c>
    </row>
    <row r="48" spans="2:16" ht="15" customHeight="1" x14ac:dyDescent="0.2">
      <c r="B48" s="18"/>
      <c r="C48" s="30"/>
      <c r="D48" s="31"/>
      <c r="E48" s="32"/>
      <c r="F48" s="33"/>
      <c r="G48" s="33"/>
      <c r="H48" s="23"/>
      <c r="I48" s="34">
        <f t="shared" si="8"/>
        <v>0</v>
      </c>
      <c r="J48" s="35">
        <f t="shared" si="9"/>
        <v>0</v>
      </c>
      <c r="K48" s="36">
        <f t="shared" si="10"/>
        <v>0</v>
      </c>
      <c r="L48" s="36">
        <f t="shared" si="11"/>
        <v>0</v>
      </c>
      <c r="M48" s="34">
        <f t="shared" si="12"/>
        <v>0</v>
      </c>
      <c r="N48" s="37" t="str">
        <f t="shared" si="15"/>
        <v/>
      </c>
      <c r="O48" s="38" t="str">
        <f t="shared" si="13"/>
        <v/>
      </c>
      <c r="P48" s="39" t="str">
        <f t="shared" si="14"/>
        <v/>
      </c>
    </row>
    <row r="49" spans="2:16" ht="15" customHeight="1" x14ac:dyDescent="0.2">
      <c r="B49" s="18"/>
      <c r="C49" s="30"/>
      <c r="D49" s="31"/>
      <c r="E49" s="32"/>
      <c r="F49" s="33"/>
      <c r="G49" s="33"/>
      <c r="H49" s="23"/>
      <c r="I49" s="34">
        <f t="shared" si="8"/>
        <v>0</v>
      </c>
      <c r="J49" s="35">
        <f t="shared" si="9"/>
        <v>0</v>
      </c>
      <c r="K49" s="36">
        <f t="shared" si="10"/>
        <v>0</v>
      </c>
      <c r="L49" s="36">
        <f t="shared" si="11"/>
        <v>0</v>
      </c>
      <c r="M49" s="34">
        <f t="shared" si="12"/>
        <v>0</v>
      </c>
      <c r="N49" s="37" t="str">
        <f t="shared" si="15"/>
        <v/>
      </c>
      <c r="O49" s="38" t="str">
        <f t="shared" si="13"/>
        <v/>
      </c>
      <c r="P49" s="39" t="str">
        <f t="shared" si="14"/>
        <v/>
      </c>
    </row>
    <row r="50" spans="2:16" ht="15" customHeight="1" x14ac:dyDescent="0.2">
      <c r="B50" s="18"/>
      <c r="C50" s="30"/>
      <c r="D50" s="31"/>
      <c r="E50" s="32"/>
      <c r="F50" s="33"/>
      <c r="G50" s="33"/>
      <c r="H50" s="23"/>
      <c r="I50" s="34">
        <f t="shared" si="8"/>
        <v>0</v>
      </c>
      <c r="J50" s="35">
        <f t="shared" si="9"/>
        <v>0</v>
      </c>
      <c r="K50" s="36">
        <f t="shared" si="10"/>
        <v>0</v>
      </c>
      <c r="L50" s="36">
        <f t="shared" si="11"/>
        <v>0</v>
      </c>
      <c r="M50" s="34">
        <f t="shared" si="12"/>
        <v>0</v>
      </c>
      <c r="N50" s="37" t="str">
        <f t="shared" si="15"/>
        <v/>
      </c>
      <c r="O50" s="38" t="str">
        <f t="shared" si="13"/>
        <v/>
      </c>
      <c r="P50" s="39" t="str">
        <f t="shared" si="14"/>
        <v/>
      </c>
    </row>
    <row r="51" spans="2:16" ht="15" customHeight="1" x14ac:dyDescent="0.2">
      <c r="B51" s="18"/>
      <c r="C51" s="30"/>
      <c r="D51" s="31"/>
      <c r="E51" s="32"/>
      <c r="F51" s="33"/>
      <c r="G51" s="33"/>
      <c r="H51" s="23"/>
      <c r="I51" s="34">
        <f t="shared" si="8"/>
        <v>0</v>
      </c>
      <c r="J51" s="35">
        <f t="shared" si="9"/>
        <v>0</v>
      </c>
      <c r="K51" s="36">
        <f t="shared" si="10"/>
        <v>0</v>
      </c>
      <c r="L51" s="36">
        <f t="shared" si="11"/>
        <v>0</v>
      </c>
      <c r="M51" s="34">
        <f t="shared" si="12"/>
        <v>0</v>
      </c>
      <c r="N51" s="37" t="str">
        <f t="shared" si="15"/>
        <v/>
      </c>
      <c r="O51" s="38" t="str">
        <f t="shared" si="13"/>
        <v/>
      </c>
      <c r="P51" s="39" t="str">
        <f t="shared" si="14"/>
        <v/>
      </c>
    </row>
    <row r="52" spans="2:16" ht="15" customHeight="1" x14ac:dyDescent="0.2">
      <c r="B52" s="18"/>
      <c r="C52" s="30"/>
      <c r="D52" s="31"/>
      <c r="E52" s="32"/>
      <c r="F52" s="33"/>
      <c r="G52" s="33"/>
      <c r="H52" s="23"/>
      <c r="I52" s="34">
        <f t="shared" si="8"/>
        <v>0</v>
      </c>
      <c r="J52" s="35">
        <f t="shared" si="9"/>
        <v>0</v>
      </c>
      <c r="K52" s="36">
        <f t="shared" si="10"/>
        <v>0</v>
      </c>
      <c r="L52" s="36">
        <f t="shared" si="11"/>
        <v>0</v>
      </c>
      <c r="M52" s="34">
        <f t="shared" si="12"/>
        <v>0</v>
      </c>
      <c r="N52" s="37" t="str">
        <f t="shared" si="15"/>
        <v/>
      </c>
      <c r="O52" s="38" t="str">
        <f t="shared" si="13"/>
        <v/>
      </c>
      <c r="P52" s="39" t="str">
        <f t="shared" si="14"/>
        <v/>
      </c>
    </row>
    <row r="53" spans="2:16" ht="15" customHeight="1" x14ac:dyDescent="0.2">
      <c r="B53" s="18"/>
      <c r="C53" s="30"/>
      <c r="D53" s="31"/>
      <c r="E53" s="32"/>
      <c r="F53" s="33"/>
      <c r="G53" s="33"/>
      <c r="H53" s="23"/>
      <c r="I53" s="34">
        <f t="shared" si="8"/>
        <v>0</v>
      </c>
      <c r="J53" s="35">
        <f t="shared" si="9"/>
        <v>0</v>
      </c>
      <c r="K53" s="36">
        <f t="shared" si="10"/>
        <v>0</v>
      </c>
      <c r="L53" s="36">
        <f t="shared" si="11"/>
        <v>0</v>
      </c>
      <c r="M53" s="34">
        <f t="shared" si="12"/>
        <v>0</v>
      </c>
      <c r="N53" s="37" t="str">
        <f t="shared" si="15"/>
        <v/>
      </c>
      <c r="O53" s="38" t="str">
        <f t="shared" si="13"/>
        <v/>
      </c>
      <c r="P53" s="39" t="str">
        <f t="shared" si="14"/>
        <v/>
      </c>
    </row>
    <row r="54" spans="2:16" ht="15" customHeight="1" x14ac:dyDescent="0.2">
      <c r="B54" s="18"/>
      <c r="C54" s="30"/>
      <c r="D54" s="31"/>
      <c r="E54" s="32"/>
      <c r="F54" s="33"/>
      <c r="G54" s="33"/>
      <c r="H54" s="23"/>
      <c r="I54" s="34">
        <f t="shared" si="8"/>
        <v>0</v>
      </c>
      <c r="J54" s="35">
        <f t="shared" si="9"/>
        <v>0</v>
      </c>
      <c r="K54" s="36">
        <f t="shared" si="10"/>
        <v>0</v>
      </c>
      <c r="L54" s="36">
        <f t="shared" si="11"/>
        <v>0</v>
      </c>
      <c r="M54" s="34">
        <f t="shared" si="12"/>
        <v>0</v>
      </c>
      <c r="N54" s="37" t="str">
        <f t="shared" si="15"/>
        <v/>
      </c>
      <c r="O54" s="38" t="str">
        <f t="shared" si="13"/>
        <v/>
      </c>
      <c r="P54" s="39" t="str">
        <f t="shared" si="14"/>
        <v/>
      </c>
    </row>
    <row r="55" spans="2:16" ht="15" customHeight="1" x14ac:dyDescent="0.2">
      <c r="B55" s="18"/>
      <c r="C55" s="30"/>
      <c r="D55" s="31"/>
      <c r="E55" s="32"/>
      <c r="F55" s="33"/>
      <c r="G55" s="33"/>
      <c r="H55" s="23"/>
      <c r="I55" s="34">
        <f t="shared" si="8"/>
        <v>0</v>
      </c>
      <c r="J55" s="35">
        <f t="shared" si="9"/>
        <v>0</v>
      </c>
      <c r="K55" s="36">
        <f t="shared" si="10"/>
        <v>0</v>
      </c>
      <c r="L55" s="36">
        <f t="shared" si="11"/>
        <v>0</v>
      </c>
      <c r="M55" s="34">
        <f t="shared" si="12"/>
        <v>0</v>
      </c>
      <c r="N55" s="37" t="str">
        <f t="shared" si="15"/>
        <v/>
      </c>
      <c r="O55" s="38" t="str">
        <f t="shared" si="13"/>
        <v/>
      </c>
      <c r="P55" s="39" t="str">
        <f t="shared" si="14"/>
        <v/>
      </c>
    </row>
    <row r="56" spans="2:16" ht="15" customHeight="1" x14ac:dyDescent="0.2">
      <c r="B56" s="18"/>
      <c r="C56" s="30"/>
      <c r="D56" s="31"/>
      <c r="E56" s="32"/>
      <c r="F56" s="33"/>
      <c r="G56" s="33"/>
      <c r="H56" s="23"/>
      <c r="I56" s="34">
        <f t="shared" si="8"/>
        <v>0</v>
      </c>
      <c r="J56" s="35">
        <f t="shared" si="9"/>
        <v>0</v>
      </c>
      <c r="K56" s="36">
        <f t="shared" si="10"/>
        <v>0</v>
      </c>
      <c r="L56" s="36">
        <f t="shared" si="11"/>
        <v>0</v>
      </c>
      <c r="M56" s="34">
        <f t="shared" si="12"/>
        <v>0</v>
      </c>
      <c r="N56" s="37" t="str">
        <f t="shared" si="15"/>
        <v/>
      </c>
      <c r="O56" s="38" t="str">
        <f t="shared" si="13"/>
        <v/>
      </c>
      <c r="P56" s="39" t="str">
        <f t="shared" si="14"/>
        <v/>
      </c>
    </row>
    <row r="57" spans="2:16" ht="15" customHeight="1" x14ac:dyDescent="0.2">
      <c r="B57" s="18"/>
      <c r="C57" s="30"/>
      <c r="D57" s="31"/>
      <c r="E57" s="32"/>
      <c r="F57" s="33"/>
      <c r="G57" s="33"/>
      <c r="H57" s="23"/>
      <c r="I57" s="34">
        <f t="shared" si="8"/>
        <v>0</v>
      </c>
      <c r="J57" s="35">
        <f t="shared" si="9"/>
        <v>0</v>
      </c>
      <c r="K57" s="36">
        <f t="shared" si="10"/>
        <v>0</v>
      </c>
      <c r="L57" s="36">
        <f t="shared" si="11"/>
        <v>0</v>
      </c>
      <c r="M57" s="34">
        <f t="shared" si="12"/>
        <v>0</v>
      </c>
      <c r="N57" s="37" t="str">
        <f t="shared" si="15"/>
        <v/>
      </c>
      <c r="O57" s="38" t="str">
        <f t="shared" si="13"/>
        <v/>
      </c>
      <c r="P57" s="39" t="str">
        <f t="shared" si="14"/>
        <v/>
      </c>
    </row>
    <row r="58" spans="2:16" ht="15" customHeight="1" x14ac:dyDescent="0.2">
      <c r="B58" s="18"/>
      <c r="C58" s="30"/>
      <c r="D58" s="31"/>
      <c r="E58" s="32"/>
      <c r="F58" s="33"/>
      <c r="G58" s="33"/>
      <c r="H58" s="23"/>
      <c r="I58" s="34">
        <f t="shared" si="8"/>
        <v>0</v>
      </c>
      <c r="J58" s="35">
        <f t="shared" si="9"/>
        <v>0</v>
      </c>
      <c r="K58" s="36">
        <f t="shared" si="10"/>
        <v>0</v>
      </c>
      <c r="L58" s="36">
        <f t="shared" si="11"/>
        <v>0</v>
      </c>
      <c r="M58" s="34">
        <f t="shared" si="12"/>
        <v>0</v>
      </c>
      <c r="N58" s="37" t="str">
        <f t="shared" si="15"/>
        <v/>
      </c>
      <c r="O58" s="38" t="str">
        <f t="shared" si="13"/>
        <v/>
      </c>
      <c r="P58" s="39" t="str">
        <f t="shared" si="14"/>
        <v/>
      </c>
    </row>
    <row r="59" spans="2:16" ht="15" customHeight="1" x14ac:dyDescent="0.2">
      <c r="B59" s="18"/>
      <c r="C59" s="30"/>
      <c r="D59" s="31"/>
      <c r="E59" s="32"/>
      <c r="F59" s="33"/>
      <c r="G59" s="33"/>
      <c r="H59" s="23"/>
      <c r="I59" s="34">
        <f t="shared" si="8"/>
        <v>0</v>
      </c>
      <c r="J59" s="35">
        <f t="shared" si="9"/>
        <v>0</v>
      </c>
      <c r="K59" s="36">
        <f t="shared" si="10"/>
        <v>0</v>
      </c>
      <c r="L59" s="36">
        <f t="shared" si="11"/>
        <v>0</v>
      </c>
      <c r="M59" s="34">
        <f t="shared" si="12"/>
        <v>0</v>
      </c>
      <c r="N59" s="37" t="str">
        <f t="shared" si="15"/>
        <v/>
      </c>
      <c r="O59" s="38" t="str">
        <f t="shared" si="13"/>
        <v/>
      </c>
      <c r="P59" s="39" t="str">
        <f t="shared" si="14"/>
        <v/>
      </c>
    </row>
    <row r="60" spans="2:16" ht="15" customHeight="1" x14ac:dyDescent="0.2">
      <c r="B60" s="18"/>
      <c r="C60" s="30"/>
      <c r="D60" s="31"/>
      <c r="E60" s="32"/>
      <c r="F60" s="33"/>
      <c r="G60" s="33"/>
      <c r="H60" s="23"/>
      <c r="I60" s="34">
        <f t="shared" si="8"/>
        <v>0</v>
      </c>
      <c r="J60" s="35">
        <f t="shared" si="9"/>
        <v>0</v>
      </c>
      <c r="K60" s="36">
        <f t="shared" si="10"/>
        <v>0</v>
      </c>
      <c r="L60" s="36">
        <f t="shared" si="11"/>
        <v>0</v>
      </c>
      <c r="M60" s="34">
        <f t="shared" si="12"/>
        <v>0</v>
      </c>
      <c r="N60" s="37" t="str">
        <f t="shared" si="15"/>
        <v/>
      </c>
      <c r="O60" s="38" t="str">
        <f t="shared" si="13"/>
        <v/>
      </c>
      <c r="P60" s="39" t="str">
        <f t="shared" si="14"/>
        <v/>
      </c>
    </row>
    <row r="61" spans="2:16" ht="15" customHeight="1" x14ac:dyDescent="0.2">
      <c r="B61" s="18"/>
      <c r="C61" s="30"/>
      <c r="D61" s="31"/>
      <c r="E61" s="32"/>
      <c r="F61" s="33"/>
      <c r="G61" s="33"/>
      <c r="H61" s="23"/>
      <c r="I61" s="34">
        <f t="shared" si="0"/>
        <v>0</v>
      </c>
      <c r="J61" s="35">
        <f t="shared" si="1"/>
        <v>0</v>
      </c>
      <c r="K61" s="36">
        <f t="shared" si="2"/>
        <v>0</v>
      </c>
      <c r="L61" s="36">
        <f t="shared" si="3"/>
        <v>0</v>
      </c>
      <c r="M61" s="34">
        <f t="shared" si="4"/>
        <v>0</v>
      </c>
      <c r="N61" s="37" t="str">
        <f t="shared" si="15"/>
        <v/>
      </c>
      <c r="O61" s="38" t="str">
        <f t="shared" si="7"/>
        <v/>
      </c>
      <c r="P61" s="39" t="str">
        <f t="shared" si="6"/>
        <v/>
      </c>
    </row>
    <row r="62" spans="2:16" ht="15" customHeight="1" thickBot="1" x14ac:dyDescent="0.25">
      <c r="B62" s="56"/>
      <c r="C62" s="41"/>
      <c r="D62" s="42"/>
      <c r="E62" s="43"/>
      <c r="F62" s="44"/>
      <c r="G62" s="44"/>
      <c r="H62" s="23"/>
      <c r="I62" s="50"/>
      <c r="J62" s="51"/>
      <c r="K62" s="52"/>
      <c r="L62" s="52"/>
      <c r="M62" s="50"/>
      <c r="N62" s="53"/>
      <c r="O62" s="54"/>
      <c r="P62" s="55"/>
    </row>
    <row r="63" spans="2:16" ht="15" customHeight="1" thickBot="1" x14ac:dyDescent="0.25">
      <c r="B63" s="57"/>
      <c r="C63" s="58" t="s">
        <v>24</v>
      </c>
      <c r="D63" s="59"/>
      <c r="E63" s="60">
        <f>G7</f>
        <v>0.8</v>
      </c>
      <c r="F63" s="61"/>
      <c r="G63" s="61"/>
      <c r="H63" s="23"/>
      <c r="I63" s="62">
        <f>I7</f>
        <v>1</v>
      </c>
      <c r="J63" s="63">
        <f t="shared" si="1"/>
        <v>0.8</v>
      </c>
      <c r="K63" s="64"/>
      <c r="L63" s="64"/>
      <c r="M63" s="62"/>
      <c r="N63" s="65"/>
      <c r="O63" s="66"/>
      <c r="P63" s="67"/>
    </row>
    <row r="64" spans="2:16" ht="15" customHeight="1" x14ac:dyDescent="0.2"/>
    <row r="65" spans="2:17" ht="15" customHeight="1" x14ac:dyDescent="0.2">
      <c r="B65" s="45"/>
      <c r="C65" s="45"/>
      <c r="D65" s="45"/>
      <c r="E65" s="45"/>
      <c r="F65" s="45"/>
      <c r="G65" s="45"/>
      <c r="H65" s="45"/>
      <c r="I65" s="45"/>
      <c r="J65" s="46"/>
    </row>
    <row r="66" spans="2:17" ht="15" customHeight="1" x14ac:dyDescent="0.2">
      <c r="B66" s="47"/>
      <c r="C66" s="47"/>
      <c r="D66" s="47"/>
      <c r="I66" s="45"/>
    </row>
    <row r="67" spans="2:17" ht="15" customHeight="1" x14ac:dyDescent="0.2">
      <c r="E67" s="45"/>
      <c r="F67" s="45"/>
      <c r="G67" s="45"/>
      <c r="H67" s="45"/>
      <c r="I67" s="45"/>
      <c r="J67" s="48"/>
      <c r="K67" s="45"/>
      <c r="L67" s="45"/>
      <c r="M67" s="45"/>
      <c r="N67" s="45"/>
      <c r="O67" s="45"/>
      <c r="P67" s="45"/>
      <c r="Q67" s="45"/>
    </row>
    <row r="68" spans="2:17" ht="15" customHeight="1" x14ac:dyDescent="0.2"/>
    <row r="69" spans="2:17" ht="15" customHeight="1" x14ac:dyDescent="0.2"/>
    <row r="70" spans="2:17" ht="15" customHeight="1" x14ac:dyDescent="0.2"/>
    <row r="71" spans="2:17" ht="15" customHeight="1" x14ac:dyDescent="0.2"/>
    <row r="72" spans="2:17" ht="15" customHeight="1" x14ac:dyDescent="0.2"/>
    <row r="73" spans="2:17" ht="15" customHeight="1" x14ac:dyDescent="0.2"/>
    <row r="74" spans="2:17" ht="15" customHeight="1" x14ac:dyDescent="0.2"/>
    <row r="75" spans="2:17" ht="15" customHeight="1" x14ac:dyDescent="0.2"/>
    <row r="76" spans="2:17" ht="15" customHeight="1" x14ac:dyDescent="0.2"/>
    <row r="77" spans="2:17" ht="15" customHeight="1" x14ac:dyDescent="0.2"/>
  </sheetData>
  <sheetProtection algorithmName="SHA-512" hashValue="3fCDIpOQREbwB0OhdSzIqtIxrXpvcq+028H1wHT4i8hsHkdAt41PEkuPngPJVcECDCj9TyHaNY48CtdacsbEYw==" saltValue="Abq8Xl8h7Kbb0C58DqTUGA==" spinCount="100000" sheet="1" objects="1" scenarios="1"/>
  <mergeCells count="13">
    <mergeCell ref="P10:P12"/>
    <mergeCell ref="J10:J12"/>
    <mergeCell ref="K10:K12"/>
    <mergeCell ref="L10:L12"/>
    <mergeCell ref="M10:M12"/>
    <mergeCell ref="N10:N12"/>
    <mergeCell ref="O10:O12"/>
    <mergeCell ref="I10:I12"/>
    <mergeCell ref="B10:B12"/>
    <mergeCell ref="C10:D12"/>
    <mergeCell ref="E10:E12"/>
    <mergeCell ref="F10:F12"/>
    <mergeCell ref="G10:G12"/>
  </mergeCells>
  <pageMargins left="0.75" right="0.75" top="1" bottom="1" header="0.5" footer="0.5"/>
  <pageSetup scale="4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BE77"/>
  <sheetViews>
    <sheetView showGridLines="0" workbookViewId="0">
      <selection activeCell="C8" sqref="C8"/>
    </sheetView>
  </sheetViews>
  <sheetFormatPr defaultRowHeight="12.75" x14ac:dyDescent="0.2"/>
  <cols>
    <col min="2" max="3" width="19.28515625" customWidth="1"/>
    <col min="4" max="4" width="1.5703125" customWidth="1"/>
    <col min="5" max="7" width="10.7109375" customWidth="1"/>
    <col min="8" max="8" width="5" customWidth="1"/>
    <col min="9" max="13" width="10.7109375" customWidth="1"/>
    <col min="14" max="14" width="12.5703125" customWidth="1"/>
    <col min="15" max="15" width="12.28515625" customWidth="1"/>
    <col min="16" max="16" width="12.7109375" bestFit="1" customWidth="1"/>
    <col min="17" max="17" width="10.7109375" customWidth="1"/>
  </cols>
  <sheetData>
    <row r="1" spans="2:57" x14ac:dyDescent="0.2">
      <c r="B1" s="1"/>
      <c r="C1" s="1"/>
      <c r="D1" s="1"/>
    </row>
    <row r="2" spans="2:57" x14ac:dyDescent="0.2">
      <c r="B2" s="2"/>
      <c r="C2" s="2"/>
      <c r="D2" s="2"/>
    </row>
    <row r="4" spans="2:57" ht="20.25" x14ac:dyDescent="0.3">
      <c r="B4" s="3" t="s">
        <v>0</v>
      </c>
      <c r="C4" s="3"/>
      <c r="D4" s="3"/>
    </row>
    <row r="5" spans="2:57" ht="15" x14ac:dyDescent="0.2">
      <c r="B5" s="4" t="str">
        <f>Master!B5</f>
        <v>[Restaurant name]</v>
      </c>
      <c r="C5" s="5"/>
      <c r="D5" s="5"/>
      <c r="E5" s="4" t="s">
        <v>38</v>
      </c>
    </row>
    <row r="7" spans="2:57" x14ac:dyDescent="0.2">
      <c r="B7" s="1" t="s">
        <v>1</v>
      </c>
      <c r="C7" s="73"/>
      <c r="D7" s="7"/>
      <c r="E7" s="8">
        <f>E8/COUNT(E13:E61)</f>
        <v>1</v>
      </c>
      <c r="F7" s="49">
        <v>0.8</v>
      </c>
      <c r="G7" s="8">
        <f>E8/COUNT(E13:E61)*F7</f>
        <v>0.8</v>
      </c>
      <c r="H7" s="9"/>
      <c r="I7" s="13">
        <f>M8/E8</f>
        <v>1</v>
      </c>
      <c r="J7" s="10">
        <f>E7/E8</f>
        <v>1</v>
      </c>
      <c r="K7" s="11">
        <f>K8/L8</f>
        <v>0</v>
      </c>
      <c r="L7" s="9"/>
      <c r="M7" s="9"/>
      <c r="N7" s="9"/>
      <c r="O7" s="9"/>
      <c r="P7" s="9"/>
      <c r="Q7" s="9"/>
    </row>
    <row r="8" spans="2:57" x14ac:dyDescent="0.2">
      <c r="B8" s="1" t="s">
        <v>2</v>
      </c>
      <c r="C8" s="73"/>
      <c r="D8" s="1"/>
      <c r="E8" s="12">
        <f>SUM(E13:E61)</f>
        <v>1</v>
      </c>
      <c r="J8" s="10">
        <f>SUM(J13:J61)</f>
        <v>1</v>
      </c>
      <c r="K8" s="13">
        <f>SUM(K13:K61)</f>
        <v>0</v>
      </c>
      <c r="L8" s="13">
        <f>SUM(L13:L61)</f>
        <v>1</v>
      </c>
      <c r="M8" s="13">
        <f>SUM(M13:M61)</f>
        <v>1</v>
      </c>
    </row>
    <row r="9" spans="2:57" ht="15" customHeight="1" thickBot="1" x14ac:dyDescent="0.25">
      <c r="B9" s="14"/>
      <c r="C9" s="14"/>
      <c r="D9" s="14"/>
      <c r="E9" s="14"/>
      <c r="F9" s="14"/>
      <c r="G9" s="14"/>
      <c r="H9" s="15"/>
      <c r="I9" s="14"/>
      <c r="AD9" s="16"/>
      <c r="AE9" s="16"/>
      <c r="AF9" s="16"/>
      <c r="AG9" s="16"/>
      <c r="AH9" s="16"/>
      <c r="AI9" s="16"/>
      <c r="AJ9" s="16"/>
    </row>
    <row r="10" spans="2:57" ht="12.75" customHeight="1" x14ac:dyDescent="0.25">
      <c r="B10" s="93" t="s">
        <v>3</v>
      </c>
      <c r="C10" s="97" t="s">
        <v>4</v>
      </c>
      <c r="D10" s="98"/>
      <c r="E10" s="98" t="s">
        <v>5</v>
      </c>
      <c r="F10" s="93" t="s">
        <v>6</v>
      </c>
      <c r="G10" s="93" t="s">
        <v>7</v>
      </c>
      <c r="H10" s="17"/>
      <c r="I10" s="93" t="s">
        <v>8</v>
      </c>
      <c r="J10" s="93" t="s">
        <v>9</v>
      </c>
      <c r="K10" s="90" t="s">
        <v>10</v>
      </c>
      <c r="L10" s="90" t="s">
        <v>11</v>
      </c>
      <c r="M10" s="90" t="s">
        <v>12</v>
      </c>
      <c r="N10" s="90" t="s">
        <v>13</v>
      </c>
      <c r="O10" s="90" t="s">
        <v>14</v>
      </c>
      <c r="P10" s="90" t="s">
        <v>15</v>
      </c>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row>
    <row r="11" spans="2:57" ht="15.75" x14ac:dyDescent="0.25">
      <c r="B11" s="96"/>
      <c r="C11" s="99"/>
      <c r="D11" s="100"/>
      <c r="E11" s="100" t="s">
        <v>16</v>
      </c>
      <c r="F11" s="94" t="s">
        <v>17</v>
      </c>
      <c r="G11" s="94" t="s">
        <v>18</v>
      </c>
      <c r="H11" s="17"/>
      <c r="I11" s="94" t="s">
        <v>16</v>
      </c>
      <c r="J11" s="94" t="s">
        <v>19</v>
      </c>
      <c r="K11" s="91"/>
      <c r="L11" s="91" t="s">
        <v>20</v>
      </c>
      <c r="M11" s="91" t="s">
        <v>21</v>
      </c>
      <c r="N11" s="91" t="s">
        <v>22</v>
      </c>
      <c r="O11" s="91" t="s">
        <v>22</v>
      </c>
      <c r="P11" s="91" t="s">
        <v>23</v>
      </c>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row>
    <row r="12" spans="2:57" ht="16.5" thickBot="1" x14ac:dyDescent="0.3">
      <c r="B12" s="96"/>
      <c r="C12" s="101"/>
      <c r="D12" s="102"/>
      <c r="E12" s="102" t="s">
        <v>5</v>
      </c>
      <c r="F12" s="95"/>
      <c r="G12" s="95"/>
      <c r="H12" s="17"/>
      <c r="I12" s="95"/>
      <c r="J12" s="95"/>
      <c r="K12" s="92"/>
      <c r="L12" s="92"/>
      <c r="M12" s="92"/>
      <c r="N12" s="92"/>
      <c r="O12" s="92"/>
      <c r="P12" s="92"/>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row>
    <row r="13" spans="2:57" ht="15" customHeight="1" x14ac:dyDescent="0.2">
      <c r="B13" s="18"/>
      <c r="C13" s="19"/>
      <c r="D13" s="20"/>
      <c r="E13" s="21">
        <v>1</v>
      </c>
      <c r="F13" s="22">
        <v>1</v>
      </c>
      <c r="G13" s="22"/>
      <c r="H13" s="23"/>
      <c r="I13" s="24">
        <f t="shared" ref="I13:I61" si="0">F13-G13</f>
        <v>1</v>
      </c>
      <c r="J13" s="25">
        <f t="shared" ref="J13:J63" si="1">E13/$E$8</f>
        <v>1</v>
      </c>
      <c r="K13" s="26">
        <f t="shared" ref="K13:K61" si="2">E13*G13</f>
        <v>0</v>
      </c>
      <c r="L13" s="26">
        <f t="shared" ref="L13:L61" si="3">E13*F13</f>
        <v>1</v>
      </c>
      <c r="M13" s="24">
        <f t="shared" ref="M13:M61" si="4">L13-K13</f>
        <v>1</v>
      </c>
      <c r="N13" s="27" t="str">
        <f t="shared" ref="N13:N44" si="5">IF(I13&gt;0,IF(I13&lt;$I$7,"Low","High"),"")</f>
        <v>High</v>
      </c>
      <c r="O13" s="28" t="str">
        <f>IF(E13&gt;0,IF(E13&lt;$G$7,"Low","High"),"")</f>
        <v>High</v>
      </c>
      <c r="P13" s="29" t="str">
        <f t="shared" ref="P13:P61" si="6">IF(AND(N13="Low",O13="Low"),"Loser",IF(AND(N13="Low",O13="High"),"Workhorse",IF(AND(N13="High",O13="Low"),"Opportunity",IF(AND(N13="High",O13="High"),"Winner",""))))</f>
        <v>Winner</v>
      </c>
    </row>
    <row r="14" spans="2:57" ht="15" customHeight="1" x14ac:dyDescent="0.2">
      <c r="B14" s="18"/>
      <c r="C14" s="30"/>
      <c r="D14" s="31"/>
      <c r="E14" s="32"/>
      <c r="F14" s="33"/>
      <c r="G14" s="33"/>
      <c r="H14" s="23"/>
      <c r="I14" s="34">
        <f t="shared" si="0"/>
        <v>0</v>
      </c>
      <c r="J14" s="35">
        <f t="shared" si="1"/>
        <v>0</v>
      </c>
      <c r="K14" s="36">
        <f t="shared" si="2"/>
        <v>0</v>
      </c>
      <c r="L14" s="36">
        <f t="shared" si="3"/>
        <v>0</v>
      </c>
      <c r="M14" s="34">
        <f t="shared" si="4"/>
        <v>0</v>
      </c>
      <c r="N14" s="37" t="str">
        <f t="shared" si="5"/>
        <v/>
      </c>
      <c r="O14" s="38" t="str">
        <f t="shared" ref="O14:O61" si="7">IF(E14&gt;0,IF(E14&lt;$G$7,"Low","High"),"")</f>
        <v/>
      </c>
      <c r="P14" s="39" t="str">
        <f t="shared" si="6"/>
        <v/>
      </c>
    </row>
    <row r="15" spans="2:57" ht="15" customHeight="1" x14ac:dyDescent="0.2">
      <c r="B15" s="18"/>
      <c r="C15" s="30"/>
      <c r="D15" s="31"/>
      <c r="E15" s="32"/>
      <c r="F15" s="33"/>
      <c r="G15" s="33"/>
      <c r="H15" s="23"/>
      <c r="I15" s="34">
        <f t="shared" si="0"/>
        <v>0</v>
      </c>
      <c r="J15" s="35">
        <f t="shared" si="1"/>
        <v>0</v>
      </c>
      <c r="K15" s="36">
        <f t="shared" si="2"/>
        <v>0</v>
      </c>
      <c r="L15" s="36">
        <f t="shared" si="3"/>
        <v>0</v>
      </c>
      <c r="M15" s="34">
        <f t="shared" si="4"/>
        <v>0</v>
      </c>
      <c r="N15" s="37" t="str">
        <f t="shared" si="5"/>
        <v/>
      </c>
      <c r="O15" s="38" t="str">
        <f t="shared" si="7"/>
        <v/>
      </c>
      <c r="P15" s="39" t="str">
        <f t="shared" si="6"/>
        <v/>
      </c>
    </row>
    <row r="16" spans="2:57" ht="15" customHeight="1" x14ac:dyDescent="0.2">
      <c r="B16" s="18"/>
      <c r="C16" s="30"/>
      <c r="D16" s="31"/>
      <c r="E16" s="32"/>
      <c r="F16" s="33"/>
      <c r="G16" s="33"/>
      <c r="H16" s="23"/>
      <c r="I16" s="34">
        <f t="shared" si="0"/>
        <v>0</v>
      </c>
      <c r="J16" s="35">
        <f t="shared" si="1"/>
        <v>0</v>
      </c>
      <c r="K16" s="36">
        <f t="shared" si="2"/>
        <v>0</v>
      </c>
      <c r="L16" s="36">
        <f t="shared" si="3"/>
        <v>0</v>
      </c>
      <c r="M16" s="34">
        <f t="shared" si="4"/>
        <v>0</v>
      </c>
      <c r="N16" s="37" t="str">
        <f t="shared" si="5"/>
        <v/>
      </c>
      <c r="O16" s="38" t="str">
        <f t="shared" si="7"/>
        <v/>
      </c>
      <c r="P16" s="39" t="str">
        <f t="shared" si="6"/>
        <v/>
      </c>
    </row>
    <row r="17" spans="2:16" ht="15" customHeight="1" x14ac:dyDescent="0.2">
      <c r="B17" s="18"/>
      <c r="C17" s="30"/>
      <c r="D17" s="31"/>
      <c r="E17" s="32"/>
      <c r="F17" s="33"/>
      <c r="G17" s="33"/>
      <c r="H17" s="23"/>
      <c r="I17" s="34">
        <f t="shared" si="0"/>
        <v>0</v>
      </c>
      <c r="J17" s="35">
        <f t="shared" si="1"/>
        <v>0</v>
      </c>
      <c r="K17" s="36">
        <f t="shared" si="2"/>
        <v>0</v>
      </c>
      <c r="L17" s="36">
        <f t="shared" si="3"/>
        <v>0</v>
      </c>
      <c r="M17" s="34">
        <f t="shared" si="4"/>
        <v>0</v>
      </c>
      <c r="N17" s="37" t="str">
        <f t="shared" si="5"/>
        <v/>
      </c>
      <c r="O17" s="38" t="str">
        <f t="shared" si="7"/>
        <v/>
      </c>
      <c r="P17" s="39" t="str">
        <f t="shared" si="6"/>
        <v/>
      </c>
    </row>
    <row r="18" spans="2:16" ht="15" customHeight="1" x14ac:dyDescent="0.2">
      <c r="B18" s="18"/>
      <c r="C18" s="30"/>
      <c r="D18" s="31"/>
      <c r="E18" s="32"/>
      <c r="F18" s="33"/>
      <c r="G18" s="33"/>
      <c r="H18" s="23"/>
      <c r="I18" s="34">
        <f t="shared" si="0"/>
        <v>0</v>
      </c>
      <c r="J18" s="35">
        <f t="shared" si="1"/>
        <v>0</v>
      </c>
      <c r="K18" s="36">
        <f t="shared" si="2"/>
        <v>0</v>
      </c>
      <c r="L18" s="36">
        <f t="shared" si="3"/>
        <v>0</v>
      </c>
      <c r="M18" s="34">
        <f t="shared" si="4"/>
        <v>0</v>
      </c>
      <c r="N18" s="37" t="str">
        <f t="shared" si="5"/>
        <v/>
      </c>
      <c r="O18" s="38" t="str">
        <f t="shared" si="7"/>
        <v/>
      </c>
      <c r="P18" s="39" t="str">
        <f t="shared" si="6"/>
        <v/>
      </c>
    </row>
    <row r="19" spans="2:16" ht="15" customHeight="1" x14ac:dyDescent="0.2">
      <c r="B19" s="18"/>
      <c r="C19" s="30"/>
      <c r="D19" s="31"/>
      <c r="E19" s="32"/>
      <c r="F19" s="40"/>
      <c r="G19" s="33"/>
      <c r="H19" s="23"/>
      <c r="I19" s="34">
        <f t="shared" si="0"/>
        <v>0</v>
      </c>
      <c r="J19" s="35">
        <f t="shared" si="1"/>
        <v>0</v>
      </c>
      <c r="K19" s="36">
        <f t="shared" si="2"/>
        <v>0</v>
      </c>
      <c r="L19" s="36">
        <f t="shared" si="3"/>
        <v>0</v>
      </c>
      <c r="M19" s="34">
        <f t="shared" si="4"/>
        <v>0</v>
      </c>
      <c r="N19" s="37" t="str">
        <f t="shared" si="5"/>
        <v/>
      </c>
      <c r="O19" s="38" t="str">
        <f t="shared" si="7"/>
        <v/>
      </c>
      <c r="P19" s="39" t="str">
        <f t="shared" si="6"/>
        <v/>
      </c>
    </row>
    <row r="20" spans="2:16" ht="15" customHeight="1" x14ac:dyDescent="0.2">
      <c r="B20" s="18"/>
      <c r="C20" s="30"/>
      <c r="D20" s="31"/>
      <c r="E20" s="32"/>
      <c r="F20" s="33"/>
      <c r="G20" s="33"/>
      <c r="H20" s="23"/>
      <c r="I20" s="34">
        <f t="shared" si="0"/>
        <v>0</v>
      </c>
      <c r="J20" s="35">
        <f t="shared" si="1"/>
        <v>0</v>
      </c>
      <c r="K20" s="36">
        <f t="shared" si="2"/>
        <v>0</v>
      </c>
      <c r="L20" s="36">
        <f t="shared" si="3"/>
        <v>0</v>
      </c>
      <c r="M20" s="34">
        <f t="shared" si="4"/>
        <v>0</v>
      </c>
      <c r="N20" s="37" t="str">
        <f t="shared" si="5"/>
        <v/>
      </c>
      <c r="O20" s="38" t="str">
        <f t="shared" si="7"/>
        <v/>
      </c>
      <c r="P20" s="39" t="str">
        <f t="shared" si="6"/>
        <v/>
      </c>
    </row>
    <row r="21" spans="2:16" ht="15" customHeight="1" x14ac:dyDescent="0.2">
      <c r="B21" s="18"/>
      <c r="C21" s="30"/>
      <c r="D21" s="31"/>
      <c r="E21" s="32"/>
      <c r="F21" s="33"/>
      <c r="G21" s="33"/>
      <c r="H21" s="23"/>
      <c r="I21" s="34">
        <f t="shared" si="0"/>
        <v>0</v>
      </c>
      <c r="J21" s="35">
        <f t="shared" si="1"/>
        <v>0</v>
      </c>
      <c r="K21" s="36">
        <f t="shared" si="2"/>
        <v>0</v>
      </c>
      <c r="L21" s="36">
        <f t="shared" si="3"/>
        <v>0</v>
      </c>
      <c r="M21" s="34">
        <f t="shared" si="4"/>
        <v>0</v>
      </c>
      <c r="N21" s="37" t="str">
        <f t="shared" si="5"/>
        <v/>
      </c>
      <c r="O21" s="38" t="str">
        <f t="shared" si="7"/>
        <v/>
      </c>
      <c r="P21" s="39" t="str">
        <f t="shared" si="6"/>
        <v/>
      </c>
    </row>
    <row r="22" spans="2:16" ht="15" customHeight="1" x14ac:dyDescent="0.2">
      <c r="B22" s="18"/>
      <c r="C22" s="30"/>
      <c r="D22" s="31"/>
      <c r="E22" s="32"/>
      <c r="F22" s="33"/>
      <c r="G22" s="33"/>
      <c r="H22" s="23"/>
      <c r="I22" s="34">
        <f t="shared" si="0"/>
        <v>0</v>
      </c>
      <c r="J22" s="35">
        <f t="shared" si="1"/>
        <v>0</v>
      </c>
      <c r="K22" s="36">
        <f t="shared" si="2"/>
        <v>0</v>
      </c>
      <c r="L22" s="36">
        <f t="shared" si="3"/>
        <v>0</v>
      </c>
      <c r="M22" s="34">
        <f t="shared" si="4"/>
        <v>0</v>
      </c>
      <c r="N22" s="37" t="str">
        <f t="shared" si="5"/>
        <v/>
      </c>
      <c r="O22" s="38" t="str">
        <f t="shared" si="7"/>
        <v/>
      </c>
      <c r="P22" s="39" t="str">
        <f t="shared" si="6"/>
        <v/>
      </c>
    </row>
    <row r="23" spans="2:16" ht="15" customHeight="1" x14ac:dyDescent="0.2">
      <c r="B23" s="18"/>
      <c r="C23" s="30"/>
      <c r="D23" s="31"/>
      <c r="E23" s="32"/>
      <c r="F23" s="33"/>
      <c r="G23" s="33"/>
      <c r="H23" s="23"/>
      <c r="I23" s="34">
        <f t="shared" si="0"/>
        <v>0</v>
      </c>
      <c r="J23" s="35">
        <f t="shared" si="1"/>
        <v>0</v>
      </c>
      <c r="K23" s="36">
        <f t="shared" si="2"/>
        <v>0</v>
      </c>
      <c r="L23" s="36">
        <f t="shared" si="3"/>
        <v>0</v>
      </c>
      <c r="M23" s="34">
        <f t="shared" si="4"/>
        <v>0</v>
      </c>
      <c r="N23" s="37" t="str">
        <f t="shared" si="5"/>
        <v/>
      </c>
      <c r="O23" s="38" t="str">
        <f t="shared" si="7"/>
        <v/>
      </c>
      <c r="P23" s="39" t="str">
        <f t="shared" si="6"/>
        <v/>
      </c>
    </row>
    <row r="24" spans="2:16" ht="15" customHeight="1" x14ac:dyDescent="0.2">
      <c r="B24" s="18"/>
      <c r="C24" s="30"/>
      <c r="D24" s="31"/>
      <c r="E24" s="32"/>
      <c r="F24" s="33"/>
      <c r="G24" s="33"/>
      <c r="H24" s="23"/>
      <c r="I24" s="34">
        <f t="shared" si="0"/>
        <v>0</v>
      </c>
      <c r="J24" s="35">
        <f t="shared" si="1"/>
        <v>0</v>
      </c>
      <c r="K24" s="36">
        <f t="shared" si="2"/>
        <v>0</v>
      </c>
      <c r="L24" s="36">
        <f t="shared" si="3"/>
        <v>0</v>
      </c>
      <c r="M24" s="34">
        <f t="shared" si="4"/>
        <v>0</v>
      </c>
      <c r="N24" s="37" t="str">
        <f t="shared" si="5"/>
        <v/>
      </c>
      <c r="O24" s="38" t="str">
        <f t="shared" si="7"/>
        <v/>
      </c>
      <c r="P24" s="39" t="str">
        <f t="shared" si="6"/>
        <v/>
      </c>
    </row>
    <row r="25" spans="2:16" ht="15" customHeight="1" x14ac:dyDescent="0.2">
      <c r="B25" s="18"/>
      <c r="C25" s="30"/>
      <c r="D25" s="31"/>
      <c r="E25" s="32"/>
      <c r="F25" s="33"/>
      <c r="G25" s="33"/>
      <c r="H25" s="23"/>
      <c r="I25" s="34">
        <f t="shared" si="0"/>
        <v>0</v>
      </c>
      <c r="J25" s="35">
        <f t="shared" si="1"/>
        <v>0</v>
      </c>
      <c r="K25" s="36">
        <f t="shared" si="2"/>
        <v>0</v>
      </c>
      <c r="L25" s="36">
        <f t="shared" si="3"/>
        <v>0</v>
      </c>
      <c r="M25" s="34">
        <f t="shared" si="4"/>
        <v>0</v>
      </c>
      <c r="N25" s="37" t="str">
        <f t="shared" si="5"/>
        <v/>
      </c>
      <c r="O25" s="38" t="str">
        <f t="shared" si="7"/>
        <v/>
      </c>
      <c r="P25" s="39" t="str">
        <f t="shared" si="6"/>
        <v/>
      </c>
    </row>
    <row r="26" spans="2:16" ht="15" customHeight="1" x14ac:dyDescent="0.2">
      <c r="B26" s="18"/>
      <c r="C26" s="30"/>
      <c r="D26" s="31"/>
      <c r="E26" s="32"/>
      <c r="F26" s="33"/>
      <c r="G26" s="33"/>
      <c r="H26" s="23"/>
      <c r="I26" s="34">
        <f t="shared" si="0"/>
        <v>0</v>
      </c>
      <c r="J26" s="35">
        <f t="shared" si="1"/>
        <v>0</v>
      </c>
      <c r="K26" s="36">
        <f t="shared" si="2"/>
        <v>0</v>
      </c>
      <c r="L26" s="36">
        <f t="shared" si="3"/>
        <v>0</v>
      </c>
      <c r="M26" s="34">
        <f t="shared" si="4"/>
        <v>0</v>
      </c>
      <c r="N26" s="37" t="str">
        <f t="shared" si="5"/>
        <v/>
      </c>
      <c r="O26" s="38" t="str">
        <f t="shared" si="7"/>
        <v/>
      </c>
      <c r="P26" s="39" t="str">
        <f t="shared" si="6"/>
        <v/>
      </c>
    </row>
    <row r="27" spans="2:16" ht="15" customHeight="1" x14ac:dyDescent="0.2">
      <c r="B27" s="18"/>
      <c r="C27" s="30"/>
      <c r="D27" s="31"/>
      <c r="E27" s="32"/>
      <c r="F27" s="33"/>
      <c r="G27" s="33"/>
      <c r="H27" s="23"/>
      <c r="I27" s="34">
        <f t="shared" si="0"/>
        <v>0</v>
      </c>
      <c r="J27" s="35">
        <f t="shared" si="1"/>
        <v>0</v>
      </c>
      <c r="K27" s="36">
        <f t="shared" si="2"/>
        <v>0</v>
      </c>
      <c r="L27" s="36">
        <f t="shared" si="3"/>
        <v>0</v>
      </c>
      <c r="M27" s="34">
        <f t="shared" si="4"/>
        <v>0</v>
      </c>
      <c r="N27" s="37" t="str">
        <f t="shared" si="5"/>
        <v/>
      </c>
      <c r="O27" s="38" t="str">
        <f t="shared" si="7"/>
        <v/>
      </c>
      <c r="P27" s="39" t="str">
        <f t="shared" si="6"/>
        <v/>
      </c>
    </row>
    <row r="28" spans="2:16" ht="15" customHeight="1" x14ac:dyDescent="0.2">
      <c r="B28" s="18"/>
      <c r="C28" s="30"/>
      <c r="D28" s="31"/>
      <c r="E28" s="32"/>
      <c r="F28" s="33"/>
      <c r="G28" s="33"/>
      <c r="H28" s="23"/>
      <c r="I28" s="34">
        <f t="shared" si="0"/>
        <v>0</v>
      </c>
      <c r="J28" s="35">
        <f t="shared" si="1"/>
        <v>0</v>
      </c>
      <c r="K28" s="36">
        <f t="shared" si="2"/>
        <v>0</v>
      </c>
      <c r="L28" s="36">
        <f t="shared" si="3"/>
        <v>0</v>
      </c>
      <c r="M28" s="34">
        <f t="shared" si="4"/>
        <v>0</v>
      </c>
      <c r="N28" s="37" t="str">
        <f t="shared" si="5"/>
        <v/>
      </c>
      <c r="O28" s="38" t="str">
        <f t="shared" si="7"/>
        <v/>
      </c>
      <c r="P28" s="39" t="str">
        <f t="shared" si="6"/>
        <v/>
      </c>
    </row>
    <row r="29" spans="2:16" ht="15" customHeight="1" x14ac:dyDescent="0.2">
      <c r="B29" s="18"/>
      <c r="C29" s="30"/>
      <c r="D29" s="31"/>
      <c r="E29" s="32"/>
      <c r="F29" s="33"/>
      <c r="G29" s="33"/>
      <c r="H29" s="23"/>
      <c r="I29" s="34">
        <f t="shared" si="0"/>
        <v>0</v>
      </c>
      <c r="J29" s="35">
        <f t="shared" si="1"/>
        <v>0</v>
      </c>
      <c r="K29" s="36">
        <f t="shared" si="2"/>
        <v>0</v>
      </c>
      <c r="L29" s="36">
        <f t="shared" si="3"/>
        <v>0</v>
      </c>
      <c r="M29" s="34">
        <f t="shared" si="4"/>
        <v>0</v>
      </c>
      <c r="N29" s="37" t="str">
        <f t="shared" si="5"/>
        <v/>
      </c>
      <c r="O29" s="38" t="str">
        <f t="shared" si="7"/>
        <v/>
      </c>
      <c r="P29" s="39" t="str">
        <f t="shared" si="6"/>
        <v/>
      </c>
    </row>
    <row r="30" spans="2:16" ht="15" customHeight="1" x14ac:dyDescent="0.2">
      <c r="B30" s="18"/>
      <c r="C30" s="30"/>
      <c r="D30" s="31"/>
      <c r="E30" s="32"/>
      <c r="F30" s="33"/>
      <c r="G30" s="33"/>
      <c r="H30" s="23"/>
      <c r="I30" s="34">
        <f t="shared" si="0"/>
        <v>0</v>
      </c>
      <c r="J30" s="35">
        <f t="shared" si="1"/>
        <v>0</v>
      </c>
      <c r="K30" s="36">
        <f t="shared" si="2"/>
        <v>0</v>
      </c>
      <c r="L30" s="36">
        <f t="shared" si="3"/>
        <v>0</v>
      </c>
      <c r="M30" s="34">
        <f t="shared" si="4"/>
        <v>0</v>
      </c>
      <c r="N30" s="37" t="str">
        <f t="shared" si="5"/>
        <v/>
      </c>
      <c r="O30" s="38" t="str">
        <f t="shared" si="7"/>
        <v/>
      </c>
      <c r="P30" s="39" t="str">
        <f t="shared" si="6"/>
        <v/>
      </c>
    </row>
    <row r="31" spans="2:16" ht="15" customHeight="1" x14ac:dyDescent="0.2">
      <c r="B31" s="18"/>
      <c r="C31" s="30"/>
      <c r="D31" s="31"/>
      <c r="E31" s="32"/>
      <c r="F31" s="33"/>
      <c r="G31" s="33"/>
      <c r="H31" s="23"/>
      <c r="I31" s="34">
        <f t="shared" si="0"/>
        <v>0</v>
      </c>
      <c r="J31" s="35">
        <f t="shared" si="1"/>
        <v>0</v>
      </c>
      <c r="K31" s="36">
        <f t="shared" si="2"/>
        <v>0</v>
      </c>
      <c r="L31" s="36">
        <f t="shared" si="3"/>
        <v>0</v>
      </c>
      <c r="M31" s="34">
        <f t="shared" si="4"/>
        <v>0</v>
      </c>
      <c r="N31" s="37" t="str">
        <f t="shared" si="5"/>
        <v/>
      </c>
      <c r="O31" s="38" t="str">
        <f t="shared" si="7"/>
        <v/>
      </c>
      <c r="P31" s="39" t="str">
        <f t="shared" si="6"/>
        <v/>
      </c>
    </row>
    <row r="32" spans="2:16" ht="15" customHeight="1" x14ac:dyDescent="0.2">
      <c r="B32" s="18"/>
      <c r="C32" s="30"/>
      <c r="D32" s="31"/>
      <c r="E32" s="32"/>
      <c r="F32" s="33"/>
      <c r="G32" s="33"/>
      <c r="H32" s="23"/>
      <c r="I32" s="34">
        <f t="shared" si="0"/>
        <v>0</v>
      </c>
      <c r="J32" s="35">
        <f t="shared" si="1"/>
        <v>0</v>
      </c>
      <c r="K32" s="36">
        <f t="shared" si="2"/>
        <v>0</v>
      </c>
      <c r="L32" s="36">
        <f t="shared" si="3"/>
        <v>0</v>
      </c>
      <c r="M32" s="34">
        <f t="shared" si="4"/>
        <v>0</v>
      </c>
      <c r="N32" s="37" t="str">
        <f t="shared" si="5"/>
        <v/>
      </c>
      <c r="O32" s="38" t="str">
        <f t="shared" si="7"/>
        <v/>
      </c>
      <c r="P32" s="39" t="str">
        <f t="shared" si="6"/>
        <v/>
      </c>
    </row>
    <row r="33" spans="2:16" ht="15" customHeight="1" x14ac:dyDescent="0.2">
      <c r="B33" s="18"/>
      <c r="C33" s="30"/>
      <c r="D33" s="31"/>
      <c r="E33" s="32"/>
      <c r="F33" s="33"/>
      <c r="G33" s="33"/>
      <c r="H33" s="23"/>
      <c r="I33" s="34">
        <f t="shared" si="0"/>
        <v>0</v>
      </c>
      <c r="J33" s="35">
        <f t="shared" si="1"/>
        <v>0</v>
      </c>
      <c r="K33" s="36">
        <f t="shared" si="2"/>
        <v>0</v>
      </c>
      <c r="L33" s="36">
        <f t="shared" si="3"/>
        <v>0</v>
      </c>
      <c r="M33" s="34">
        <f t="shared" si="4"/>
        <v>0</v>
      </c>
      <c r="N33" s="37" t="str">
        <f t="shared" si="5"/>
        <v/>
      </c>
      <c r="O33" s="38" t="str">
        <f t="shared" si="7"/>
        <v/>
      </c>
      <c r="P33" s="39" t="str">
        <f t="shared" si="6"/>
        <v/>
      </c>
    </row>
    <row r="34" spans="2:16" ht="15" customHeight="1" x14ac:dyDescent="0.2">
      <c r="B34" s="18"/>
      <c r="C34" s="30"/>
      <c r="D34" s="31"/>
      <c r="E34" s="32"/>
      <c r="F34" s="33"/>
      <c r="G34" s="33"/>
      <c r="H34" s="23"/>
      <c r="I34" s="34">
        <f t="shared" si="0"/>
        <v>0</v>
      </c>
      <c r="J34" s="35">
        <f t="shared" si="1"/>
        <v>0</v>
      </c>
      <c r="K34" s="36">
        <f t="shared" si="2"/>
        <v>0</v>
      </c>
      <c r="L34" s="36">
        <f t="shared" si="3"/>
        <v>0</v>
      </c>
      <c r="M34" s="34">
        <f t="shared" si="4"/>
        <v>0</v>
      </c>
      <c r="N34" s="37" t="str">
        <f t="shared" si="5"/>
        <v/>
      </c>
      <c r="O34" s="38" t="str">
        <f t="shared" si="7"/>
        <v/>
      </c>
      <c r="P34" s="39" t="str">
        <f t="shared" si="6"/>
        <v/>
      </c>
    </row>
    <row r="35" spans="2:16" ht="15" customHeight="1" x14ac:dyDescent="0.2">
      <c r="B35" s="18"/>
      <c r="C35" s="30"/>
      <c r="D35" s="31"/>
      <c r="E35" s="32"/>
      <c r="F35" s="33"/>
      <c r="G35" s="33"/>
      <c r="H35" s="23"/>
      <c r="I35" s="34">
        <f t="shared" si="0"/>
        <v>0</v>
      </c>
      <c r="J35" s="35">
        <f t="shared" si="1"/>
        <v>0</v>
      </c>
      <c r="K35" s="36">
        <f t="shared" si="2"/>
        <v>0</v>
      </c>
      <c r="L35" s="36">
        <f t="shared" si="3"/>
        <v>0</v>
      </c>
      <c r="M35" s="34">
        <f t="shared" si="4"/>
        <v>0</v>
      </c>
      <c r="N35" s="37" t="str">
        <f t="shared" si="5"/>
        <v/>
      </c>
      <c r="O35" s="38" t="str">
        <f t="shared" si="7"/>
        <v/>
      </c>
      <c r="P35" s="39" t="str">
        <f t="shared" si="6"/>
        <v/>
      </c>
    </row>
    <row r="36" spans="2:16" ht="15" customHeight="1" x14ac:dyDescent="0.2">
      <c r="B36" s="18"/>
      <c r="C36" s="30"/>
      <c r="D36" s="31"/>
      <c r="E36" s="32"/>
      <c r="F36" s="33"/>
      <c r="G36" s="33"/>
      <c r="H36" s="23"/>
      <c r="I36" s="34">
        <f t="shared" si="0"/>
        <v>0</v>
      </c>
      <c r="J36" s="35">
        <f t="shared" si="1"/>
        <v>0</v>
      </c>
      <c r="K36" s="36">
        <f t="shared" si="2"/>
        <v>0</v>
      </c>
      <c r="L36" s="36">
        <f t="shared" si="3"/>
        <v>0</v>
      </c>
      <c r="M36" s="34">
        <f t="shared" si="4"/>
        <v>0</v>
      </c>
      <c r="N36" s="37" t="str">
        <f t="shared" si="5"/>
        <v/>
      </c>
      <c r="O36" s="38" t="str">
        <f t="shared" si="7"/>
        <v/>
      </c>
      <c r="P36" s="39" t="str">
        <f t="shared" si="6"/>
        <v/>
      </c>
    </row>
    <row r="37" spans="2:16" ht="15" customHeight="1" x14ac:dyDescent="0.2">
      <c r="B37" s="18"/>
      <c r="C37" s="30"/>
      <c r="D37" s="31"/>
      <c r="E37" s="32"/>
      <c r="F37" s="33"/>
      <c r="G37" s="33"/>
      <c r="H37" s="23"/>
      <c r="I37" s="34">
        <f t="shared" si="0"/>
        <v>0</v>
      </c>
      <c r="J37" s="35">
        <f t="shared" si="1"/>
        <v>0</v>
      </c>
      <c r="K37" s="36">
        <f t="shared" si="2"/>
        <v>0</v>
      </c>
      <c r="L37" s="36">
        <f t="shared" si="3"/>
        <v>0</v>
      </c>
      <c r="M37" s="34">
        <f t="shared" si="4"/>
        <v>0</v>
      </c>
      <c r="N37" s="37" t="str">
        <f t="shared" si="5"/>
        <v/>
      </c>
      <c r="O37" s="38" t="str">
        <f t="shared" si="7"/>
        <v/>
      </c>
      <c r="P37" s="39" t="str">
        <f t="shared" si="6"/>
        <v/>
      </c>
    </row>
    <row r="38" spans="2:16" ht="15" customHeight="1" x14ac:dyDescent="0.2">
      <c r="B38" s="18"/>
      <c r="C38" s="30"/>
      <c r="D38" s="31"/>
      <c r="E38" s="32"/>
      <c r="F38" s="33"/>
      <c r="G38" s="33"/>
      <c r="H38" s="23"/>
      <c r="I38" s="34">
        <f t="shared" si="0"/>
        <v>0</v>
      </c>
      <c r="J38" s="35">
        <f t="shared" si="1"/>
        <v>0</v>
      </c>
      <c r="K38" s="36">
        <f t="shared" si="2"/>
        <v>0</v>
      </c>
      <c r="L38" s="36">
        <f t="shared" si="3"/>
        <v>0</v>
      </c>
      <c r="M38" s="34">
        <f t="shared" si="4"/>
        <v>0</v>
      </c>
      <c r="N38" s="37" t="str">
        <f t="shared" si="5"/>
        <v/>
      </c>
      <c r="O38" s="38" t="str">
        <f t="shared" si="7"/>
        <v/>
      </c>
      <c r="P38" s="39" t="str">
        <f t="shared" si="6"/>
        <v/>
      </c>
    </row>
    <row r="39" spans="2:16" ht="15" customHeight="1" x14ac:dyDescent="0.2">
      <c r="B39" s="18"/>
      <c r="C39" s="30"/>
      <c r="D39" s="31"/>
      <c r="E39" s="32"/>
      <c r="F39" s="33"/>
      <c r="G39" s="33"/>
      <c r="H39" s="23"/>
      <c r="I39" s="34">
        <f t="shared" si="0"/>
        <v>0</v>
      </c>
      <c r="J39" s="35">
        <f t="shared" si="1"/>
        <v>0</v>
      </c>
      <c r="K39" s="36">
        <f t="shared" si="2"/>
        <v>0</v>
      </c>
      <c r="L39" s="36">
        <f t="shared" si="3"/>
        <v>0</v>
      </c>
      <c r="M39" s="34">
        <f t="shared" si="4"/>
        <v>0</v>
      </c>
      <c r="N39" s="37" t="str">
        <f t="shared" si="5"/>
        <v/>
      </c>
      <c r="O39" s="38" t="str">
        <f t="shared" si="7"/>
        <v/>
      </c>
      <c r="P39" s="39" t="str">
        <f t="shared" si="6"/>
        <v/>
      </c>
    </row>
    <row r="40" spans="2:16" ht="15" customHeight="1" x14ac:dyDescent="0.2">
      <c r="B40" s="18"/>
      <c r="C40" s="30"/>
      <c r="D40" s="31"/>
      <c r="E40" s="32"/>
      <c r="F40" s="33"/>
      <c r="G40" s="33"/>
      <c r="H40" s="23"/>
      <c r="I40" s="34">
        <f t="shared" si="0"/>
        <v>0</v>
      </c>
      <c r="J40" s="35">
        <f t="shared" si="1"/>
        <v>0</v>
      </c>
      <c r="K40" s="36">
        <f t="shared" si="2"/>
        <v>0</v>
      </c>
      <c r="L40" s="36">
        <f t="shared" si="3"/>
        <v>0</v>
      </c>
      <c r="M40" s="34">
        <f t="shared" si="4"/>
        <v>0</v>
      </c>
      <c r="N40" s="37" t="str">
        <f t="shared" si="5"/>
        <v/>
      </c>
      <c r="O40" s="38" t="str">
        <f t="shared" si="7"/>
        <v/>
      </c>
      <c r="P40" s="39" t="str">
        <f t="shared" si="6"/>
        <v/>
      </c>
    </row>
    <row r="41" spans="2:16" ht="15" customHeight="1" x14ac:dyDescent="0.2">
      <c r="B41" s="18"/>
      <c r="C41" s="30"/>
      <c r="D41" s="31"/>
      <c r="E41" s="32"/>
      <c r="F41" s="33"/>
      <c r="G41" s="33"/>
      <c r="H41" s="23"/>
      <c r="I41" s="34">
        <f t="shared" si="0"/>
        <v>0</v>
      </c>
      <c r="J41" s="35">
        <f t="shared" si="1"/>
        <v>0</v>
      </c>
      <c r="K41" s="36">
        <f t="shared" si="2"/>
        <v>0</v>
      </c>
      <c r="L41" s="36">
        <f t="shared" si="3"/>
        <v>0</v>
      </c>
      <c r="M41" s="34">
        <f t="shared" si="4"/>
        <v>0</v>
      </c>
      <c r="N41" s="37" t="str">
        <f t="shared" si="5"/>
        <v/>
      </c>
      <c r="O41" s="38" t="str">
        <f t="shared" si="7"/>
        <v/>
      </c>
      <c r="P41" s="39" t="str">
        <f t="shared" si="6"/>
        <v/>
      </c>
    </row>
    <row r="42" spans="2:16" ht="15" customHeight="1" x14ac:dyDescent="0.2">
      <c r="B42" s="18"/>
      <c r="C42" s="30"/>
      <c r="D42" s="31"/>
      <c r="E42" s="32"/>
      <c r="F42" s="33"/>
      <c r="G42" s="33"/>
      <c r="H42" s="23"/>
      <c r="I42" s="34">
        <f t="shared" si="0"/>
        <v>0</v>
      </c>
      <c r="J42" s="35">
        <f t="shared" si="1"/>
        <v>0</v>
      </c>
      <c r="K42" s="36">
        <f t="shared" si="2"/>
        <v>0</v>
      </c>
      <c r="L42" s="36">
        <f t="shared" si="3"/>
        <v>0</v>
      </c>
      <c r="M42" s="34">
        <f t="shared" si="4"/>
        <v>0</v>
      </c>
      <c r="N42" s="37" t="str">
        <f t="shared" si="5"/>
        <v/>
      </c>
      <c r="O42" s="38" t="str">
        <f t="shared" si="7"/>
        <v/>
      </c>
      <c r="P42" s="39" t="str">
        <f t="shared" si="6"/>
        <v/>
      </c>
    </row>
    <row r="43" spans="2:16" ht="15" customHeight="1" x14ac:dyDescent="0.2">
      <c r="B43" s="18"/>
      <c r="C43" s="30"/>
      <c r="D43" s="31"/>
      <c r="E43" s="32"/>
      <c r="F43" s="33"/>
      <c r="G43" s="33"/>
      <c r="H43" s="23"/>
      <c r="I43" s="34">
        <f t="shared" si="0"/>
        <v>0</v>
      </c>
      <c r="J43" s="35">
        <f t="shared" si="1"/>
        <v>0</v>
      </c>
      <c r="K43" s="36">
        <f t="shared" si="2"/>
        <v>0</v>
      </c>
      <c r="L43" s="36">
        <f t="shared" si="3"/>
        <v>0</v>
      </c>
      <c r="M43" s="34">
        <f t="shared" si="4"/>
        <v>0</v>
      </c>
      <c r="N43" s="37" t="str">
        <f t="shared" si="5"/>
        <v/>
      </c>
      <c r="O43" s="38" t="str">
        <f t="shared" si="7"/>
        <v/>
      </c>
      <c r="P43" s="39" t="str">
        <f t="shared" si="6"/>
        <v/>
      </c>
    </row>
    <row r="44" spans="2:16" ht="15" customHeight="1" x14ac:dyDescent="0.2">
      <c r="B44" s="18"/>
      <c r="C44" s="30"/>
      <c r="D44" s="31"/>
      <c r="E44" s="32"/>
      <c r="F44" s="33"/>
      <c r="G44" s="33"/>
      <c r="H44" s="23"/>
      <c r="I44" s="34">
        <f t="shared" si="0"/>
        <v>0</v>
      </c>
      <c r="J44" s="35">
        <f t="shared" si="1"/>
        <v>0</v>
      </c>
      <c r="K44" s="36">
        <f t="shared" si="2"/>
        <v>0</v>
      </c>
      <c r="L44" s="36">
        <f t="shared" si="3"/>
        <v>0</v>
      </c>
      <c r="M44" s="34">
        <f t="shared" si="4"/>
        <v>0</v>
      </c>
      <c r="N44" s="37" t="str">
        <f t="shared" si="5"/>
        <v/>
      </c>
      <c r="O44" s="38" t="str">
        <f t="shared" si="7"/>
        <v/>
      </c>
      <c r="P44" s="39" t="str">
        <f t="shared" si="6"/>
        <v/>
      </c>
    </row>
    <row r="45" spans="2:16" ht="15" customHeight="1" x14ac:dyDescent="0.2">
      <c r="B45" s="18"/>
      <c r="C45" s="30"/>
      <c r="D45" s="31"/>
      <c r="E45" s="32"/>
      <c r="F45" s="33"/>
      <c r="G45" s="33"/>
      <c r="H45" s="23"/>
      <c r="I45" s="34">
        <f t="shared" si="0"/>
        <v>0</v>
      </c>
      <c r="J45" s="35">
        <f t="shared" si="1"/>
        <v>0</v>
      </c>
      <c r="K45" s="36">
        <f t="shared" si="2"/>
        <v>0</v>
      </c>
      <c r="L45" s="36">
        <f t="shared" si="3"/>
        <v>0</v>
      </c>
      <c r="M45" s="34">
        <f t="shared" si="4"/>
        <v>0</v>
      </c>
      <c r="N45" s="37" t="str">
        <f t="shared" ref="N45:N61" si="8">IF(I45&gt;0,IF(I45&lt;$I$7,"Low","High"),"")</f>
        <v/>
      </c>
      <c r="O45" s="38" t="str">
        <f t="shared" si="7"/>
        <v/>
      </c>
      <c r="P45" s="39" t="str">
        <f t="shared" si="6"/>
        <v/>
      </c>
    </row>
    <row r="46" spans="2:16" ht="15" customHeight="1" x14ac:dyDescent="0.2">
      <c r="B46" s="18"/>
      <c r="C46" s="30"/>
      <c r="D46" s="31"/>
      <c r="E46" s="32"/>
      <c r="F46" s="33"/>
      <c r="G46" s="33"/>
      <c r="H46" s="23"/>
      <c r="I46" s="34">
        <f t="shared" si="0"/>
        <v>0</v>
      </c>
      <c r="J46" s="35">
        <f t="shared" si="1"/>
        <v>0</v>
      </c>
      <c r="K46" s="36">
        <f t="shared" si="2"/>
        <v>0</v>
      </c>
      <c r="L46" s="36">
        <f t="shared" si="3"/>
        <v>0</v>
      </c>
      <c r="M46" s="34">
        <f t="shared" si="4"/>
        <v>0</v>
      </c>
      <c r="N46" s="37" t="str">
        <f t="shared" si="8"/>
        <v/>
      </c>
      <c r="O46" s="38" t="str">
        <f t="shared" si="7"/>
        <v/>
      </c>
      <c r="P46" s="39" t="str">
        <f t="shared" si="6"/>
        <v/>
      </c>
    </row>
    <row r="47" spans="2:16" ht="15" customHeight="1" x14ac:dyDescent="0.2">
      <c r="B47" s="18"/>
      <c r="C47" s="30"/>
      <c r="D47" s="31"/>
      <c r="E47" s="32"/>
      <c r="F47" s="33"/>
      <c r="G47" s="33"/>
      <c r="H47" s="23"/>
      <c r="I47" s="34">
        <f t="shared" si="0"/>
        <v>0</v>
      </c>
      <c r="J47" s="35">
        <f t="shared" si="1"/>
        <v>0</v>
      </c>
      <c r="K47" s="36">
        <f t="shared" si="2"/>
        <v>0</v>
      </c>
      <c r="L47" s="36">
        <f t="shared" si="3"/>
        <v>0</v>
      </c>
      <c r="M47" s="34">
        <f t="shared" si="4"/>
        <v>0</v>
      </c>
      <c r="N47" s="37" t="str">
        <f t="shared" si="8"/>
        <v/>
      </c>
      <c r="O47" s="38" t="str">
        <f t="shared" si="7"/>
        <v/>
      </c>
      <c r="P47" s="39" t="str">
        <f t="shared" si="6"/>
        <v/>
      </c>
    </row>
    <row r="48" spans="2:16" ht="15" customHeight="1" x14ac:dyDescent="0.2">
      <c r="B48" s="18"/>
      <c r="C48" s="30"/>
      <c r="D48" s="31"/>
      <c r="E48" s="32"/>
      <c r="F48" s="33"/>
      <c r="G48" s="33"/>
      <c r="H48" s="23"/>
      <c r="I48" s="34">
        <f t="shared" si="0"/>
        <v>0</v>
      </c>
      <c r="J48" s="35">
        <f t="shared" si="1"/>
        <v>0</v>
      </c>
      <c r="K48" s="36">
        <f t="shared" si="2"/>
        <v>0</v>
      </c>
      <c r="L48" s="36">
        <f t="shared" si="3"/>
        <v>0</v>
      </c>
      <c r="M48" s="34">
        <f t="shared" si="4"/>
        <v>0</v>
      </c>
      <c r="N48" s="37" t="str">
        <f t="shared" si="8"/>
        <v/>
      </c>
      <c r="O48" s="38" t="str">
        <f t="shared" si="7"/>
        <v/>
      </c>
      <c r="P48" s="39" t="str">
        <f t="shared" si="6"/>
        <v/>
      </c>
    </row>
    <row r="49" spans="2:16" ht="15" customHeight="1" x14ac:dyDescent="0.2">
      <c r="B49" s="18"/>
      <c r="C49" s="30"/>
      <c r="D49" s="31"/>
      <c r="E49" s="32"/>
      <c r="F49" s="33"/>
      <c r="G49" s="33"/>
      <c r="H49" s="23"/>
      <c r="I49" s="34">
        <f t="shared" si="0"/>
        <v>0</v>
      </c>
      <c r="J49" s="35">
        <f t="shared" si="1"/>
        <v>0</v>
      </c>
      <c r="K49" s="36">
        <f t="shared" si="2"/>
        <v>0</v>
      </c>
      <c r="L49" s="36">
        <f t="shared" si="3"/>
        <v>0</v>
      </c>
      <c r="M49" s="34">
        <f t="shared" si="4"/>
        <v>0</v>
      </c>
      <c r="N49" s="37" t="str">
        <f t="shared" si="8"/>
        <v/>
      </c>
      <c r="O49" s="38" t="str">
        <f t="shared" si="7"/>
        <v/>
      </c>
      <c r="P49" s="39" t="str">
        <f t="shared" si="6"/>
        <v/>
      </c>
    </row>
    <row r="50" spans="2:16" ht="15" customHeight="1" x14ac:dyDescent="0.2">
      <c r="B50" s="18"/>
      <c r="C50" s="30"/>
      <c r="D50" s="31"/>
      <c r="E50" s="32"/>
      <c r="F50" s="33"/>
      <c r="G50" s="33"/>
      <c r="H50" s="23"/>
      <c r="I50" s="34">
        <f t="shared" si="0"/>
        <v>0</v>
      </c>
      <c r="J50" s="35">
        <f t="shared" si="1"/>
        <v>0</v>
      </c>
      <c r="K50" s="36">
        <f t="shared" si="2"/>
        <v>0</v>
      </c>
      <c r="L50" s="36">
        <f t="shared" si="3"/>
        <v>0</v>
      </c>
      <c r="M50" s="34">
        <f t="shared" si="4"/>
        <v>0</v>
      </c>
      <c r="N50" s="37" t="str">
        <f t="shared" si="8"/>
        <v/>
      </c>
      <c r="O50" s="38" t="str">
        <f t="shared" si="7"/>
        <v/>
      </c>
      <c r="P50" s="39" t="str">
        <f t="shared" si="6"/>
        <v/>
      </c>
    </row>
    <row r="51" spans="2:16" ht="15" customHeight="1" x14ac:dyDescent="0.2">
      <c r="B51" s="18"/>
      <c r="C51" s="30"/>
      <c r="D51" s="31"/>
      <c r="E51" s="32"/>
      <c r="F51" s="33"/>
      <c r="G51" s="33"/>
      <c r="H51" s="23"/>
      <c r="I51" s="34">
        <f t="shared" si="0"/>
        <v>0</v>
      </c>
      <c r="J51" s="35">
        <f t="shared" si="1"/>
        <v>0</v>
      </c>
      <c r="K51" s="36">
        <f t="shared" si="2"/>
        <v>0</v>
      </c>
      <c r="L51" s="36">
        <f t="shared" si="3"/>
        <v>0</v>
      </c>
      <c r="M51" s="34">
        <f t="shared" si="4"/>
        <v>0</v>
      </c>
      <c r="N51" s="37" t="str">
        <f t="shared" si="8"/>
        <v/>
      </c>
      <c r="O51" s="38" t="str">
        <f t="shared" si="7"/>
        <v/>
      </c>
      <c r="P51" s="39" t="str">
        <f t="shared" si="6"/>
        <v/>
      </c>
    </row>
    <row r="52" spans="2:16" ht="15" customHeight="1" x14ac:dyDescent="0.2">
      <c r="B52" s="18"/>
      <c r="C52" s="30"/>
      <c r="D52" s="31"/>
      <c r="E52" s="32"/>
      <c r="F52" s="33"/>
      <c r="G52" s="33"/>
      <c r="H52" s="23"/>
      <c r="I52" s="34">
        <f t="shared" si="0"/>
        <v>0</v>
      </c>
      <c r="J52" s="35">
        <f t="shared" si="1"/>
        <v>0</v>
      </c>
      <c r="K52" s="36">
        <f t="shared" si="2"/>
        <v>0</v>
      </c>
      <c r="L52" s="36">
        <f t="shared" si="3"/>
        <v>0</v>
      </c>
      <c r="M52" s="34">
        <f t="shared" si="4"/>
        <v>0</v>
      </c>
      <c r="N52" s="37" t="str">
        <f t="shared" si="8"/>
        <v/>
      </c>
      <c r="O52" s="38" t="str">
        <f t="shared" si="7"/>
        <v/>
      </c>
      <c r="P52" s="39" t="str">
        <f t="shared" si="6"/>
        <v/>
      </c>
    </row>
    <row r="53" spans="2:16" ht="15" customHeight="1" x14ac:dyDescent="0.2">
      <c r="B53" s="18"/>
      <c r="C53" s="30"/>
      <c r="D53" s="31"/>
      <c r="E53" s="32"/>
      <c r="F53" s="33"/>
      <c r="G53" s="33"/>
      <c r="H53" s="23"/>
      <c r="I53" s="34">
        <f t="shared" si="0"/>
        <v>0</v>
      </c>
      <c r="J53" s="35">
        <f t="shared" si="1"/>
        <v>0</v>
      </c>
      <c r="K53" s="36">
        <f t="shared" si="2"/>
        <v>0</v>
      </c>
      <c r="L53" s="36">
        <f t="shared" si="3"/>
        <v>0</v>
      </c>
      <c r="M53" s="34">
        <f t="shared" si="4"/>
        <v>0</v>
      </c>
      <c r="N53" s="37" t="str">
        <f t="shared" si="8"/>
        <v/>
      </c>
      <c r="O53" s="38" t="str">
        <f t="shared" si="7"/>
        <v/>
      </c>
      <c r="P53" s="39" t="str">
        <f t="shared" si="6"/>
        <v/>
      </c>
    </row>
    <row r="54" spans="2:16" ht="15" customHeight="1" x14ac:dyDescent="0.2">
      <c r="B54" s="18"/>
      <c r="C54" s="30"/>
      <c r="D54" s="31"/>
      <c r="E54" s="32"/>
      <c r="F54" s="33"/>
      <c r="G54" s="33"/>
      <c r="H54" s="23"/>
      <c r="I54" s="34">
        <f t="shared" si="0"/>
        <v>0</v>
      </c>
      <c r="J54" s="35">
        <f t="shared" si="1"/>
        <v>0</v>
      </c>
      <c r="K54" s="36">
        <f t="shared" si="2"/>
        <v>0</v>
      </c>
      <c r="L54" s="36">
        <f t="shared" si="3"/>
        <v>0</v>
      </c>
      <c r="M54" s="34">
        <f t="shared" si="4"/>
        <v>0</v>
      </c>
      <c r="N54" s="37" t="str">
        <f t="shared" si="8"/>
        <v/>
      </c>
      <c r="O54" s="38" t="str">
        <f t="shared" si="7"/>
        <v/>
      </c>
      <c r="P54" s="39" t="str">
        <f t="shared" si="6"/>
        <v/>
      </c>
    </row>
    <row r="55" spans="2:16" ht="15" customHeight="1" x14ac:dyDescent="0.2">
      <c r="B55" s="18"/>
      <c r="C55" s="30"/>
      <c r="D55" s="31"/>
      <c r="E55" s="32"/>
      <c r="F55" s="33"/>
      <c r="G55" s="33"/>
      <c r="H55" s="23"/>
      <c r="I55" s="34">
        <f t="shared" si="0"/>
        <v>0</v>
      </c>
      <c r="J55" s="35">
        <f t="shared" si="1"/>
        <v>0</v>
      </c>
      <c r="K55" s="36">
        <f t="shared" si="2"/>
        <v>0</v>
      </c>
      <c r="L55" s="36">
        <f t="shared" si="3"/>
        <v>0</v>
      </c>
      <c r="M55" s="34">
        <f t="shared" si="4"/>
        <v>0</v>
      </c>
      <c r="N55" s="37" t="str">
        <f t="shared" si="8"/>
        <v/>
      </c>
      <c r="O55" s="38" t="str">
        <f t="shared" si="7"/>
        <v/>
      </c>
      <c r="P55" s="39" t="str">
        <f t="shared" si="6"/>
        <v/>
      </c>
    </row>
    <row r="56" spans="2:16" ht="15" customHeight="1" x14ac:dyDescent="0.2">
      <c r="B56" s="18"/>
      <c r="C56" s="30"/>
      <c r="D56" s="31"/>
      <c r="E56" s="32"/>
      <c r="F56" s="33"/>
      <c r="G56" s="33"/>
      <c r="H56" s="23"/>
      <c r="I56" s="34">
        <f t="shared" si="0"/>
        <v>0</v>
      </c>
      <c r="J56" s="35">
        <f t="shared" si="1"/>
        <v>0</v>
      </c>
      <c r="K56" s="36">
        <f t="shared" si="2"/>
        <v>0</v>
      </c>
      <c r="L56" s="36">
        <f t="shared" si="3"/>
        <v>0</v>
      </c>
      <c r="M56" s="34">
        <f t="shared" si="4"/>
        <v>0</v>
      </c>
      <c r="N56" s="37" t="str">
        <f t="shared" si="8"/>
        <v/>
      </c>
      <c r="O56" s="38" t="str">
        <f t="shared" si="7"/>
        <v/>
      </c>
      <c r="P56" s="39" t="str">
        <f t="shared" si="6"/>
        <v/>
      </c>
    </row>
    <row r="57" spans="2:16" ht="15" customHeight="1" x14ac:dyDescent="0.2">
      <c r="B57" s="18"/>
      <c r="C57" s="30"/>
      <c r="D57" s="31"/>
      <c r="E57" s="32"/>
      <c r="F57" s="33"/>
      <c r="G57" s="33"/>
      <c r="H57" s="23"/>
      <c r="I57" s="34">
        <f t="shared" si="0"/>
        <v>0</v>
      </c>
      <c r="J57" s="35">
        <f t="shared" si="1"/>
        <v>0</v>
      </c>
      <c r="K57" s="36">
        <f t="shared" si="2"/>
        <v>0</v>
      </c>
      <c r="L57" s="36">
        <f t="shared" si="3"/>
        <v>0</v>
      </c>
      <c r="M57" s="34">
        <f t="shared" si="4"/>
        <v>0</v>
      </c>
      <c r="N57" s="37" t="str">
        <f t="shared" si="8"/>
        <v/>
      </c>
      <c r="O57" s="38" t="str">
        <f t="shared" si="7"/>
        <v/>
      </c>
      <c r="P57" s="39" t="str">
        <f t="shared" si="6"/>
        <v/>
      </c>
    </row>
    <row r="58" spans="2:16" ht="15" customHeight="1" x14ac:dyDescent="0.2">
      <c r="B58" s="18"/>
      <c r="C58" s="30"/>
      <c r="D58" s="31"/>
      <c r="E58" s="32"/>
      <c r="F58" s="33"/>
      <c r="G58" s="33"/>
      <c r="H58" s="23"/>
      <c r="I58" s="34">
        <f t="shared" si="0"/>
        <v>0</v>
      </c>
      <c r="J58" s="35">
        <f t="shared" si="1"/>
        <v>0</v>
      </c>
      <c r="K58" s="36">
        <f t="shared" si="2"/>
        <v>0</v>
      </c>
      <c r="L58" s="36">
        <f t="shared" si="3"/>
        <v>0</v>
      </c>
      <c r="M58" s="34">
        <f t="shared" si="4"/>
        <v>0</v>
      </c>
      <c r="N58" s="37" t="str">
        <f t="shared" si="8"/>
        <v/>
      </c>
      <c r="O58" s="38" t="str">
        <f t="shared" si="7"/>
        <v/>
      </c>
      <c r="P58" s="39" t="str">
        <f t="shared" si="6"/>
        <v/>
      </c>
    </row>
    <row r="59" spans="2:16" ht="15" customHeight="1" x14ac:dyDescent="0.2">
      <c r="B59" s="18"/>
      <c r="C59" s="30"/>
      <c r="D59" s="31"/>
      <c r="E59" s="32"/>
      <c r="F59" s="33"/>
      <c r="G59" s="33"/>
      <c r="H59" s="23"/>
      <c r="I59" s="34">
        <f t="shared" si="0"/>
        <v>0</v>
      </c>
      <c r="J59" s="35">
        <f t="shared" si="1"/>
        <v>0</v>
      </c>
      <c r="K59" s="36">
        <f t="shared" si="2"/>
        <v>0</v>
      </c>
      <c r="L59" s="36">
        <f t="shared" si="3"/>
        <v>0</v>
      </c>
      <c r="M59" s="34">
        <f t="shared" si="4"/>
        <v>0</v>
      </c>
      <c r="N59" s="37" t="str">
        <f t="shared" si="8"/>
        <v/>
      </c>
      <c r="O59" s="38" t="str">
        <f t="shared" si="7"/>
        <v/>
      </c>
      <c r="P59" s="39" t="str">
        <f t="shared" si="6"/>
        <v/>
      </c>
    </row>
    <row r="60" spans="2:16" ht="15" customHeight="1" x14ac:dyDescent="0.2">
      <c r="B60" s="18"/>
      <c r="C60" s="30"/>
      <c r="D60" s="31"/>
      <c r="E60" s="32"/>
      <c r="F60" s="33"/>
      <c r="G60" s="33"/>
      <c r="H60" s="23"/>
      <c r="I60" s="34">
        <f t="shared" si="0"/>
        <v>0</v>
      </c>
      <c r="J60" s="35">
        <f t="shared" si="1"/>
        <v>0</v>
      </c>
      <c r="K60" s="36">
        <f t="shared" si="2"/>
        <v>0</v>
      </c>
      <c r="L60" s="36">
        <f t="shared" si="3"/>
        <v>0</v>
      </c>
      <c r="M60" s="34">
        <f t="shared" si="4"/>
        <v>0</v>
      </c>
      <c r="N60" s="37" t="str">
        <f t="shared" si="8"/>
        <v/>
      </c>
      <c r="O60" s="38" t="str">
        <f t="shared" si="7"/>
        <v/>
      </c>
      <c r="P60" s="39" t="str">
        <f t="shared" si="6"/>
        <v/>
      </c>
    </row>
    <row r="61" spans="2:16" ht="15" customHeight="1" x14ac:dyDescent="0.2">
      <c r="B61" s="18"/>
      <c r="C61" s="30"/>
      <c r="D61" s="31"/>
      <c r="E61" s="32"/>
      <c r="F61" s="33"/>
      <c r="G61" s="33"/>
      <c r="H61" s="23"/>
      <c r="I61" s="34">
        <f t="shared" si="0"/>
        <v>0</v>
      </c>
      <c r="J61" s="35">
        <f t="shared" si="1"/>
        <v>0</v>
      </c>
      <c r="K61" s="36">
        <f t="shared" si="2"/>
        <v>0</v>
      </c>
      <c r="L61" s="36">
        <f t="shared" si="3"/>
        <v>0</v>
      </c>
      <c r="M61" s="34">
        <f t="shared" si="4"/>
        <v>0</v>
      </c>
      <c r="N61" s="37" t="str">
        <f t="shared" si="8"/>
        <v/>
      </c>
      <c r="O61" s="38" t="str">
        <f t="shared" si="7"/>
        <v/>
      </c>
      <c r="P61" s="39" t="str">
        <f t="shared" si="6"/>
        <v/>
      </c>
    </row>
    <row r="62" spans="2:16" ht="15" customHeight="1" thickBot="1" x14ac:dyDescent="0.25">
      <c r="B62" s="56"/>
      <c r="C62" s="41"/>
      <c r="D62" s="42"/>
      <c r="E62" s="43"/>
      <c r="F62" s="44"/>
      <c r="G62" s="44"/>
      <c r="H62" s="23"/>
      <c r="I62" s="50"/>
      <c r="J62" s="51"/>
      <c r="K62" s="52"/>
      <c r="L62" s="52"/>
      <c r="M62" s="50"/>
      <c r="N62" s="53"/>
      <c r="O62" s="54"/>
      <c r="P62" s="55"/>
    </row>
    <row r="63" spans="2:16" ht="15" customHeight="1" thickBot="1" x14ac:dyDescent="0.25">
      <c r="B63" s="57"/>
      <c r="C63" s="58" t="s">
        <v>24</v>
      </c>
      <c r="D63" s="59"/>
      <c r="E63" s="60">
        <f>G7</f>
        <v>0.8</v>
      </c>
      <c r="F63" s="61"/>
      <c r="G63" s="61"/>
      <c r="H63" s="23"/>
      <c r="I63" s="62">
        <f>I7</f>
        <v>1</v>
      </c>
      <c r="J63" s="63">
        <f t="shared" si="1"/>
        <v>0.8</v>
      </c>
      <c r="K63" s="64"/>
      <c r="L63" s="64"/>
      <c r="M63" s="62"/>
      <c r="N63" s="65"/>
      <c r="O63" s="66"/>
      <c r="P63" s="67"/>
    </row>
    <row r="64" spans="2:16" ht="15" customHeight="1" x14ac:dyDescent="0.2"/>
    <row r="65" spans="2:17" ht="15" customHeight="1" x14ac:dyDescent="0.2">
      <c r="B65" s="45"/>
      <c r="C65" s="45"/>
      <c r="D65" s="45"/>
      <c r="E65" s="45"/>
      <c r="F65" s="45"/>
      <c r="G65" s="45"/>
      <c r="H65" s="45"/>
      <c r="I65" s="45"/>
      <c r="J65" s="46"/>
    </row>
    <row r="66" spans="2:17" ht="15" customHeight="1" x14ac:dyDescent="0.2">
      <c r="B66" s="47"/>
      <c r="C66" s="47"/>
      <c r="D66" s="47"/>
      <c r="I66" s="45"/>
    </row>
    <row r="67" spans="2:17" ht="15" customHeight="1" x14ac:dyDescent="0.2">
      <c r="E67" s="45"/>
      <c r="F67" s="45"/>
      <c r="G67" s="45"/>
      <c r="H67" s="45"/>
      <c r="I67" s="45"/>
      <c r="J67" s="48"/>
      <c r="K67" s="45"/>
      <c r="L67" s="45"/>
      <c r="M67" s="45"/>
      <c r="N67" s="45"/>
      <c r="O67" s="45"/>
      <c r="P67" s="45"/>
      <c r="Q67" s="45"/>
    </row>
    <row r="68" spans="2:17" ht="15" customHeight="1" x14ac:dyDescent="0.2"/>
    <row r="69" spans="2:17" ht="15" customHeight="1" x14ac:dyDescent="0.2"/>
    <row r="70" spans="2:17" ht="15" customHeight="1" x14ac:dyDescent="0.2"/>
    <row r="71" spans="2:17" ht="15" customHeight="1" x14ac:dyDescent="0.2"/>
    <row r="72" spans="2:17" ht="15" customHeight="1" x14ac:dyDescent="0.2"/>
    <row r="73" spans="2:17" ht="15" customHeight="1" x14ac:dyDescent="0.2"/>
    <row r="74" spans="2:17" ht="15" customHeight="1" x14ac:dyDescent="0.2"/>
    <row r="75" spans="2:17" ht="15" customHeight="1" x14ac:dyDescent="0.2"/>
    <row r="76" spans="2:17" ht="15" customHeight="1" x14ac:dyDescent="0.2"/>
    <row r="77" spans="2:17" ht="15" customHeight="1" x14ac:dyDescent="0.2"/>
  </sheetData>
  <sheetProtection password="DEF5" sheet="1" objects="1" scenarios="1"/>
  <mergeCells count="13">
    <mergeCell ref="P10:P12"/>
    <mergeCell ref="J10:J12"/>
    <mergeCell ref="K10:K12"/>
    <mergeCell ref="L10:L12"/>
    <mergeCell ref="M10:M12"/>
    <mergeCell ref="N10:N12"/>
    <mergeCell ref="O10:O12"/>
    <mergeCell ref="I10:I12"/>
    <mergeCell ref="B10:B12"/>
    <mergeCell ref="C10:D12"/>
    <mergeCell ref="E10:E12"/>
    <mergeCell ref="F10:F12"/>
    <mergeCell ref="G10:G12"/>
  </mergeCells>
  <pageMargins left="0.75" right="0.75" top="1" bottom="1" header="0.5" footer="0.5"/>
  <pageSetup scale="4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BE77"/>
  <sheetViews>
    <sheetView showGridLines="0" workbookViewId="0">
      <selection activeCell="B13" sqref="B13"/>
    </sheetView>
  </sheetViews>
  <sheetFormatPr defaultRowHeight="12.75" x14ac:dyDescent="0.2"/>
  <cols>
    <col min="2" max="3" width="19.28515625" customWidth="1"/>
    <col min="4" max="4" width="1.5703125" customWidth="1"/>
    <col min="5" max="7" width="10.7109375" customWidth="1"/>
    <col min="8" max="8" width="5" customWidth="1"/>
    <col min="9" max="13" width="10.7109375" customWidth="1"/>
    <col min="14" max="14" width="12.5703125" customWidth="1"/>
    <col min="15" max="15" width="12.28515625" customWidth="1"/>
    <col min="16" max="16" width="12.7109375" bestFit="1" customWidth="1"/>
    <col min="17" max="17" width="10.7109375" customWidth="1"/>
  </cols>
  <sheetData>
    <row r="1" spans="2:57" x14ac:dyDescent="0.2">
      <c r="B1" s="1"/>
      <c r="C1" s="1"/>
      <c r="D1" s="1"/>
    </row>
    <row r="2" spans="2:57" x14ac:dyDescent="0.2">
      <c r="B2" s="2"/>
      <c r="C2" s="2"/>
      <c r="D2" s="2"/>
    </row>
    <row r="4" spans="2:57" ht="20.25" x14ac:dyDescent="0.3">
      <c r="B4" s="3" t="s">
        <v>0</v>
      </c>
      <c r="C4" s="3"/>
      <c r="D4" s="3"/>
    </row>
    <row r="5" spans="2:57" ht="15" x14ac:dyDescent="0.2">
      <c r="B5" s="4" t="str">
        <f>Master!B5</f>
        <v>[Restaurant name]</v>
      </c>
      <c r="C5" s="5"/>
      <c r="D5" s="5"/>
      <c r="E5" s="4" t="s">
        <v>38</v>
      </c>
    </row>
    <row r="7" spans="2:57" x14ac:dyDescent="0.2">
      <c r="B7" s="1" t="s">
        <v>1</v>
      </c>
      <c r="C7" s="73"/>
      <c r="D7" s="7"/>
      <c r="E7" s="8">
        <f>E8/COUNT(E13:E61)</f>
        <v>1</v>
      </c>
      <c r="F7" s="49">
        <v>0.8</v>
      </c>
      <c r="G7" s="8">
        <f>E8/COUNT(E13:E61)*F7</f>
        <v>0.8</v>
      </c>
      <c r="H7" s="9"/>
      <c r="I7" s="13">
        <f>M8/E8</f>
        <v>1</v>
      </c>
      <c r="J7" s="10">
        <f>E7/E8</f>
        <v>1</v>
      </c>
      <c r="K7" s="11">
        <f>K8/L8</f>
        <v>0</v>
      </c>
      <c r="L7" s="9"/>
      <c r="M7" s="9"/>
      <c r="N7" s="9"/>
      <c r="O7" s="9"/>
      <c r="P7" s="9"/>
      <c r="Q7" s="9"/>
    </row>
    <row r="8" spans="2:57" x14ac:dyDescent="0.2">
      <c r="B8" s="1" t="s">
        <v>2</v>
      </c>
      <c r="C8" s="73"/>
      <c r="D8" s="1"/>
      <c r="E8" s="12">
        <f>SUM(E13:E61)</f>
        <v>1</v>
      </c>
      <c r="J8" s="10">
        <f>SUM(J13:J61)</f>
        <v>1</v>
      </c>
      <c r="K8" s="13">
        <f>SUM(K13:K61)</f>
        <v>0</v>
      </c>
      <c r="L8" s="13">
        <f>SUM(L13:L61)</f>
        <v>1</v>
      </c>
      <c r="M8" s="13">
        <f>SUM(M13:M61)</f>
        <v>1</v>
      </c>
    </row>
    <row r="9" spans="2:57" ht="15" customHeight="1" thickBot="1" x14ac:dyDescent="0.25">
      <c r="B9" s="14"/>
      <c r="C9" s="14"/>
      <c r="D9" s="14"/>
      <c r="E9" s="14"/>
      <c r="F9" s="14"/>
      <c r="G9" s="14"/>
      <c r="H9" s="15"/>
      <c r="I9" s="14"/>
      <c r="AD9" s="16"/>
      <c r="AE9" s="16"/>
      <c r="AF9" s="16"/>
      <c r="AG9" s="16"/>
      <c r="AH9" s="16"/>
      <c r="AI9" s="16"/>
      <c r="AJ9" s="16"/>
    </row>
    <row r="10" spans="2:57" ht="12.75" customHeight="1" x14ac:dyDescent="0.25">
      <c r="B10" s="93" t="s">
        <v>3</v>
      </c>
      <c r="C10" s="97" t="s">
        <v>4</v>
      </c>
      <c r="D10" s="98"/>
      <c r="E10" s="98" t="s">
        <v>5</v>
      </c>
      <c r="F10" s="93" t="s">
        <v>6</v>
      </c>
      <c r="G10" s="93" t="s">
        <v>7</v>
      </c>
      <c r="H10" s="17"/>
      <c r="I10" s="93" t="s">
        <v>8</v>
      </c>
      <c r="J10" s="93" t="s">
        <v>9</v>
      </c>
      <c r="K10" s="90" t="s">
        <v>10</v>
      </c>
      <c r="L10" s="90" t="s">
        <v>11</v>
      </c>
      <c r="M10" s="90" t="s">
        <v>12</v>
      </c>
      <c r="N10" s="90" t="s">
        <v>13</v>
      </c>
      <c r="O10" s="90" t="s">
        <v>14</v>
      </c>
      <c r="P10" s="90" t="s">
        <v>15</v>
      </c>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row>
    <row r="11" spans="2:57" ht="15.75" x14ac:dyDescent="0.25">
      <c r="B11" s="96"/>
      <c r="C11" s="99"/>
      <c r="D11" s="100"/>
      <c r="E11" s="100" t="s">
        <v>16</v>
      </c>
      <c r="F11" s="94" t="s">
        <v>17</v>
      </c>
      <c r="G11" s="94" t="s">
        <v>18</v>
      </c>
      <c r="H11" s="17"/>
      <c r="I11" s="94" t="s">
        <v>16</v>
      </c>
      <c r="J11" s="94" t="s">
        <v>19</v>
      </c>
      <c r="K11" s="91"/>
      <c r="L11" s="91" t="s">
        <v>20</v>
      </c>
      <c r="M11" s="91" t="s">
        <v>21</v>
      </c>
      <c r="N11" s="91" t="s">
        <v>22</v>
      </c>
      <c r="O11" s="91" t="s">
        <v>22</v>
      </c>
      <c r="P11" s="91" t="s">
        <v>23</v>
      </c>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row>
    <row r="12" spans="2:57" ht="16.5" thickBot="1" x14ac:dyDescent="0.3">
      <c r="B12" s="96"/>
      <c r="C12" s="101"/>
      <c r="D12" s="102"/>
      <c r="E12" s="102" t="s">
        <v>5</v>
      </c>
      <c r="F12" s="95"/>
      <c r="G12" s="95"/>
      <c r="H12" s="17"/>
      <c r="I12" s="95"/>
      <c r="J12" s="95"/>
      <c r="K12" s="92"/>
      <c r="L12" s="92"/>
      <c r="M12" s="92"/>
      <c r="N12" s="92"/>
      <c r="O12" s="92"/>
      <c r="P12" s="92"/>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row>
    <row r="13" spans="2:57" ht="15" customHeight="1" x14ac:dyDescent="0.2">
      <c r="B13" s="18"/>
      <c r="C13" s="19"/>
      <c r="D13" s="20"/>
      <c r="E13" s="21">
        <v>1</v>
      </c>
      <c r="F13" s="22">
        <v>1</v>
      </c>
      <c r="G13" s="22"/>
      <c r="H13" s="23"/>
      <c r="I13" s="24">
        <f t="shared" ref="I13:I61" si="0">F13-G13</f>
        <v>1</v>
      </c>
      <c r="J13" s="25">
        <f t="shared" ref="J13:J63" si="1">E13/$E$8</f>
        <v>1</v>
      </c>
      <c r="K13" s="26">
        <f t="shared" ref="K13:K61" si="2">E13*G13</f>
        <v>0</v>
      </c>
      <c r="L13" s="26">
        <f t="shared" ref="L13:L61" si="3">E13*F13</f>
        <v>1</v>
      </c>
      <c r="M13" s="24">
        <f t="shared" ref="M13:M61" si="4">L13-K13</f>
        <v>1</v>
      </c>
      <c r="N13" s="27" t="str">
        <f t="shared" ref="N13:N44" si="5">IF(I13&gt;0,IF(I13&lt;$I$7,"Low","High"),"")</f>
        <v>High</v>
      </c>
      <c r="O13" s="28" t="str">
        <f>IF(E13&gt;0,IF(E13&lt;$G$7,"Low","High"),"")</f>
        <v>High</v>
      </c>
      <c r="P13" s="29" t="str">
        <f t="shared" ref="P13:P61" si="6">IF(AND(N13="Low",O13="Low"),"Loser",IF(AND(N13="Low",O13="High"),"Workhorse",IF(AND(N13="High",O13="Low"),"Opportunity",IF(AND(N13="High",O13="High"),"Winner",""))))</f>
        <v>Winner</v>
      </c>
    </row>
    <row r="14" spans="2:57" ht="15" customHeight="1" x14ac:dyDescent="0.2">
      <c r="B14" s="18"/>
      <c r="C14" s="30"/>
      <c r="D14" s="31"/>
      <c r="E14" s="32"/>
      <c r="F14" s="33"/>
      <c r="G14" s="33"/>
      <c r="H14" s="23"/>
      <c r="I14" s="34">
        <f t="shared" si="0"/>
        <v>0</v>
      </c>
      <c r="J14" s="35">
        <f t="shared" si="1"/>
        <v>0</v>
      </c>
      <c r="K14" s="36">
        <f t="shared" si="2"/>
        <v>0</v>
      </c>
      <c r="L14" s="36">
        <f t="shared" si="3"/>
        <v>0</v>
      </c>
      <c r="M14" s="34">
        <f t="shared" si="4"/>
        <v>0</v>
      </c>
      <c r="N14" s="37" t="str">
        <f t="shared" si="5"/>
        <v/>
      </c>
      <c r="O14" s="38" t="str">
        <f t="shared" ref="O14:O61" si="7">IF(E14&gt;0,IF(E14&lt;$G$7,"Low","High"),"")</f>
        <v/>
      </c>
      <c r="P14" s="39" t="str">
        <f t="shared" si="6"/>
        <v/>
      </c>
    </row>
    <row r="15" spans="2:57" ht="15" customHeight="1" x14ac:dyDescent="0.2">
      <c r="B15" s="18"/>
      <c r="C15" s="30"/>
      <c r="D15" s="31"/>
      <c r="E15" s="32"/>
      <c r="F15" s="33"/>
      <c r="G15" s="33"/>
      <c r="H15" s="23"/>
      <c r="I15" s="34">
        <f t="shared" si="0"/>
        <v>0</v>
      </c>
      <c r="J15" s="35">
        <f t="shared" si="1"/>
        <v>0</v>
      </c>
      <c r="K15" s="36">
        <f t="shared" si="2"/>
        <v>0</v>
      </c>
      <c r="L15" s="36">
        <f t="shared" si="3"/>
        <v>0</v>
      </c>
      <c r="M15" s="34">
        <f t="shared" si="4"/>
        <v>0</v>
      </c>
      <c r="N15" s="37" t="str">
        <f t="shared" si="5"/>
        <v/>
      </c>
      <c r="O15" s="38" t="str">
        <f t="shared" si="7"/>
        <v/>
      </c>
      <c r="P15" s="39" t="str">
        <f t="shared" si="6"/>
        <v/>
      </c>
    </row>
    <row r="16" spans="2:57" ht="15" customHeight="1" x14ac:dyDescent="0.2">
      <c r="B16" s="18"/>
      <c r="C16" s="30"/>
      <c r="D16" s="31"/>
      <c r="E16" s="32"/>
      <c r="F16" s="33"/>
      <c r="G16" s="33"/>
      <c r="H16" s="23"/>
      <c r="I16" s="34">
        <f t="shared" si="0"/>
        <v>0</v>
      </c>
      <c r="J16" s="35">
        <f t="shared" si="1"/>
        <v>0</v>
      </c>
      <c r="K16" s="36">
        <f t="shared" si="2"/>
        <v>0</v>
      </c>
      <c r="L16" s="36">
        <f t="shared" si="3"/>
        <v>0</v>
      </c>
      <c r="M16" s="34">
        <f t="shared" si="4"/>
        <v>0</v>
      </c>
      <c r="N16" s="37" t="str">
        <f t="shared" si="5"/>
        <v/>
      </c>
      <c r="O16" s="38" t="str">
        <f t="shared" si="7"/>
        <v/>
      </c>
      <c r="P16" s="39" t="str">
        <f t="shared" si="6"/>
        <v/>
      </c>
    </row>
    <row r="17" spans="2:16" ht="15" customHeight="1" x14ac:dyDescent="0.2">
      <c r="B17" s="18"/>
      <c r="C17" s="30"/>
      <c r="D17" s="31"/>
      <c r="E17" s="32"/>
      <c r="F17" s="33"/>
      <c r="G17" s="33"/>
      <c r="H17" s="23"/>
      <c r="I17" s="34">
        <f t="shared" si="0"/>
        <v>0</v>
      </c>
      <c r="J17" s="35">
        <f t="shared" si="1"/>
        <v>0</v>
      </c>
      <c r="K17" s="36">
        <f t="shared" si="2"/>
        <v>0</v>
      </c>
      <c r="L17" s="36">
        <f t="shared" si="3"/>
        <v>0</v>
      </c>
      <c r="M17" s="34">
        <f t="shared" si="4"/>
        <v>0</v>
      </c>
      <c r="N17" s="37" t="str">
        <f t="shared" si="5"/>
        <v/>
      </c>
      <c r="O17" s="38" t="str">
        <f t="shared" si="7"/>
        <v/>
      </c>
      <c r="P17" s="39" t="str">
        <f t="shared" si="6"/>
        <v/>
      </c>
    </row>
    <row r="18" spans="2:16" ht="15" customHeight="1" x14ac:dyDescent="0.2">
      <c r="B18" s="18"/>
      <c r="C18" s="30"/>
      <c r="D18" s="31"/>
      <c r="E18" s="32"/>
      <c r="F18" s="33"/>
      <c r="G18" s="33"/>
      <c r="H18" s="23"/>
      <c r="I18" s="34">
        <f t="shared" si="0"/>
        <v>0</v>
      </c>
      <c r="J18" s="35">
        <f t="shared" si="1"/>
        <v>0</v>
      </c>
      <c r="K18" s="36">
        <f t="shared" si="2"/>
        <v>0</v>
      </c>
      <c r="L18" s="36">
        <f t="shared" si="3"/>
        <v>0</v>
      </c>
      <c r="M18" s="34">
        <f t="shared" si="4"/>
        <v>0</v>
      </c>
      <c r="N18" s="37" t="str">
        <f t="shared" si="5"/>
        <v/>
      </c>
      <c r="O18" s="38" t="str">
        <f t="shared" si="7"/>
        <v/>
      </c>
      <c r="P18" s="39" t="str">
        <f t="shared" si="6"/>
        <v/>
      </c>
    </row>
    <row r="19" spans="2:16" ht="15" customHeight="1" x14ac:dyDescent="0.2">
      <c r="B19" s="18"/>
      <c r="C19" s="30"/>
      <c r="D19" s="31"/>
      <c r="E19" s="32"/>
      <c r="F19" s="40"/>
      <c r="G19" s="33"/>
      <c r="H19" s="23"/>
      <c r="I19" s="34">
        <f t="shared" si="0"/>
        <v>0</v>
      </c>
      <c r="J19" s="35">
        <f t="shared" si="1"/>
        <v>0</v>
      </c>
      <c r="K19" s="36">
        <f t="shared" si="2"/>
        <v>0</v>
      </c>
      <c r="L19" s="36">
        <f t="shared" si="3"/>
        <v>0</v>
      </c>
      <c r="M19" s="34">
        <f t="shared" si="4"/>
        <v>0</v>
      </c>
      <c r="N19" s="37" t="str">
        <f t="shared" si="5"/>
        <v/>
      </c>
      <c r="O19" s="38" t="str">
        <f t="shared" si="7"/>
        <v/>
      </c>
      <c r="P19" s="39" t="str">
        <f t="shared" si="6"/>
        <v/>
      </c>
    </row>
    <row r="20" spans="2:16" ht="15" customHeight="1" x14ac:dyDescent="0.2">
      <c r="B20" s="18"/>
      <c r="C20" s="30"/>
      <c r="D20" s="31"/>
      <c r="E20" s="32"/>
      <c r="F20" s="33"/>
      <c r="G20" s="33"/>
      <c r="H20" s="23"/>
      <c r="I20" s="34">
        <f t="shared" si="0"/>
        <v>0</v>
      </c>
      <c r="J20" s="35">
        <f t="shared" si="1"/>
        <v>0</v>
      </c>
      <c r="K20" s="36">
        <f t="shared" si="2"/>
        <v>0</v>
      </c>
      <c r="L20" s="36">
        <f t="shared" si="3"/>
        <v>0</v>
      </c>
      <c r="M20" s="34">
        <f t="shared" si="4"/>
        <v>0</v>
      </c>
      <c r="N20" s="37" t="str">
        <f t="shared" si="5"/>
        <v/>
      </c>
      <c r="O20" s="38" t="str">
        <f t="shared" si="7"/>
        <v/>
      </c>
      <c r="P20" s="39" t="str">
        <f t="shared" si="6"/>
        <v/>
      </c>
    </row>
    <row r="21" spans="2:16" ht="15" customHeight="1" x14ac:dyDescent="0.2">
      <c r="B21" s="18"/>
      <c r="C21" s="30"/>
      <c r="D21" s="31"/>
      <c r="E21" s="32"/>
      <c r="F21" s="33"/>
      <c r="G21" s="33"/>
      <c r="H21" s="23"/>
      <c r="I21" s="34">
        <f t="shared" si="0"/>
        <v>0</v>
      </c>
      <c r="J21" s="35">
        <f t="shared" si="1"/>
        <v>0</v>
      </c>
      <c r="K21" s="36">
        <f t="shared" si="2"/>
        <v>0</v>
      </c>
      <c r="L21" s="36">
        <f t="shared" si="3"/>
        <v>0</v>
      </c>
      <c r="M21" s="34">
        <f t="shared" si="4"/>
        <v>0</v>
      </c>
      <c r="N21" s="37" t="str">
        <f t="shared" si="5"/>
        <v/>
      </c>
      <c r="O21" s="38" t="str">
        <f t="shared" si="7"/>
        <v/>
      </c>
      <c r="P21" s="39" t="str">
        <f t="shared" si="6"/>
        <v/>
      </c>
    </row>
    <row r="22" spans="2:16" ht="15" customHeight="1" x14ac:dyDescent="0.2">
      <c r="B22" s="18"/>
      <c r="C22" s="30"/>
      <c r="D22" s="31"/>
      <c r="E22" s="32"/>
      <c r="F22" s="33"/>
      <c r="G22" s="33"/>
      <c r="H22" s="23"/>
      <c r="I22" s="34">
        <f t="shared" si="0"/>
        <v>0</v>
      </c>
      <c r="J22" s="35">
        <f t="shared" si="1"/>
        <v>0</v>
      </c>
      <c r="K22" s="36">
        <f t="shared" si="2"/>
        <v>0</v>
      </c>
      <c r="L22" s="36">
        <f t="shared" si="3"/>
        <v>0</v>
      </c>
      <c r="M22" s="34">
        <f t="shared" si="4"/>
        <v>0</v>
      </c>
      <c r="N22" s="37" t="str">
        <f t="shared" si="5"/>
        <v/>
      </c>
      <c r="O22" s="38" t="str">
        <f t="shared" si="7"/>
        <v/>
      </c>
      <c r="P22" s="39" t="str">
        <f t="shared" si="6"/>
        <v/>
      </c>
    </row>
    <row r="23" spans="2:16" ht="15" customHeight="1" x14ac:dyDescent="0.2">
      <c r="B23" s="18"/>
      <c r="C23" s="30"/>
      <c r="D23" s="31"/>
      <c r="E23" s="32"/>
      <c r="F23" s="33"/>
      <c r="G23" s="33"/>
      <c r="H23" s="23"/>
      <c r="I23" s="34">
        <f t="shared" si="0"/>
        <v>0</v>
      </c>
      <c r="J23" s="35">
        <f t="shared" si="1"/>
        <v>0</v>
      </c>
      <c r="K23" s="36">
        <f t="shared" si="2"/>
        <v>0</v>
      </c>
      <c r="L23" s="36">
        <f t="shared" si="3"/>
        <v>0</v>
      </c>
      <c r="M23" s="34">
        <f t="shared" si="4"/>
        <v>0</v>
      </c>
      <c r="N23" s="37" t="str">
        <f t="shared" si="5"/>
        <v/>
      </c>
      <c r="O23" s="38" t="str">
        <f t="shared" si="7"/>
        <v/>
      </c>
      <c r="P23" s="39" t="str">
        <f t="shared" si="6"/>
        <v/>
      </c>
    </row>
    <row r="24" spans="2:16" ht="15" customHeight="1" x14ac:dyDescent="0.2">
      <c r="B24" s="18"/>
      <c r="C24" s="30"/>
      <c r="D24" s="31"/>
      <c r="E24" s="32"/>
      <c r="F24" s="33"/>
      <c r="G24" s="33"/>
      <c r="H24" s="23"/>
      <c r="I24" s="34">
        <f t="shared" si="0"/>
        <v>0</v>
      </c>
      <c r="J24" s="35">
        <f t="shared" si="1"/>
        <v>0</v>
      </c>
      <c r="K24" s="36">
        <f t="shared" si="2"/>
        <v>0</v>
      </c>
      <c r="L24" s="36">
        <f t="shared" si="3"/>
        <v>0</v>
      </c>
      <c r="M24" s="34">
        <f t="shared" si="4"/>
        <v>0</v>
      </c>
      <c r="N24" s="37" t="str">
        <f t="shared" si="5"/>
        <v/>
      </c>
      <c r="O24" s="38" t="str">
        <f t="shared" si="7"/>
        <v/>
      </c>
      <c r="P24" s="39" t="str">
        <f t="shared" si="6"/>
        <v/>
      </c>
    </row>
    <row r="25" spans="2:16" ht="15" customHeight="1" x14ac:dyDescent="0.2">
      <c r="B25" s="18"/>
      <c r="C25" s="30"/>
      <c r="D25" s="31"/>
      <c r="E25" s="32"/>
      <c r="F25" s="33"/>
      <c r="G25" s="33"/>
      <c r="H25" s="23"/>
      <c r="I25" s="34">
        <f t="shared" si="0"/>
        <v>0</v>
      </c>
      <c r="J25" s="35">
        <f t="shared" si="1"/>
        <v>0</v>
      </c>
      <c r="K25" s="36">
        <f t="shared" si="2"/>
        <v>0</v>
      </c>
      <c r="L25" s="36">
        <f t="shared" si="3"/>
        <v>0</v>
      </c>
      <c r="M25" s="34">
        <f t="shared" si="4"/>
        <v>0</v>
      </c>
      <c r="N25" s="37" t="str">
        <f t="shared" si="5"/>
        <v/>
      </c>
      <c r="O25" s="38" t="str">
        <f t="shared" si="7"/>
        <v/>
      </c>
      <c r="P25" s="39" t="str">
        <f t="shared" si="6"/>
        <v/>
      </c>
    </row>
    <row r="26" spans="2:16" ht="15" customHeight="1" x14ac:dyDescent="0.2">
      <c r="B26" s="18"/>
      <c r="C26" s="30"/>
      <c r="D26" s="31"/>
      <c r="E26" s="32"/>
      <c r="F26" s="33"/>
      <c r="G26" s="33"/>
      <c r="H26" s="23"/>
      <c r="I26" s="34">
        <f t="shared" si="0"/>
        <v>0</v>
      </c>
      <c r="J26" s="35">
        <f t="shared" si="1"/>
        <v>0</v>
      </c>
      <c r="K26" s="36">
        <f t="shared" si="2"/>
        <v>0</v>
      </c>
      <c r="L26" s="36">
        <f t="shared" si="3"/>
        <v>0</v>
      </c>
      <c r="M26" s="34">
        <f t="shared" si="4"/>
        <v>0</v>
      </c>
      <c r="N26" s="37" t="str">
        <f t="shared" si="5"/>
        <v/>
      </c>
      <c r="O26" s="38" t="str">
        <f t="shared" si="7"/>
        <v/>
      </c>
      <c r="P26" s="39" t="str">
        <f t="shared" si="6"/>
        <v/>
      </c>
    </row>
    <row r="27" spans="2:16" ht="15" customHeight="1" x14ac:dyDescent="0.2">
      <c r="B27" s="18"/>
      <c r="C27" s="30"/>
      <c r="D27" s="31"/>
      <c r="E27" s="32"/>
      <c r="F27" s="33"/>
      <c r="G27" s="33"/>
      <c r="H27" s="23"/>
      <c r="I27" s="34">
        <f t="shared" si="0"/>
        <v>0</v>
      </c>
      <c r="J27" s="35">
        <f t="shared" si="1"/>
        <v>0</v>
      </c>
      <c r="K27" s="36">
        <f t="shared" si="2"/>
        <v>0</v>
      </c>
      <c r="L27" s="36">
        <f t="shared" si="3"/>
        <v>0</v>
      </c>
      <c r="M27" s="34">
        <f t="shared" si="4"/>
        <v>0</v>
      </c>
      <c r="N27" s="37" t="str">
        <f t="shared" si="5"/>
        <v/>
      </c>
      <c r="O27" s="38" t="str">
        <f t="shared" si="7"/>
        <v/>
      </c>
      <c r="P27" s="39" t="str">
        <f t="shared" si="6"/>
        <v/>
      </c>
    </row>
    <row r="28" spans="2:16" ht="15" customHeight="1" x14ac:dyDescent="0.2">
      <c r="B28" s="18"/>
      <c r="C28" s="30"/>
      <c r="D28" s="31"/>
      <c r="E28" s="32"/>
      <c r="F28" s="33"/>
      <c r="G28" s="33"/>
      <c r="H28" s="23"/>
      <c r="I28" s="34">
        <f t="shared" si="0"/>
        <v>0</v>
      </c>
      <c r="J28" s="35">
        <f t="shared" si="1"/>
        <v>0</v>
      </c>
      <c r="K28" s="36">
        <f t="shared" si="2"/>
        <v>0</v>
      </c>
      <c r="L28" s="36">
        <f t="shared" si="3"/>
        <v>0</v>
      </c>
      <c r="M28" s="34">
        <f t="shared" si="4"/>
        <v>0</v>
      </c>
      <c r="N28" s="37" t="str">
        <f t="shared" si="5"/>
        <v/>
      </c>
      <c r="O28" s="38" t="str">
        <f t="shared" si="7"/>
        <v/>
      </c>
      <c r="P28" s="39" t="str">
        <f t="shared" si="6"/>
        <v/>
      </c>
    </row>
    <row r="29" spans="2:16" ht="15" customHeight="1" x14ac:dyDescent="0.2">
      <c r="B29" s="18"/>
      <c r="C29" s="30"/>
      <c r="D29" s="31"/>
      <c r="E29" s="32"/>
      <c r="F29" s="33"/>
      <c r="G29" s="33"/>
      <c r="H29" s="23"/>
      <c r="I29" s="34">
        <f t="shared" si="0"/>
        <v>0</v>
      </c>
      <c r="J29" s="35">
        <f t="shared" si="1"/>
        <v>0</v>
      </c>
      <c r="K29" s="36">
        <f t="shared" si="2"/>
        <v>0</v>
      </c>
      <c r="L29" s="36">
        <f t="shared" si="3"/>
        <v>0</v>
      </c>
      <c r="M29" s="34">
        <f t="shared" si="4"/>
        <v>0</v>
      </c>
      <c r="N29" s="37" t="str">
        <f t="shared" si="5"/>
        <v/>
      </c>
      <c r="O29" s="38" t="str">
        <f t="shared" si="7"/>
        <v/>
      </c>
      <c r="P29" s="39" t="str">
        <f t="shared" si="6"/>
        <v/>
      </c>
    </row>
    <row r="30" spans="2:16" ht="15" customHeight="1" x14ac:dyDescent="0.2">
      <c r="B30" s="18"/>
      <c r="C30" s="30"/>
      <c r="D30" s="31"/>
      <c r="E30" s="32"/>
      <c r="F30" s="33"/>
      <c r="G30" s="33"/>
      <c r="H30" s="23"/>
      <c r="I30" s="34">
        <f t="shared" si="0"/>
        <v>0</v>
      </c>
      <c r="J30" s="35">
        <f t="shared" si="1"/>
        <v>0</v>
      </c>
      <c r="K30" s="36">
        <f t="shared" si="2"/>
        <v>0</v>
      </c>
      <c r="L30" s="36">
        <f t="shared" si="3"/>
        <v>0</v>
      </c>
      <c r="M30" s="34">
        <f t="shared" si="4"/>
        <v>0</v>
      </c>
      <c r="N30" s="37" t="str">
        <f t="shared" si="5"/>
        <v/>
      </c>
      <c r="O30" s="38" t="str">
        <f t="shared" si="7"/>
        <v/>
      </c>
      <c r="P30" s="39" t="str">
        <f t="shared" si="6"/>
        <v/>
      </c>
    </row>
    <row r="31" spans="2:16" ht="15" customHeight="1" x14ac:dyDescent="0.2">
      <c r="B31" s="18"/>
      <c r="C31" s="30"/>
      <c r="D31" s="31"/>
      <c r="E31" s="32"/>
      <c r="F31" s="33"/>
      <c r="G31" s="33"/>
      <c r="H31" s="23"/>
      <c r="I31" s="34">
        <f t="shared" si="0"/>
        <v>0</v>
      </c>
      <c r="J31" s="35">
        <f t="shared" si="1"/>
        <v>0</v>
      </c>
      <c r="K31" s="36">
        <f t="shared" si="2"/>
        <v>0</v>
      </c>
      <c r="L31" s="36">
        <f t="shared" si="3"/>
        <v>0</v>
      </c>
      <c r="M31" s="34">
        <f t="shared" si="4"/>
        <v>0</v>
      </c>
      <c r="N31" s="37" t="str">
        <f t="shared" si="5"/>
        <v/>
      </c>
      <c r="O31" s="38" t="str">
        <f t="shared" si="7"/>
        <v/>
      </c>
      <c r="P31" s="39" t="str">
        <f t="shared" si="6"/>
        <v/>
      </c>
    </row>
    <row r="32" spans="2:16" ht="15" customHeight="1" x14ac:dyDescent="0.2">
      <c r="B32" s="18"/>
      <c r="C32" s="30"/>
      <c r="D32" s="31"/>
      <c r="E32" s="32"/>
      <c r="F32" s="33"/>
      <c r="G32" s="33"/>
      <c r="H32" s="23"/>
      <c r="I32" s="34">
        <f t="shared" si="0"/>
        <v>0</v>
      </c>
      <c r="J32" s="35">
        <f t="shared" si="1"/>
        <v>0</v>
      </c>
      <c r="K32" s="36">
        <f t="shared" si="2"/>
        <v>0</v>
      </c>
      <c r="L32" s="36">
        <f t="shared" si="3"/>
        <v>0</v>
      </c>
      <c r="M32" s="34">
        <f t="shared" si="4"/>
        <v>0</v>
      </c>
      <c r="N32" s="37" t="str">
        <f t="shared" si="5"/>
        <v/>
      </c>
      <c r="O32" s="38" t="str">
        <f t="shared" si="7"/>
        <v/>
      </c>
      <c r="P32" s="39" t="str">
        <f t="shared" si="6"/>
        <v/>
      </c>
    </row>
    <row r="33" spans="2:16" ht="15" customHeight="1" x14ac:dyDescent="0.2">
      <c r="B33" s="18"/>
      <c r="C33" s="30"/>
      <c r="D33" s="31"/>
      <c r="E33" s="32"/>
      <c r="F33" s="33"/>
      <c r="G33" s="33"/>
      <c r="H33" s="23"/>
      <c r="I33" s="34">
        <f t="shared" si="0"/>
        <v>0</v>
      </c>
      <c r="J33" s="35">
        <f t="shared" si="1"/>
        <v>0</v>
      </c>
      <c r="K33" s="36">
        <f t="shared" si="2"/>
        <v>0</v>
      </c>
      <c r="L33" s="36">
        <f t="shared" si="3"/>
        <v>0</v>
      </c>
      <c r="M33" s="34">
        <f t="shared" si="4"/>
        <v>0</v>
      </c>
      <c r="N33" s="37" t="str">
        <f t="shared" si="5"/>
        <v/>
      </c>
      <c r="O33" s="38" t="str">
        <f t="shared" si="7"/>
        <v/>
      </c>
      <c r="P33" s="39" t="str">
        <f t="shared" si="6"/>
        <v/>
      </c>
    </row>
    <row r="34" spans="2:16" ht="15" customHeight="1" x14ac:dyDescent="0.2">
      <c r="B34" s="18"/>
      <c r="C34" s="30"/>
      <c r="D34" s="31"/>
      <c r="E34" s="32"/>
      <c r="F34" s="33"/>
      <c r="G34" s="33"/>
      <c r="H34" s="23"/>
      <c r="I34" s="34">
        <f t="shared" si="0"/>
        <v>0</v>
      </c>
      <c r="J34" s="35">
        <f t="shared" si="1"/>
        <v>0</v>
      </c>
      <c r="K34" s="36">
        <f t="shared" si="2"/>
        <v>0</v>
      </c>
      <c r="L34" s="36">
        <f t="shared" si="3"/>
        <v>0</v>
      </c>
      <c r="M34" s="34">
        <f t="shared" si="4"/>
        <v>0</v>
      </c>
      <c r="N34" s="37" t="str">
        <f t="shared" si="5"/>
        <v/>
      </c>
      <c r="O34" s="38" t="str">
        <f t="shared" si="7"/>
        <v/>
      </c>
      <c r="P34" s="39" t="str">
        <f t="shared" si="6"/>
        <v/>
      </c>
    </row>
    <row r="35" spans="2:16" ht="15" customHeight="1" x14ac:dyDescent="0.2">
      <c r="B35" s="18"/>
      <c r="C35" s="30"/>
      <c r="D35" s="31"/>
      <c r="E35" s="32"/>
      <c r="F35" s="33"/>
      <c r="G35" s="33"/>
      <c r="H35" s="23"/>
      <c r="I35" s="34">
        <f t="shared" si="0"/>
        <v>0</v>
      </c>
      <c r="J35" s="35">
        <f t="shared" si="1"/>
        <v>0</v>
      </c>
      <c r="K35" s="36">
        <f t="shared" si="2"/>
        <v>0</v>
      </c>
      <c r="L35" s="36">
        <f t="shared" si="3"/>
        <v>0</v>
      </c>
      <c r="M35" s="34">
        <f t="shared" si="4"/>
        <v>0</v>
      </c>
      <c r="N35" s="37" t="str">
        <f t="shared" si="5"/>
        <v/>
      </c>
      <c r="O35" s="38" t="str">
        <f t="shared" si="7"/>
        <v/>
      </c>
      <c r="P35" s="39" t="str">
        <f t="shared" si="6"/>
        <v/>
      </c>
    </row>
    <row r="36" spans="2:16" ht="15" customHeight="1" x14ac:dyDescent="0.2">
      <c r="B36" s="18"/>
      <c r="C36" s="30"/>
      <c r="D36" s="31"/>
      <c r="E36" s="32"/>
      <c r="F36" s="33"/>
      <c r="G36" s="33"/>
      <c r="H36" s="23"/>
      <c r="I36" s="34">
        <f t="shared" si="0"/>
        <v>0</v>
      </c>
      <c r="J36" s="35">
        <f t="shared" si="1"/>
        <v>0</v>
      </c>
      <c r="K36" s="36">
        <f t="shared" si="2"/>
        <v>0</v>
      </c>
      <c r="L36" s="36">
        <f t="shared" si="3"/>
        <v>0</v>
      </c>
      <c r="M36" s="34">
        <f t="shared" si="4"/>
        <v>0</v>
      </c>
      <c r="N36" s="37" t="str">
        <f t="shared" si="5"/>
        <v/>
      </c>
      <c r="O36" s="38" t="str">
        <f t="shared" si="7"/>
        <v/>
      </c>
      <c r="P36" s="39" t="str">
        <f t="shared" si="6"/>
        <v/>
      </c>
    </row>
    <row r="37" spans="2:16" ht="15" customHeight="1" x14ac:dyDescent="0.2">
      <c r="B37" s="18"/>
      <c r="C37" s="30"/>
      <c r="D37" s="31"/>
      <c r="E37" s="32"/>
      <c r="F37" s="33"/>
      <c r="G37" s="33"/>
      <c r="H37" s="23"/>
      <c r="I37" s="34">
        <f t="shared" si="0"/>
        <v>0</v>
      </c>
      <c r="J37" s="35">
        <f t="shared" si="1"/>
        <v>0</v>
      </c>
      <c r="K37" s="36">
        <f t="shared" si="2"/>
        <v>0</v>
      </c>
      <c r="L37" s="36">
        <f t="shared" si="3"/>
        <v>0</v>
      </c>
      <c r="M37" s="34">
        <f t="shared" si="4"/>
        <v>0</v>
      </c>
      <c r="N37" s="37" t="str">
        <f t="shared" si="5"/>
        <v/>
      </c>
      <c r="O37" s="38" t="str">
        <f t="shared" si="7"/>
        <v/>
      </c>
      <c r="P37" s="39" t="str">
        <f t="shared" si="6"/>
        <v/>
      </c>
    </row>
    <row r="38" spans="2:16" ht="15" customHeight="1" x14ac:dyDescent="0.2">
      <c r="B38" s="18"/>
      <c r="C38" s="30"/>
      <c r="D38" s="31"/>
      <c r="E38" s="32"/>
      <c r="F38" s="33"/>
      <c r="G38" s="33"/>
      <c r="H38" s="23"/>
      <c r="I38" s="34">
        <f t="shared" si="0"/>
        <v>0</v>
      </c>
      <c r="J38" s="35">
        <f t="shared" si="1"/>
        <v>0</v>
      </c>
      <c r="K38" s="36">
        <f t="shared" si="2"/>
        <v>0</v>
      </c>
      <c r="L38" s="36">
        <f t="shared" si="3"/>
        <v>0</v>
      </c>
      <c r="M38" s="34">
        <f t="shared" si="4"/>
        <v>0</v>
      </c>
      <c r="N38" s="37" t="str">
        <f t="shared" si="5"/>
        <v/>
      </c>
      <c r="O38" s="38" t="str">
        <f t="shared" si="7"/>
        <v/>
      </c>
      <c r="P38" s="39" t="str">
        <f t="shared" si="6"/>
        <v/>
      </c>
    </row>
    <row r="39" spans="2:16" ht="15" customHeight="1" x14ac:dyDescent="0.2">
      <c r="B39" s="18"/>
      <c r="C39" s="30"/>
      <c r="D39" s="31"/>
      <c r="E39" s="32"/>
      <c r="F39" s="33"/>
      <c r="G39" s="33"/>
      <c r="H39" s="23"/>
      <c r="I39" s="34">
        <f t="shared" si="0"/>
        <v>0</v>
      </c>
      <c r="J39" s="35">
        <f t="shared" si="1"/>
        <v>0</v>
      </c>
      <c r="K39" s="36">
        <f t="shared" si="2"/>
        <v>0</v>
      </c>
      <c r="L39" s="36">
        <f t="shared" si="3"/>
        <v>0</v>
      </c>
      <c r="M39" s="34">
        <f t="shared" si="4"/>
        <v>0</v>
      </c>
      <c r="N39" s="37" t="str">
        <f t="shared" si="5"/>
        <v/>
      </c>
      <c r="O39" s="38" t="str">
        <f t="shared" si="7"/>
        <v/>
      </c>
      <c r="P39" s="39" t="str">
        <f t="shared" si="6"/>
        <v/>
      </c>
    </row>
    <row r="40" spans="2:16" ht="15" customHeight="1" x14ac:dyDescent="0.2">
      <c r="B40" s="18"/>
      <c r="C40" s="30"/>
      <c r="D40" s="31"/>
      <c r="E40" s="32"/>
      <c r="F40" s="33"/>
      <c r="G40" s="33"/>
      <c r="H40" s="23"/>
      <c r="I40" s="34">
        <f t="shared" si="0"/>
        <v>0</v>
      </c>
      <c r="J40" s="35">
        <f t="shared" si="1"/>
        <v>0</v>
      </c>
      <c r="K40" s="36">
        <f t="shared" si="2"/>
        <v>0</v>
      </c>
      <c r="L40" s="36">
        <f t="shared" si="3"/>
        <v>0</v>
      </c>
      <c r="M40" s="34">
        <f t="shared" si="4"/>
        <v>0</v>
      </c>
      <c r="N40" s="37" t="str">
        <f t="shared" si="5"/>
        <v/>
      </c>
      <c r="O40" s="38" t="str">
        <f t="shared" si="7"/>
        <v/>
      </c>
      <c r="P40" s="39" t="str">
        <f t="shared" si="6"/>
        <v/>
      </c>
    </row>
    <row r="41" spans="2:16" ht="15" customHeight="1" x14ac:dyDescent="0.2">
      <c r="B41" s="18"/>
      <c r="C41" s="30"/>
      <c r="D41" s="31"/>
      <c r="E41" s="32"/>
      <c r="F41" s="33"/>
      <c r="G41" s="33"/>
      <c r="H41" s="23"/>
      <c r="I41" s="34">
        <f t="shared" si="0"/>
        <v>0</v>
      </c>
      <c r="J41" s="35">
        <f t="shared" si="1"/>
        <v>0</v>
      </c>
      <c r="K41" s="36">
        <f t="shared" si="2"/>
        <v>0</v>
      </c>
      <c r="L41" s="36">
        <f t="shared" si="3"/>
        <v>0</v>
      </c>
      <c r="M41" s="34">
        <f t="shared" si="4"/>
        <v>0</v>
      </c>
      <c r="N41" s="37" t="str">
        <f t="shared" si="5"/>
        <v/>
      </c>
      <c r="O41" s="38" t="str">
        <f t="shared" si="7"/>
        <v/>
      </c>
      <c r="P41" s="39" t="str">
        <f t="shared" si="6"/>
        <v/>
      </c>
    </row>
    <row r="42" spans="2:16" ht="15" customHeight="1" x14ac:dyDescent="0.2">
      <c r="B42" s="18"/>
      <c r="C42" s="30"/>
      <c r="D42" s="31"/>
      <c r="E42" s="32"/>
      <c r="F42" s="33"/>
      <c r="G42" s="33"/>
      <c r="H42" s="23"/>
      <c r="I42" s="34">
        <f t="shared" si="0"/>
        <v>0</v>
      </c>
      <c r="J42" s="35">
        <f t="shared" si="1"/>
        <v>0</v>
      </c>
      <c r="K42" s="36">
        <f t="shared" si="2"/>
        <v>0</v>
      </c>
      <c r="L42" s="36">
        <f t="shared" si="3"/>
        <v>0</v>
      </c>
      <c r="M42" s="34">
        <f t="shared" si="4"/>
        <v>0</v>
      </c>
      <c r="N42" s="37" t="str">
        <f t="shared" si="5"/>
        <v/>
      </c>
      <c r="O42" s="38" t="str">
        <f t="shared" si="7"/>
        <v/>
      </c>
      <c r="P42" s="39" t="str">
        <f t="shared" si="6"/>
        <v/>
      </c>
    </row>
    <row r="43" spans="2:16" ht="15" customHeight="1" x14ac:dyDescent="0.2">
      <c r="B43" s="18"/>
      <c r="C43" s="30"/>
      <c r="D43" s="31"/>
      <c r="E43" s="32"/>
      <c r="F43" s="33"/>
      <c r="G43" s="33"/>
      <c r="H43" s="23"/>
      <c r="I43" s="34">
        <f t="shared" si="0"/>
        <v>0</v>
      </c>
      <c r="J43" s="35">
        <f t="shared" si="1"/>
        <v>0</v>
      </c>
      <c r="K43" s="36">
        <f t="shared" si="2"/>
        <v>0</v>
      </c>
      <c r="L43" s="36">
        <f t="shared" si="3"/>
        <v>0</v>
      </c>
      <c r="M43" s="34">
        <f t="shared" si="4"/>
        <v>0</v>
      </c>
      <c r="N43" s="37" t="str">
        <f t="shared" si="5"/>
        <v/>
      </c>
      <c r="O43" s="38" t="str">
        <f t="shared" si="7"/>
        <v/>
      </c>
      <c r="P43" s="39" t="str">
        <f t="shared" si="6"/>
        <v/>
      </c>
    </row>
    <row r="44" spans="2:16" ht="15" customHeight="1" x14ac:dyDescent="0.2">
      <c r="B44" s="18"/>
      <c r="C44" s="30"/>
      <c r="D44" s="31"/>
      <c r="E44" s="32"/>
      <c r="F44" s="33"/>
      <c r="G44" s="33"/>
      <c r="H44" s="23"/>
      <c r="I44" s="34">
        <f t="shared" si="0"/>
        <v>0</v>
      </c>
      <c r="J44" s="35">
        <f t="shared" si="1"/>
        <v>0</v>
      </c>
      <c r="K44" s="36">
        <f t="shared" si="2"/>
        <v>0</v>
      </c>
      <c r="L44" s="36">
        <f t="shared" si="3"/>
        <v>0</v>
      </c>
      <c r="M44" s="34">
        <f t="shared" si="4"/>
        <v>0</v>
      </c>
      <c r="N44" s="37" t="str">
        <f t="shared" si="5"/>
        <v/>
      </c>
      <c r="O44" s="38" t="str">
        <f t="shared" si="7"/>
        <v/>
      </c>
      <c r="P44" s="39" t="str">
        <f t="shared" si="6"/>
        <v/>
      </c>
    </row>
    <row r="45" spans="2:16" ht="15" customHeight="1" x14ac:dyDescent="0.2">
      <c r="B45" s="18"/>
      <c r="C45" s="30"/>
      <c r="D45" s="31"/>
      <c r="E45" s="32"/>
      <c r="F45" s="33"/>
      <c r="G45" s="33"/>
      <c r="H45" s="23"/>
      <c r="I45" s="34">
        <f t="shared" si="0"/>
        <v>0</v>
      </c>
      <c r="J45" s="35">
        <f t="shared" si="1"/>
        <v>0</v>
      </c>
      <c r="K45" s="36">
        <f t="shared" si="2"/>
        <v>0</v>
      </c>
      <c r="L45" s="36">
        <f t="shared" si="3"/>
        <v>0</v>
      </c>
      <c r="M45" s="34">
        <f t="shared" si="4"/>
        <v>0</v>
      </c>
      <c r="N45" s="37" t="str">
        <f t="shared" ref="N45:N61" si="8">IF(I45&gt;0,IF(I45&lt;$I$7,"Low","High"),"")</f>
        <v/>
      </c>
      <c r="O45" s="38" t="str">
        <f t="shared" si="7"/>
        <v/>
      </c>
      <c r="P45" s="39" t="str">
        <f t="shared" si="6"/>
        <v/>
      </c>
    </row>
    <row r="46" spans="2:16" ht="15" customHeight="1" x14ac:dyDescent="0.2">
      <c r="B46" s="18"/>
      <c r="C46" s="30"/>
      <c r="D46" s="31"/>
      <c r="E46" s="32"/>
      <c r="F46" s="33"/>
      <c r="G46" s="33"/>
      <c r="H46" s="23"/>
      <c r="I46" s="34">
        <f t="shared" si="0"/>
        <v>0</v>
      </c>
      <c r="J46" s="35">
        <f t="shared" si="1"/>
        <v>0</v>
      </c>
      <c r="K46" s="36">
        <f t="shared" si="2"/>
        <v>0</v>
      </c>
      <c r="L46" s="36">
        <f t="shared" si="3"/>
        <v>0</v>
      </c>
      <c r="M46" s="34">
        <f t="shared" si="4"/>
        <v>0</v>
      </c>
      <c r="N46" s="37" t="str">
        <f t="shared" si="8"/>
        <v/>
      </c>
      <c r="O46" s="38" t="str">
        <f t="shared" si="7"/>
        <v/>
      </c>
      <c r="P46" s="39" t="str">
        <f t="shared" si="6"/>
        <v/>
      </c>
    </row>
    <row r="47" spans="2:16" ht="15" customHeight="1" x14ac:dyDescent="0.2">
      <c r="B47" s="18"/>
      <c r="C47" s="30"/>
      <c r="D47" s="31"/>
      <c r="E47" s="32"/>
      <c r="F47" s="33"/>
      <c r="G47" s="33"/>
      <c r="H47" s="23"/>
      <c r="I47" s="34">
        <f t="shared" si="0"/>
        <v>0</v>
      </c>
      <c r="J47" s="35">
        <f t="shared" si="1"/>
        <v>0</v>
      </c>
      <c r="K47" s="36">
        <f t="shared" si="2"/>
        <v>0</v>
      </c>
      <c r="L47" s="36">
        <f t="shared" si="3"/>
        <v>0</v>
      </c>
      <c r="M47" s="34">
        <f t="shared" si="4"/>
        <v>0</v>
      </c>
      <c r="N47" s="37" t="str">
        <f t="shared" si="8"/>
        <v/>
      </c>
      <c r="O47" s="38" t="str">
        <f t="shared" si="7"/>
        <v/>
      </c>
      <c r="P47" s="39" t="str">
        <f t="shared" si="6"/>
        <v/>
      </c>
    </row>
    <row r="48" spans="2:16" ht="15" customHeight="1" x14ac:dyDescent="0.2">
      <c r="B48" s="18"/>
      <c r="C48" s="30"/>
      <c r="D48" s="31"/>
      <c r="E48" s="32"/>
      <c r="F48" s="33"/>
      <c r="G48" s="33"/>
      <c r="H48" s="23"/>
      <c r="I48" s="34">
        <f t="shared" si="0"/>
        <v>0</v>
      </c>
      <c r="J48" s="35">
        <f t="shared" si="1"/>
        <v>0</v>
      </c>
      <c r="K48" s="36">
        <f t="shared" si="2"/>
        <v>0</v>
      </c>
      <c r="L48" s="36">
        <f t="shared" si="3"/>
        <v>0</v>
      </c>
      <c r="M48" s="34">
        <f t="shared" si="4"/>
        <v>0</v>
      </c>
      <c r="N48" s="37" t="str">
        <f t="shared" si="8"/>
        <v/>
      </c>
      <c r="O48" s="38" t="str">
        <f t="shared" si="7"/>
        <v/>
      </c>
      <c r="P48" s="39" t="str">
        <f t="shared" si="6"/>
        <v/>
      </c>
    </row>
    <row r="49" spans="2:16" ht="15" customHeight="1" x14ac:dyDescent="0.2">
      <c r="B49" s="18"/>
      <c r="C49" s="30"/>
      <c r="D49" s="31"/>
      <c r="E49" s="32"/>
      <c r="F49" s="33"/>
      <c r="G49" s="33"/>
      <c r="H49" s="23"/>
      <c r="I49" s="34">
        <f t="shared" si="0"/>
        <v>0</v>
      </c>
      <c r="J49" s="35">
        <f t="shared" si="1"/>
        <v>0</v>
      </c>
      <c r="K49" s="36">
        <f t="shared" si="2"/>
        <v>0</v>
      </c>
      <c r="L49" s="36">
        <f t="shared" si="3"/>
        <v>0</v>
      </c>
      <c r="M49" s="34">
        <f t="shared" si="4"/>
        <v>0</v>
      </c>
      <c r="N49" s="37" t="str">
        <f t="shared" si="8"/>
        <v/>
      </c>
      <c r="O49" s="38" t="str">
        <f t="shared" si="7"/>
        <v/>
      </c>
      <c r="P49" s="39" t="str">
        <f t="shared" si="6"/>
        <v/>
      </c>
    </row>
    <row r="50" spans="2:16" ht="15" customHeight="1" x14ac:dyDescent="0.2">
      <c r="B50" s="18"/>
      <c r="C50" s="30"/>
      <c r="D50" s="31"/>
      <c r="E50" s="32"/>
      <c r="F50" s="33"/>
      <c r="G50" s="33"/>
      <c r="H50" s="23"/>
      <c r="I50" s="34">
        <f t="shared" si="0"/>
        <v>0</v>
      </c>
      <c r="J50" s="35">
        <f t="shared" si="1"/>
        <v>0</v>
      </c>
      <c r="K50" s="36">
        <f t="shared" si="2"/>
        <v>0</v>
      </c>
      <c r="L50" s="36">
        <f t="shared" si="3"/>
        <v>0</v>
      </c>
      <c r="M50" s="34">
        <f t="shared" si="4"/>
        <v>0</v>
      </c>
      <c r="N50" s="37" t="str">
        <f t="shared" si="8"/>
        <v/>
      </c>
      <c r="O50" s="38" t="str">
        <f t="shared" si="7"/>
        <v/>
      </c>
      <c r="P50" s="39" t="str">
        <f t="shared" si="6"/>
        <v/>
      </c>
    </row>
    <row r="51" spans="2:16" ht="15" customHeight="1" x14ac:dyDescent="0.2">
      <c r="B51" s="18"/>
      <c r="C51" s="30"/>
      <c r="D51" s="31"/>
      <c r="E51" s="32"/>
      <c r="F51" s="33"/>
      <c r="G51" s="33"/>
      <c r="H51" s="23"/>
      <c r="I51" s="34">
        <f t="shared" si="0"/>
        <v>0</v>
      </c>
      <c r="J51" s="35">
        <f t="shared" si="1"/>
        <v>0</v>
      </c>
      <c r="K51" s="36">
        <f t="shared" si="2"/>
        <v>0</v>
      </c>
      <c r="L51" s="36">
        <f t="shared" si="3"/>
        <v>0</v>
      </c>
      <c r="M51" s="34">
        <f t="shared" si="4"/>
        <v>0</v>
      </c>
      <c r="N51" s="37" t="str">
        <f t="shared" si="8"/>
        <v/>
      </c>
      <c r="O51" s="38" t="str">
        <f t="shared" si="7"/>
        <v/>
      </c>
      <c r="P51" s="39" t="str">
        <f t="shared" si="6"/>
        <v/>
      </c>
    </row>
    <row r="52" spans="2:16" ht="15" customHeight="1" x14ac:dyDescent="0.2">
      <c r="B52" s="18"/>
      <c r="C52" s="30"/>
      <c r="D52" s="31"/>
      <c r="E52" s="32"/>
      <c r="F52" s="33"/>
      <c r="G52" s="33"/>
      <c r="H52" s="23"/>
      <c r="I52" s="34">
        <f t="shared" si="0"/>
        <v>0</v>
      </c>
      <c r="J52" s="35">
        <f t="shared" si="1"/>
        <v>0</v>
      </c>
      <c r="K52" s="36">
        <f t="shared" si="2"/>
        <v>0</v>
      </c>
      <c r="L52" s="36">
        <f t="shared" si="3"/>
        <v>0</v>
      </c>
      <c r="M52" s="34">
        <f t="shared" si="4"/>
        <v>0</v>
      </c>
      <c r="N52" s="37" t="str">
        <f t="shared" si="8"/>
        <v/>
      </c>
      <c r="O52" s="38" t="str">
        <f t="shared" si="7"/>
        <v/>
      </c>
      <c r="P52" s="39" t="str">
        <f t="shared" si="6"/>
        <v/>
      </c>
    </row>
    <row r="53" spans="2:16" ht="15" customHeight="1" x14ac:dyDescent="0.2">
      <c r="B53" s="18"/>
      <c r="C53" s="30"/>
      <c r="D53" s="31"/>
      <c r="E53" s="32"/>
      <c r="F53" s="33"/>
      <c r="G53" s="33"/>
      <c r="H53" s="23"/>
      <c r="I53" s="34">
        <f t="shared" si="0"/>
        <v>0</v>
      </c>
      <c r="J53" s="35">
        <f t="shared" si="1"/>
        <v>0</v>
      </c>
      <c r="K53" s="36">
        <f t="shared" si="2"/>
        <v>0</v>
      </c>
      <c r="L53" s="36">
        <f t="shared" si="3"/>
        <v>0</v>
      </c>
      <c r="M53" s="34">
        <f t="shared" si="4"/>
        <v>0</v>
      </c>
      <c r="N53" s="37" t="str">
        <f t="shared" si="8"/>
        <v/>
      </c>
      <c r="O53" s="38" t="str">
        <f t="shared" si="7"/>
        <v/>
      </c>
      <c r="P53" s="39" t="str">
        <f t="shared" si="6"/>
        <v/>
      </c>
    </row>
    <row r="54" spans="2:16" ht="15" customHeight="1" x14ac:dyDescent="0.2">
      <c r="B54" s="18"/>
      <c r="C54" s="30"/>
      <c r="D54" s="31"/>
      <c r="E54" s="32"/>
      <c r="F54" s="33"/>
      <c r="G54" s="33"/>
      <c r="H54" s="23"/>
      <c r="I54" s="34">
        <f t="shared" si="0"/>
        <v>0</v>
      </c>
      <c r="J54" s="35">
        <f t="shared" si="1"/>
        <v>0</v>
      </c>
      <c r="K54" s="36">
        <f t="shared" si="2"/>
        <v>0</v>
      </c>
      <c r="L54" s="36">
        <f t="shared" si="3"/>
        <v>0</v>
      </c>
      <c r="M54" s="34">
        <f t="shared" si="4"/>
        <v>0</v>
      </c>
      <c r="N54" s="37" t="str">
        <f t="shared" si="8"/>
        <v/>
      </c>
      <c r="O54" s="38" t="str">
        <f t="shared" si="7"/>
        <v/>
      </c>
      <c r="P54" s="39" t="str">
        <f t="shared" si="6"/>
        <v/>
      </c>
    </row>
    <row r="55" spans="2:16" ht="15" customHeight="1" x14ac:dyDescent="0.2">
      <c r="B55" s="18"/>
      <c r="C55" s="30"/>
      <c r="D55" s="31"/>
      <c r="E55" s="32"/>
      <c r="F55" s="33"/>
      <c r="G55" s="33"/>
      <c r="H55" s="23"/>
      <c r="I55" s="34">
        <f t="shared" si="0"/>
        <v>0</v>
      </c>
      <c r="J55" s="35">
        <f t="shared" si="1"/>
        <v>0</v>
      </c>
      <c r="K55" s="36">
        <f t="shared" si="2"/>
        <v>0</v>
      </c>
      <c r="L55" s="36">
        <f t="shared" si="3"/>
        <v>0</v>
      </c>
      <c r="M55" s="34">
        <f t="shared" si="4"/>
        <v>0</v>
      </c>
      <c r="N55" s="37" t="str">
        <f t="shared" si="8"/>
        <v/>
      </c>
      <c r="O55" s="38" t="str">
        <f t="shared" si="7"/>
        <v/>
      </c>
      <c r="P55" s="39" t="str">
        <f t="shared" si="6"/>
        <v/>
      </c>
    </row>
    <row r="56" spans="2:16" ht="15" customHeight="1" x14ac:dyDescent="0.2">
      <c r="B56" s="18"/>
      <c r="C56" s="30"/>
      <c r="D56" s="31"/>
      <c r="E56" s="32"/>
      <c r="F56" s="33"/>
      <c r="G56" s="33"/>
      <c r="H56" s="23"/>
      <c r="I56" s="34">
        <f t="shared" si="0"/>
        <v>0</v>
      </c>
      <c r="J56" s="35">
        <f t="shared" si="1"/>
        <v>0</v>
      </c>
      <c r="K56" s="36">
        <f t="shared" si="2"/>
        <v>0</v>
      </c>
      <c r="L56" s="36">
        <f t="shared" si="3"/>
        <v>0</v>
      </c>
      <c r="M56" s="34">
        <f t="shared" si="4"/>
        <v>0</v>
      </c>
      <c r="N56" s="37" t="str">
        <f t="shared" si="8"/>
        <v/>
      </c>
      <c r="O56" s="38" t="str">
        <f t="shared" si="7"/>
        <v/>
      </c>
      <c r="P56" s="39" t="str">
        <f t="shared" si="6"/>
        <v/>
      </c>
    </row>
    <row r="57" spans="2:16" ht="15" customHeight="1" x14ac:dyDescent="0.2">
      <c r="B57" s="18"/>
      <c r="C57" s="30"/>
      <c r="D57" s="31"/>
      <c r="E57" s="32"/>
      <c r="F57" s="33"/>
      <c r="G57" s="33"/>
      <c r="H57" s="23"/>
      <c r="I57" s="34">
        <f t="shared" si="0"/>
        <v>0</v>
      </c>
      <c r="J57" s="35">
        <f t="shared" si="1"/>
        <v>0</v>
      </c>
      <c r="K57" s="36">
        <f t="shared" si="2"/>
        <v>0</v>
      </c>
      <c r="L57" s="36">
        <f t="shared" si="3"/>
        <v>0</v>
      </c>
      <c r="M57" s="34">
        <f t="shared" si="4"/>
        <v>0</v>
      </c>
      <c r="N57" s="37" t="str">
        <f t="shared" si="8"/>
        <v/>
      </c>
      <c r="O57" s="38" t="str">
        <f t="shared" si="7"/>
        <v/>
      </c>
      <c r="P57" s="39" t="str">
        <f t="shared" si="6"/>
        <v/>
      </c>
    </row>
    <row r="58" spans="2:16" ht="15" customHeight="1" x14ac:dyDescent="0.2">
      <c r="B58" s="18"/>
      <c r="C58" s="30"/>
      <c r="D58" s="31"/>
      <c r="E58" s="32"/>
      <c r="F58" s="33"/>
      <c r="G58" s="33"/>
      <c r="H58" s="23"/>
      <c r="I58" s="34">
        <f t="shared" si="0"/>
        <v>0</v>
      </c>
      <c r="J58" s="35">
        <f t="shared" si="1"/>
        <v>0</v>
      </c>
      <c r="K58" s="36">
        <f t="shared" si="2"/>
        <v>0</v>
      </c>
      <c r="L58" s="36">
        <f t="shared" si="3"/>
        <v>0</v>
      </c>
      <c r="M58" s="34">
        <f t="shared" si="4"/>
        <v>0</v>
      </c>
      <c r="N58" s="37" t="str">
        <f t="shared" si="8"/>
        <v/>
      </c>
      <c r="O58" s="38" t="str">
        <f t="shared" si="7"/>
        <v/>
      </c>
      <c r="P58" s="39" t="str">
        <f t="shared" si="6"/>
        <v/>
      </c>
    </row>
    <row r="59" spans="2:16" ht="15" customHeight="1" x14ac:dyDescent="0.2">
      <c r="B59" s="18"/>
      <c r="C59" s="30"/>
      <c r="D59" s="31"/>
      <c r="E59" s="32"/>
      <c r="F59" s="33"/>
      <c r="G59" s="33"/>
      <c r="H59" s="23"/>
      <c r="I59" s="34">
        <f t="shared" si="0"/>
        <v>0</v>
      </c>
      <c r="J59" s="35">
        <f t="shared" si="1"/>
        <v>0</v>
      </c>
      <c r="K59" s="36">
        <f t="shared" si="2"/>
        <v>0</v>
      </c>
      <c r="L59" s="36">
        <f t="shared" si="3"/>
        <v>0</v>
      </c>
      <c r="M59" s="34">
        <f t="shared" si="4"/>
        <v>0</v>
      </c>
      <c r="N59" s="37" t="str">
        <f t="shared" si="8"/>
        <v/>
      </c>
      <c r="O59" s="38" t="str">
        <f t="shared" si="7"/>
        <v/>
      </c>
      <c r="P59" s="39" t="str">
        <f t="shared" si="6"/>
        <v/>
      </c>
    </row>
    <row r="60" spans="2:16" ht="15" customHeight="1" x14ac:dyDescent="0.2">
      <c r="B60" s="18"/>
      <c r="C60" s="30"/>
      <c r="D60" s="31"/>
      <c r="E60" s="32"/>
      <c r="F60" s="33"/>
      <c r="G60" s="33"/>
      <c r="H60" s="23"/>
      <c r="I60" s="34">
        <f t="shared" si="0"/>
        <v>0</v>
      </c>
      <c r="J60" s="35">
        <f t="shared" si="1"/>
        <v>0</v>
      </c>
      <c r="K60" s="36">
        <f t="shared" si="2"/>
        <v>0</v>
      </c>
      <c r="L60" s="36">
        <f t="shared" si="3"/>
        <v>0</v>
      </c>
      <c r="M60" s="34">
        <f t="shared" si="4"/>
        <v>0</v>
      </c>
      <c r="N60" s="37" t="str">
        <f t="shared" si="8"/>
        <v/>
      </c>
      <c r="O60" s="38" t="str">
        <f t="shared" si="7"/>
        <v/>
      </c>
      <c r="P60" s="39" t="str">
        <f t="shared" si="6"/>
        <v/>
      </c>
    </row>
    <row r="61" spans="2:16" ht="15" customHeight="1" x14ac:dyDescent="0.2">
      <c r="B61" s="18"/>
      <c r="C61" s="30"/>
      <c r="D61" s="31"/>
      <c r="E61" s="32"/>
      <c r="F61" s="33"/>
      <c r="G61" s="33"/>
      <c r="H61" s="23"/>
      <c r="I61" s="34">
        <f t="shared" si="0"/>
        <v>0</v>
      </c>
      <c r="J61" s="35">
        <f t="shared" si="1"/>
        <v>0</v>
      </c>
      <c r="K61" s="36">
        <f t="shared" si="2"/>
        <v>0</v>
      </c>
      <c r="L61" s="36">
        <f t="shared" si="3"/>
        <v>0</v>
      </c>
      <c r="M61" s="34">
        <f t="shared" si="4"/>
        <v>0</v>
      </c>
      <c r="N61" s="37" t="str">
        <f t="shared" si="8"/>
        <v/>
      </c>
      <c r="O61" s="38" t="str">
        <f t="shared" si="7"/>
        <v/>
      </c>
      <c r="P61" s="39" t="str">
        <f t="shared" si="6"/>
        <v/>
      </c>
    </row>
    <row r="62" spans="2:16" ht="15" customHeight="1" thickBot="1" x14ac:dyDescent="0.25">
      <c r="B62" s="56"/>
      <c r="C62" s="41"/>
      <c r="D62" s="42"/>
      <c r="E62" s="43"/>
      <c r="F62" s="44"/>
      <c r="G62" s="44"/>
      <c r="H62" s="23"/>
      <c r="I62" s="50"/>
      <c r="J62" s="51"/>
      <c r="K62" s="52"/>
      <c r="L62" s="52"/>
      <c r="M62" s="50"/>
      <c r="N62" s="53"/>
      <c r="O62" s="54"/>
      <c r="P62" s="55"/>
    </row>
    <row r="63" spans="2:16" ht="15" customHeight="1" thickBot="1" x14ac:dyDescent="0.25">
      <c r="B63" s="57"/>
      <c r="C63" s="58" t="s">
        <v>24</v>
      </c>
      <c r="D63" s="59"/>
      <c r="E63" s="60">
        <f>G7</f>
        <v>0.8</v>
      </c>
      <c r="F63" s="61"/>
      <c r="G63" s="61"/>
      <c r="H63" s="23"/>
      <c r="I63" s="62">
        <f>I7</f>
        <v>1</v>
      </c>
      <c r="J63" s="63">
        <f t="shared" si="1"/>
        <v>0.8</v>
      </c>
      <c r="K63" s="64"/>
      <c r="L63" s="64"/>
      <c r="M63" s="62"/>
      <c r="N63" s="65"/>
      <c r="O63" s="66"/>
      <c r="P63" s="67"/>
    </row>
    <row r="64" spans="2:16" ht="15" customHeight="1" x14ac:dyDescent="0.2"/>
    <row r="65" spans="2:17" ht="15" customHeight="1" x14ac:dyDescent="0.2">
      <c r="B65" s="45"/>
      <c r="C65" s="45"/>
      <c r="D65" s="45"/>
      <c r="E65" s="45"/>
      <c r="F65" s="45"/>
      <c r="G65" s="45"/>
      <c r="H65" s="45"/>
      <c r="I65" s="45"/>
      <c r="J65" s="46"/>
    </row>
    <row r="66" spans="2:17" ht="15" customHeight="1" x14ac:dyDescent="0.2">
      <c r="B66" s="47"/>
      <c r="C66" s="47"/>
      <c r="D66" s="47"/>
      <c r="I66" s="45"/>
    </row>
    <row r="67" spans="2:17" ht="15" customHeight="1" x14ac:dyDescent="0.2">
      <c r="E67" s="45"/>
      <c r="F67" s="45"/>
      <c r="G67" s="45"/>
      <c r="H67" s="45"/>
      <c r="I67" s="45"/>
      <c r="J67" s="48"/>
      <c r="K67" s="45"/>
      <c r="L67" s="45"/>
      <c r="M67" s="45"/>
      <c r="N67" s="45"/>
      <c r="O67" s="45"/>
      <c r="P67" s="45"/>
      <c r="Q67" s="45"/>
    </row>
    <row r="68" spans="2:17" ht="15" customHeight="1" x14ac:dyDescent="0.2"/>
    <row r="69" spans="2:17" ht="15" customHeight="1" x14ac:dyDescent="0.2"/>
    <row r="70" spans="2:17" ht="15" customHeight="1" x14ac:dyDescent="0.2"/>
    <row r="71" spans="2:17" ht="15" customHeight="1" x14ac:dyDescent="0.2"/>
    <row r="72" spans="2:17" ht="15" customHeight="1" x14ac:dyDescent="0.2"/>
    <row r="73" spans="2:17" ht="15" customHeight="1" x14ac:dyDescent="0.2"/>
    <row r="74" spans="2:17" ht="15" customHeight="1" x14ac:dyDescent="0.2"/>
    <row r="75" spans="2:17" ht="15" customHeight="1" x14ac:dyDescent="0.2"/>
    <row r="76" spans="2:17" ht="15" customHeight="1" x14ac:dyDescent="0.2"/>
    <row r="77" spans="2:17" ht="15" customHeight="1" x14ac:dyDescent="0.2"/>
  </sheetData>
  <sheetProtection password="DEF5" sheet="1" objects="1" scenarios="1"/>
  <mergeCells count="13">
    <mergeCell ref="P10:P12"/>
    <mergeCell ref="J10:J12"/>
    <mergeCell ref="K10:K12"/>
    <mergeCell ref="L10:L12"/>
    <mergeCell ref="M10:M12"/>
    <mergeCell ref="N10:N12"/>
    <mergeCell ref="O10:O12"/>
    <mergeCell ref="I10:I12"/>
    <mergeCell ref="B10:B12"/>
    <mergeCell ref="C10:D12"/>
    <mergeCell ref="E10:E12"/>
    <mergeCell ref="F10:F12"/>
    <mergeCell ref="G10:G12"/>
  </mergeCells>
  <pageMargins left="0.75" right="0.75" top="1" bottom="1" header="0.5" footer="0.5"/>
  <pageSetup scale="4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BE77"/>
  <sheetViews>
    <sheetView showGridLines="0" workbookViewId="0">
      <selection activeCell="B13" sqref="B13"/>
    </sheetView>
  </sheetViews>
  <sheetFormatPr defaultRowHeight="12.75" x14ac:dyDescent="0.2"/>
  <cols>
    <col min="2" max="3" width="19.28515625" customWidth="1"/>
    <col min="4" max="4" width="1.5703125" customWidth="1"/>
    <col min="5" max="5" width="11.5703125" customWidth="1"/>
    <col min="6" max="7" width="10.7109375" customWidth="1"/>
    <col min="8" max="8" width="5" customWidth="1"/>
    <col min="9" max="13" width="10.7109375" customWidth="1"/>
    <col min="14" max="14" width="12.5703125" customWidth="1"/>
    <col min="15" max="15" width="12.28515625" customWidth="1"/>
    <col min="16" max="16" width="12.7109375" bestFit="1" customWidth="1"/>
    <col min="17" max="17" width="10.7109375" customWidth="1"/>
  </cols>
  <sheetData>
    <row r="1" spans="2:57" x14ac:dyDescent="0.2">
      <c r="B1" s="1"/>
      <c r="C1" s="1"/>
      <c r="D1" s="1"/>
    </row>
    <row r="2" spans="2:57" x14ac:dyDescent="0.2">
      <c r="B2" s="2"/>
      <c r="C2" s="2"/>
      <c r="D2" s="2"/>
    </row>
    <row r="4" spans="2:57" ht="20.25" x14ac:dyDescent="0.3">
      <c r="B4" s="3" t="s">
        <v>0</v>
      </c>
      <c r="C4" s="3"/>
      <c r="D4" s="3"/>
    </row>
    <row r="5" spans="2:57" ht="15" x14ac:dyDescent="0.2">
      <c r="B5" s="4" t="str">
        <f>Master!B5</f>
        <v>[Restaurant name]</v>
      </c>
      <c r="C5" s="5"/>
      <c r="D5" s="5"/>
      <c r="E5" s="4" t="s">
        <v>38</v>
      </c>
    </row>
    <row r="7" spans="2:57" x14ac:dyDescent="0.2">
      <c r="B7" s="1" t="s">
        <v>1</v>
      </c>
      <c r="C7" s="73"/>
      <c r="D7" s="7"/>
      <c r="E7" s="8">
        <f>E8/COUNT(E13:E61)</f>
        <v>1</v>
      </c>
      <c r="F7" s="49">
        <v>0.8</v>
      </c>
      <c r="G7" s="8">
        <f>E8/COUNT(E13:E61)*F7</f>
        <v>0.8</v>
      </c>
      <c r="H7" s="9"/>
      <c r="I7" s="13">
        <f>M8/E8</f>
        <v>1</v>
      </c>
      <c r="J7" s="10">
        <f>E7/E8</f>
        <v>1</v>
      </c>
      <c r="K7" s="11">
        <f>K8/L8</f>
        <v>0</v>
      </c>
      <c r="L7" s="9"/>
      <c r="M7" s="9"/>
      <c r="N7" s="9"/>
      <c r="O7" s="9"/>
      <c r="P7" s="9"/>
      <c r="Q7" s="9"/>
    </row>
    <row r="8" spans="2:57" x14ac:dyDescent="0.2">
      <c r="B8" s="1" t="s">
        <v>2</v>
      </c>
      <c r="C8" s="73"/>
      <c r="D8" s="1"/>
      <c r="E8" s="12">
        <f>SUM(E13:E61)</f>
        <v>1</v>
      </c>
      <c r="J8" s="10">
        <f>SUM(J13:J61)</f>
        <v>1</v>
      </c>
      <c r="K8" s="13">
        <f>SUM(K13:K61)</f>
        <v>0</v>
      </c>
      <c r="L8" s="13">
        <f>SUM(L13:L61)</f>
        <v>1</v>
      </c>
      <c r="M8" s="13">
        <f>SUM(M13:M61)</f>
        <v>1</v>
      </c>
    </row>
    <row r="9" spans="2:57" ht="15" customHeight="1" thickBot="1" x14ac:dyDescent="0.25">
      <c r="B9" s="14"/>
      <c r="C9" s="14"/>
      <c r="D9" s="14"/>
      <c r="E9" s="14"/>
      <c r="F9" s="14"/>
      <c r="G9" s="14"/>
      <c r="H9" s="15"/>
      <c r="I9" s="14"/>
      <c r="AD9" s="16"/>
      <c r="AE9" s="16"/>
      <c r="AF9" s="16"/>
      <c r="AG9" s="16"/>
      <c r="AH9" s="16"/>
      <c r="AI9" s="16"/>
      <c r="AJ9" s="16"/>
    </row>
    <row r="10" spans="2:57" ht="12.75" customHeight="1" x14ac:dyDescent="0.25">
      <c r="B10" s="93" t="s">
        <v>3</v>
      </c>
      <c r="C10" s="97" t="s">
        <v>4</v>
      </c>
      <c r="D10" s="98"/>
      <c r="E10" s="98" t="s">
        <v>5</v>
      </c>
      <c r="F10" s="93" t="s">
        <v>6</v>
      </c>
      <c r="G10" s="93" t="s">
        <v>7</v>
      </c>
      <c r="H10" s="17"/>
      <c r="I10" s="93" t="s">
        <v>8</v>
      </c>
      <c r="J10" s="93" t="s">
        <v>9</v>
      </c>
      <c r="K10" s="90" t="s">
        <v>10</v>
      </c>
      <c r="L10" s="90" t="s">
        <v>11</v>
      </c>
      <c r="M10" s="90" t="s">
        <v>12</v>
      </c>
      <c r="N10" s="90" t="s">
        <v>13</v>
      </c>
      <c r="O10" s="90" t="s">
        <v>14</v>
      </c>
      <c r="P10" s="90" t="s">
        <v>15</v>
      </c>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row>
    <row r="11" spans="2:57" ht="15.75" x14ac:dyDescent="0.25">
      <c r="B11" s="96"/>
      <c r="C11" s="99"/>
      <c r="D11" s="100"/>
      <c r="E11" s="100" t="s">
        <v>16</v>
      </c>
      <c r="F11" s="94" t="s">
        <v>17</v>
      </c>
      <c r="G11" s="94" t="s">
        <v>18</v>
      </c>
      <c r="H11" s="17"/>
      <c r="I11" s="94" t="s">
        <v>16</v>
      </c>
      <c r="J11" s="94" t="s">
        <v>19</v>
      </c>
      <c r="K11" s="91"/>
      <c r="L11" s="91" t="s">
        <v>20</v>
      </c>
      <c r="M11" s="91" t="s">
        <v>21</v>
      </c>
      <c r="N11" s="91" t="s">
        <v>22</v>
      </c>
      <c r="O11" s="91" t="s">
        <v>22</v>
      </c>
      <c r="P11" s="91" t="s">
        <v>23</v>
      </c>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row>
    <row r="12" spans="2:57" ht="16.5" thickBot="1" x14ac:dyDescent="0.3">
      <c r="B12" s="96"/>
      <c r="C12" s="101"/>
      <c r="D12" s="102"/>
      <c r="E12" s="102" t="s">
        <v>5</v>
      </c>
      <c r="F12" s="95"/>
      <c r="G12" s="95"/>
      <c r="H12" s="17"/>
      <c r="I12" s="95"/>
      <c r="J12" s="95"/>
      <c r="K12" s="92"/>
      <c r="L12" s="92"/>
      <c r="M12" s="92"/>
      <c r="N12" s="92"/>
      <c r="O12" s="92"/>
      <c r="P12" s="92"/>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row>
    <row r="13" spans="2:57" ht="15" customHeight="1" x14ac:dyDescent="0.2">
      <c r="B13" s="18"/>
      <c r="C13" s="19"/>
      <c r="D13" s="20"/>
      <c r="E13" s="21">
        <v>1</v>
      </c>
      <c r="F13" s="22">
        <v>1</v>
      </c>
      <c r="G13" s="22"/>
      <c r="H13" s="23"/>
      <c r="I13" s="24">
        <f t="shared" ref="I13:I61" si="0">F13-G13</f>
        <v>1</v>
      </c>
      <c r="J13" s="25">
        <f t="shared" ref="J13:J63" si="1">E13/$E$8</f>
        <v>1</v>
      </c>
      <c r="K13" s="26">
        <f t="shared" ref="K13:K61" si="2">E13*G13</f>
        <v>0</v>
      </c>
      <c r="L13" s="26">
        <f t="shared" ref="L13:L61" si="3">E13*F13</f>
        <v>1</v>
      </c>
      <c r="M13" s="24">
        <f t="shared" ref="M13:M61" si="4">L13-K13</f>
        <v>1</v>
      </c>
      <c r="N13" s="27" t="str">
        <f t="shared" ref="N13:N44" si="5">IF(I13&gt;0,IF(I13&lt;$I$7,"Low","High"),"")</f>
        <v>High</v>
      </c>
      <c r="O13" s="28" t="str">
        <f>IF(E13&gt;0,IF(E13&lt;$G$7,"Low","High"),"")</f>
        <v>High</v>
      </c>
      <c r="P13" s="29" t="str">
        <f t="shared" ref="P13:P61" si="6">IF(AND(N13="Low",O13="Low"),"Loser",IF(AND(N13="Low",O13="High"),"Workhorse",IF(AND(N13="High",O13="Low"),"Opportunity",IF(AND(N13="High",O13="High"),"Winner",""))))</f>
        <v>Winner</v>
      </c>
    </row>
    <row r="14" spans="2:57" ht="15" customHeight="1" x14ac:dyDescent="0.2">
      <c r="B14" s="18"/>
      <c r="C14" s="30"/>
      <c r="D14" s="31"/>
      <c r="E14" s="32"/>
      <c r="F14" s="33"/>
      <c r="G14" s="33"/>
      <c r="H14" s="23"/>
      <c r="I14" s="34">
        <f t="shared" si="0"/>
        <v>0</v>
      </c>
      <c r="J14" s="35">
        <f t="shared" si="1"/>
        <v>0</v>
      </c>
      <c r="K14" s="36">
        <f t="shared" si="2"/>
        <v>0</v>
      </c>
      <c r="L14" s="36">
        <f t="shared" si="3"/>
        <v>0</v>
      </c>
      <c r="M14" s="34">
        <f t="shared" si="4"/>
        <v>0</v>
      </c>
      <c r="N14" s="37" t="str">
        <f t="shared" si="5"/>
        <v/>
      </c>
      <c r="O14" s="38" t="str">
        <f t="shared" ref="O14:O61" si="7">IF(E14&gt;0,IF(E14&lt;$G$7,"Low","High"),"")</f>
        <v/>
      </c>
      <c r="P14" s="39" t="str">
        <f t="shared" si="6"/>
        <v/>
      </c>
    </row>
    <row r="15" spans="2:57" ht="15" customHeight="1" x14ac:dyDescent="0.2">
      <c r="B15" s="18"/>
      <c r="C15" s="30"/>
      <c r="D15" s="31"/>
      <c r="E15" s="32"/>
      <c r="F15" s="33"/>
      <c r="G15" s="33"/>
      <c r="H15" s="23"/>
      <c r="I15" s="34">
        <f t="shared" si="0"/>
        <v>0</v>
      </c>
      <c r="J15" s="35">
        <f t="shared" si="1"/>
        <v>0</v>
      </c>
      <c r="K15" s="36">
        <f t="shared" si="2"/>
        <v>0</v>
      </c>
      <c r="L15" s="36">
        <f t="shared" si="3"/>
        <v>0</v>
      </c>
      <c r="M15" s="34">
        <f t="shared" si="4"/>
        <v>0</v>
      </c>
      <c r="N15" s="37" t="str">
        <f t="shared" si="5"/>
        <v/>
      </c>
      <c r="O15" s="38" t="str">
        <f t="shared" si="7"/>
        <v/>
      </c>
      <c r="P15" s="39" t="str">
        <f t="shared" si="6"/>
        <v/>
      </c>
    </row>
    <row r="16" spans="2:57" ht="15" customHeight="1" x14ac:dyDescent="0.2">
      <c r="B16" s="18"/>
      <c r="C16" s="30"/>
      <c r="D16" s="31"/>
      <c r="E16" s="32"/>
      <c r="F16" s="33"/>
      <c r="G16" s="33"/>
      <c r="H16" s="23"/>
      <c r="I16" s="34">
        <f t="shared" si="0"/>
        <v>0</v>
      </c>
      <c r="J16" s="35">
        <f t="shared" si="1"/>
        <v>0</v>
      </c>
      <c r="K16" s="36">
        <f t="shared" si="2"/>
        <v>0</v>
      </c>
      <c r="L16" s="36">
        <f t="shared" si="3"/>
        <v>0</v>
      </c>
      <c r="M16" s="34">
        <f t="shared" si="4"/>
        <v>0</v>
      </c>
      <c r="N16" s="37" t="str">
        <f t="shared" si="5"/>
        <v/>
      </c>
      <c r="O16" s="38" t="str">
        <f t="shared" si="7"/>
        <v/>
      </c>
      <c r="P16" s="39" t="str">
        <f t="shared" si="6"/>
        <v/>
      </c>
    </row>
    <row r="17" spans="2:16" ht="15" customHeight="1" x14ac:dyDescent="0.2">
      <c r="B17" s="18"/>
      <c r="C17" s="30"/>
      <c r="D17" s="31"/>
      <c r="E17" s="32"/>
      <c r="F17" s="33"/>
      <c r="G17" s="33"/>
      <c r="H17" s="23"/>
      <c r="I17" s="34">
        <f t="shared" si="0"/>
        <v>0</v>
      </c>
      <c r="J17" s="35">
        <f t="shared" si="1"/>
        <v>0</v>
      </c>
      <c r="K17" s="36">
        <f t="shared" si="2"/>
        <v>0</v>
      </c>
      <c r="L17" s="36">
        <f t="shared" si="3"/>
        <v>0</v>
      </c>
      <c r="M17" s="34">
        <f t="shared" si="4"/>
        <v>0</v>
      </c>
      <c r="N17" s="37" t="str">
        <f t="shared" si="5"/>
        <v/>
      </c>
      <c r="O17" s="38" t="str">
        <f t="shared" si="7"/>
        <v/>
      </c>
      <c r="P17" s="39" t="str">
        <f t="shared" si="6"/>
        <v/>
      </c>
    </row>
    <row r="18" spans="2:16" ht="15" customHeight="1" x14ac:dyDescent="0.2">
      <c r="B18" s="18"/>
      <c r="C18" s="30"/>
      <c r="D18" s="31"/>
      <c r="E18" s="32"/>
      <c r="F18" s="33"/>
      <c r="G18" s="33"/>
      <c r="H18" s="23"/>
      <c r="I18" s="34">
        <f t="shared" si="0"/>
        <v>0</v>
      </c>
      <c r="J18" s="35">
        <f t="shared" si="1"/>
        <v>0</v>
      </c>
      <c r="K18" s="36">
        <f t="shared" si="2"/>
        <v>0</v>
      </c>
      <c r="L18" s="36">
        <f t="shared" si="3"/>
        <v>0</v>
      </c>
      <c r="M18" s="34">
        <f t="shared" si="4"/>
        <v>0</v>
      </c>
      <c r="N18" s="37" t="str">
        <f t="shared" si="5"/>
        <v/>
      </c>
      <c r="O18" s="38" t="str">
        <f t="shared" si="7"/>
        <v/>
      </c>
      <c r="P18" s="39" t="str">
        <f t="shared" si="6"/>
        <v/>
      </c>
    </row>
    <row r="19" spans="2:16" ht="15" customHeight="1" x14ac:dyDescent="0.2">
      <c r="B19" s="18"/>
      <c r="C19" s="30"/>
      <c r="D19" s="31"/>
      <c r="E19" s="32"/>
      <c r="F19" s="40"/>
      <c r="G19" s="33"/>
      <c r="H19" s="23"/>
      <c r="I19" s="34">
        <f t="shared" si="0"/>
        <v>0</v>
      </c>
      <c r="J19" s="35">
        <f t="shared" si="1"/>
        <v>0</v>
      </c>
      <c r="K19" s="36">
        <f t="shared" si="2"/>
        <v>0</v>
      </c>
      <c r="L19" s="36">
        <f t="shared" si="3"/>
        <v>0</v>
      </c>
      <c r="M19" s="34">
        <f t="shared" si="4"/>
        <v>0</v>
      </c>
      <c r="N19" s="37" t="str">
        <f t="shared" si="5"/>
        <v/>
      </c>
      <c r="O19" s="38" t="str">
        <f t="shared" si="7"/>
        <v/>
      </c>
      <c r="P19" s="39" t="str">
        <f t="shared" si="6"/>
        <v/>
      </c>
    </row>
    <row r="20" spans="2:16" ht="15" customHeight="1" x14ac:dyDescent="0.2">
      <c r="B20" s="18"/>
      <c r="C20" s="30"/>
      <c r="D20" s="31"/>
      <c r="E20" s="32"/>
      <c r="F20" s="33"/>
      <c r="G20" s="33"/>
      <c r="H20" s="23"/>
      <c r="I20" s="34">
        <f t="shared" si="0"/>
        <v>0</v>
      </c>
      <c r="J20" s="35">
        <f t="shared" si="1"/>
        <v>0</v>
      </c>
      <c r="K20" s="36">
        <f t="shared" si="2"/>
        <v>0</v>
      </c>
      <c r="L20" s="36">
        <f t="shared" si="3"/>
        <v>0</v>
      </c>
      <c r="M20" s="34">
        <f t="shared" si="4"/>
        <v>0</v>
      </c>
      <c r="N20" s="37" t="str">
        <f t="shared" si="5"/>
        <v/>
      </c>
      <c r="O20" s="38" t="str">
        <f t="shared" si="7"/>
        <v/>
      </c>
      <c r="P20" s="39" t="str">
        <f t="shared" si="6"/>
        <v/>
      </c>
    </row>
    <row r="21" spans="2:16" ht="15" customHeight="1" x14ac:dyDescent="0.2">
      <c r="B21" s="18"/>
      <c r="C21" s="30"/>
      <c r="D21" s="31"/>
      <c r="E21" s="32"/>
      <c r="F21" s="33"/>
      <c r="G21" s="33"/>
      <c r="H21" s="23"/>
      <c r="I21" s="34">
        <f t="shared" si="0"/>
        <v>0</v>
      </c>
      <c r="J21" s="35">
        <f t="shared" si="1"/>
        <v>0</v>
      </c>
      <c r="K21" s="36">
        <f t="shared" si="2"/>
        <v>0</v>
      </c>
      <c r="L21" s="36">
        <f t="shared" si="3"/>
        <v>0</v>
      </c>
      <c r="M21" s="34">
        <f t="shared" si="4"/>
        <v>0</v>
      </c>
      <c r="N21" s="37" t="str">
        <f t="shared" si="5"/>
        <v/>
      </c>
      <c r="O21" s="38" t="str">
        <f t="shared" si="7"/>
        <v/>
      </c>
      <c r="P21" s="39" t="str">
        <f t="shared" si="6"/>
        <v/>
      </c>
    </row>
    <row r="22" spans="2:16" ht="15" customHeight="1" x14ac:dyDescent="0.2">
      <c r="B22" s="18"/>
      <c r="C22" s="30"/>
      <c r="D22" s="31"/>
      <c r="E22" s="32"/>
      <c r="F22" s="33"/>
      <c r="G22" s="33"/>
      <c r="H22" s="23"/>
      <c r="I22" s="34">
        <f t="shared" si="0"/>
        <v>0</v>
      </c>
      <c r="J22" s="35">
        <f t="shared" si="1"/>
        <v>0</v>
      </c>
      <c r="K22" s="36">
        <f t="shared" si="2"/>
        <v>0</v>
      </c>
      <c r="L22" s="36">
        <f t="shared" si="3"/>
        <v>0</v>
      </c>
      <c r="M22" s="34">
        <f t="shared" si="4"/>
        <v>0</v>
      </c>
      <c r="N22" s="37" t="str">
        <f t="shared" si="5"/>
        <v/>
      </c>
      <c r="O22" s="38" t="str">
        <f t="shared" si="7"/>
        <v/>
      </c>
      <c r="P22" s="39" t="str">
        <f t="shared" si="6"/>
        <v/>
      </c>
    </row>
    <row r="23" spans="2:16" ht="15" customHeight="1" x14ac:dyDescent="0.2">
      <c r="B23" s="18"/>
      <c r="C23" s="30"/>
      <c r="D23" s="31"/>
      <c r="E23" s="32"/>
      <c r="F23" s="33"/>
      <c r="G23" s="33"/>
      <c r="H23" s="23"/>
      <c r="I23" s="34">
        <f t="shared" si="0"/>
        <v>0</v>
      </c>
      <c r="J23" s="35">
        <f t="shared" si="1"/>
        <v>0</v>
      </c>
      <c r="K23" s="36">
        <f t="shared" si="2"/>
        <v>0</v>
      </c>
      <c r="L23" s="36">
        <f t="shared" si="3"/>
        <v>0</v>
      </c>
      <c r="M23" s="34">
        <f t="shared" si="4"/>
        <v>0</v>
      </c>
      <c r="N23" s="37" t="str">
        <f t="shared" si="5"/>
        <v/>
      </c>
      <c r="O23" s="38" t="str">
        <f t="shared" si="7"/>
        <v/>
      </c>
      <c r="P23" s="39" t="str">
        <f t="shared" si="6"/>
        <v/>
      </c>
    </row>
    <row r="24" spans="2:16" ht="15" customHeight="1" x14ac:dyDescent="0.2">
      <c r="B24" s="18"/>
      <c r="C24" s="30"/>
      <c r="D24" s="31"/>
      <c r="E24" s="32"/>
      <c r="F24" s="33"/>
      <c r="G24" s="33"/>
      <c r="H24" s="23"/>
      <c r="I24" s="34">
        <f t="shared" si="0"/>
        <v>0</v>
      </c>
      <c r="J24" s="35">
        <f t="shared" si="1"/>
        <v>0</v>
      </c>
      <c r="K24" s="36">
        <f t="shared" si="2"/>
        <v>0</v>
      </c>
      <c r="L24" s="36">
        <f t="shared" si="3"/>
        <v>0</v>
      </c>
      <c r="M24" s="34">
        <f t="shared" si="4"/>
        <v>0</v>
      </c>
      <c r="N24" s="37" t="str">
        <f t="shared" si="5"/>
        <v/>
      </c>
      <c r="O24" s="38" t="str">
        <f t="shared" si="7"/>
        <v/>
      </c>
      <c r="P24" s="39" t="str">
        <f t="shared" si="6"/>
        <v/>
      </c>
    </row>
    <row r="25" spans="2:16" ht="15" customHeight="1" x14ac:dyDescent="0.2">
      <c r="B25" s="18"/>
      <c r="C25" s="30"/>
      <c r="D25" s="31"/>
      <c r="E25" s="32"/>
      <c r="F25" s="33"/>
      <c r="G25" s="33"/>
      <c r="H25" s="23"/>
      <c r="I25" s="34">
        <f t="shared" si="0"/>
        <v>0</v>
      </c>
      <c r="J25" s="35">
        <f t="shared" si="1"/>
        <v>0</v>
      </c>
      <c r="K25" s="36">
        <f t="shared" si="2"/>
        <v>0</v>
      </c>
      <c r="L25" s="36">
        <f t="shared" si="3"/>
        <v>0</v>
      </c>
      <c r="M25" s="34">
        <f t="shared" si="4"/>
        <v>0</v>
      </c>
      <c r="N25" s="37" t="str">
        <f t="shared" si="5"/>
        <v/>
      </c>
      <c r="O25" s="38" t="str">
        <f t="shared" si="7"/>
        <v/>
      </c>
      <c r="P25" s="39" t="str">
        <f t="shared" si="6"/>
        <v/>
      </c>
    </row>
    <row r="26" spans="2:16" ht="15" customHeight="1" x14ac:dyDescent="0.2">
      <c r="B26" s="18"/>
      <c r="C26" s="30"/>
      <c r="D26" s="31"/>
      <c r="E26" s="32"/>
      <c r="F26" s="33"/>
      <c r="G26" s="33"/>
      <c r="H26" s="23"/>
      <c r="I26" s="34">
        <f t="shared" si="0"/>
        <v>0</v>
      </c>
      <c r="J26" s="35">
        <f t="shared" si="1"/>
        <v>0</v>
      </c>
      <c r="K26" s="36">
        <f t="shared" si="2"/>
        <v>0</v>
      </c>
      <c r="L26" s="36">
        <f t="shared" si="3"/>
        <v>0</v>
      </c>
      <c r="M26" s="34">
        <f t="shared" si="4"/>
        <v>0</v>
      </c>
      <c r="N26" s="37" t="str">
        <f t="shared" si="5"/>
        <v/>
      </c>
      <c r="O26" s="38" t="str">
        <f t="shared" si="7"/>
        <v/>
      </c>
      <c r="P26" s="39" t="str">
        <f t="shared" si="6"/>
        <v/>
      </c>
    </row>
    <row r="27" spans="2:16" ht="15" customHeight="1" x14ac:dyDescent="0.2">
      <c r="B27" s="18"/>
      <c r="C27" s="30"/>
      <c r="D27" s="31"/>
      <c r="E27" s="32"/>
      <c r="F27" s="33"/>
      <c r="G27" s="33"/>
      <c r="H27" s="23"/>
      <c r="I27" s="34">
        <f t="shared" si="0"/>
        <v>0</v>
      </c>
      <c r="J27" s="35">
        <f t="shared" si="1"/>
        <v>0</v>
      </c>
      <c r="K27" s="36">
        <f t="shared" si="2"/>
        <v>0</v>
      </c>
      <c r="L27" s="36">
        <f t="shared" si="3"/>
        <v>0</v>
      </c>
      <c r="M27" s="34">
        <f t="shared" si="4"/>
        <v>0</v>
      </c>
      <c r="N27" s="37" t="str">
        <f t="shared" si="5"/>
        <v/>
      </c>
      <c r="O27" s="38" t="str">
        <f t="shared" si="7"/>
        <v/>
      </c>
      <c r="P27" s="39" t="str">
        <f t="shared" si="6"/>
        <v/>
      </c>
    </row>
    <row r="28" spans="2:16" ht="15" customHeight="1" x14ac:dyDescent="0.2">
      <c r="B28" s="18"/>
      <c r="C28" s="30"/>
      <c r="D28" s="31"/>
      <c r="E28" s="32"/>
      <c r="F28" s="33"/>
      <c r="G28" s="33"/>
      <c r="H28" s="23"/>
      <c r="I28" s="34">
        <f t="shared" si="0"/>
        <v>0</v>
      </c>
      <c r="J28" s="35">
        <f t="shared" si="1"/>
        <v>0</v>
      </c>
      <c r="K28" s="36">
        <f t="shared" si="2"/>
        <v>0</v>
      </c>
      <c r="L28" s="36">
        <f t="shared" si="3"/>
        <v>0</v>
      </c>
      <c r="M28" s="34">
        <f t="shared" si="4"/>
        <v>0</v>
      </c>
      <c r="N28" s="37" t="str">
        <f t="shared" si="5"/>
        <v/>
      </c>
      <c r="O28" s="38" t="str">
        <f t="shared" si="7"/>
        <v/>
      </c>
      <c r="P28" s="39" t="str">
        <f t="shared" si="6"/>
        <v/>
      </c>
    </row>
    <row r="29" spans="2:16" ht="15" customHeight="1" x14ac:dyDescent="0.2">
      <c r="B29" s="18"/>
      <c r="C29" s="30"/>
      <c r="D29" s="31"/>
      <c r="E29" s="32"/>
      <c r="F29" s="33"/>
      <c r="G29" s="33"/>
      <c r="H29" s="23"/>
      <c r="I29" s="34">
        <f t="shared" si="0"/>
        <v>0</v>
      </c>
      <c r="J29" s="35">
        <f t="shared" si="1"/>
        <v>0</v>
      </c>
      <c r="K29" s="36">
        <f t="shared" si="2"/>
        <v>0</v>
      </c>
      <c r="L29" s="36">
        <f t="shared" si="3"/>
        <v>0</v>
      </c>
      <c r="M29" s="34">
        <f t="shared" si="4"/>
        <v>0</v>
      </c>
      <c r="N29" s="37" t="str">
        <f t="shared" si="5"/>
        <v/>
      </c>
      <c r="O29" s="38" t="str">
        <f t="shared" si="7"/>
        <v/>
      </c>
      <c r="P29" s="39" t="str">
        <f t="shared" si="6"/>
        <v/>
      </c>
    </row>
    <row r="30" spans="2:16" ht="15" customHeight="1" x14ac:dyDescent="0.2">
      <c r="B30" s="18"/>
      <c r="C30" s="30"/>
      <c r="D30" s="31"/>
      <c r="E30" s="32"/>
      <c r="F30" s="33"/>
      <c r="G30" s="33"/>
      <c r="H30" s="23"/>
      <c r="I30" s="34">
        <f t="shared" si="0"/>
        <v>0</v>
      </c>
      <c r="J30" s="35">
        <f t="shared" si="1"/>
        <v>0</v>
      </c>
      <c r="K30" s="36">
        <f t="shared" si="2"/>
        <v>0</v>
      </c>
      <c r="L30" s="36">
        <f t="shared" si="3"/>
        <v>0</v>
      </c>
      <c r="M30" s="34">
        <f t="shared" si="4"/>
        <v>0</v>
      </c>
      <c r="N30" s="37" t="str">
        <f t="shared" si="5"/>
        <v/>
      </c>
      <c r="O30" s="38" t="str">
        <f t="shared" si="7"/>
        <v/>
      </c>
      <c r="P30" s="39" t="str">
        <f t="shared" si="6"/>
        <v/>
      </c>
    </row>
    <row r="31" spans="2:16" ht="15" customHeight="1" x14ac:dyDescent="0.2">
      <c r="B31" s="18"/>
      <c r="C31" s="30"/>
      <c r="D31" s="31"/>
      <c r="E31" s="32"/>
      <c r="F31" s="33"/>
      <c r="G31" s="33"/>
      <c r="H31" s="23"/>
      <c r="I31" s="34">
        <f t="shared" si="0"/>
        <v>0</v>
      </c>
      <c r="J31" s="35">
        <f t="shared" si="1"/>
        <v>0</v>
      </c>
      <c r="K31" s="36">
        <f t="shared" si="2"/>
        <v>0</v>
      </c>
      <c r="L31" s="36">
        <f t="shared" si="3"/>
        <v>0</v>
      </c>
      <c r="M31" s="34">
        <f t="shared" si="4"/>
        <v>0</v>
      </c>
      <c r="N31" s="37" t="str">
        <f t="shared" si="5"/>
        <v/>
      </c>
      <c r="O31" s="38" t="str">
        <f t="shared" si="7"/>
        <v/>
      </c>
      <c r="P31" s="39" t="str">
        <f t="shared" si="6"/>
        <v/>
      </c>
    </row>
    <row r="32" spans="2:16" ht="15" customHeight="1" x14ac:dyDescent="0.2">
      <c r="B32" s="18"/>
      <c r="C32" s="30"/>
      <c r="D32" s="31"/>
      <c r="E32" s="32"/>
      <c r="F32" s="33"/>
      <c r="G32" s="33"/>
      <c r="H32" s="23"/>
      <c r="I32" s="34">
        <f t="shared" si="0"/>
        <v>0</v>
      </c>
      <c r="J32" s="35">
        <f t="shared" si="1"/>
        <v>0</v>
      </c>
      <c r="K32" s="36">
        <f t="shared" si="2"/>
        <v>0</v>
      </c>
      <c r="L32" s="36">
        <f t="shared" si="3"/>
        <v>0</v>
      </c>
      <c r="M32" s="34">
        <f t="shared" si="4"/>
        <v>0</v>
      </c>
      <c r="N32" s="37" t="str">
        <f t="shared" si="5"/>
        <v/>
      </c>
      <c r="O32" s="38" t="str">
        <f t="shared" si="7"/>
        <v/>
      </c>
      <c r="P32" s="39" t="str">
        <f t="shared" si="6"/>
        <v/>
      </c>
    </row>
    <row r="33" spans="2:16" ht="15" customHeight="1" x14ac:dyDescent="0.2">
      <c r="B33" s="18"/>
      <c r="C33" s="30"/>
      <c r="D33" s="31"/>
      <c r="E33" s="32"/>
      <c r="F33" s="33"/>
      <c r="G33" s="33"/>
      <c r="H33" s="23"/>
      <c r="I33" s="34">
        <f t="shared" si="0"/>
        <v>0</v>
      </c>
      <c r="J33" s="35">
        <f t="shared" si="1"/>
        <v>0</v>
      </c>
      <c r="K33" s="36">
        <f t="shared" si="2"/>
        <v>0</v>
      </c>
      <c r="L33" s="36">
        <f t="shared" si="3"/>
        <v>0</v>
      </c>
      <c r="M33" s="34">
        <f t="shared" si="4"/>
        <v>0</v>
      </c>
      <c r="N33" s="37" t="str">
        <f t="shared" si="5"/>
        <v/>
      </c>
      <c r="O33" s="38" t="str">
        <f t="shared" si="7"/>
        <v/>
      </c>
      <c r="P33" s="39" t="str">
        <f t="shared" si="6"/>
        <v/>
      </c>
    </row>
    <row r="34" spans="2:16" ht="15" customHeight="1" x14ac:dyDescent="0.2">
      <c r="B34" s="18"/>
      <c r="C34" s="30"/>
      <c r="D34" s="31"/>
      <c r="E34" s="32"/>
      <c r="F34" s="33"/>
      <c r="G34" s="33"/>
      <c r="H34" s="23"/>
      <c r="I34" s="34">
        <f t="shared" si="0"/>
        <v>0</v>
      </c>
      <c r="J34" s="35">
        <f t="shared" si="1"/>
        <v>0</v>
      </c>
      <c r="K34" s="36">
        <f t="shared" si="2"/>
        <v>0</v>
      </c>
      <c r="L34" s="36">
        <f t="shared" si="3"/>
        <v>0</v>
      </c>
      <c r="M34" s="34">
        <f t="shared" si="4"/>
        <v>0</v>
      </c>
      <c r="N34" s="37" t="str">
        <f t="shared" si="5"/>
        <v/>
      </c>
      <c r="O34" s="38" t="str">
        <f t="shared" si="7"/>
        <v/>
      </c>
      <c r="P34" s="39" t="str">
        <f t="shared" si="6"/>
        <v/>
      </c>
    </row>
    <row r="35" spans="2:16" ht="15" customHeight="1" x14ac:dyDescent="0.2">
      <c r="B35" s="18"/>
      <c r="C35" s="30"/>
      <c r="D35" s="31"/>
      <c r="E35" s="32"/>
      <c r="F35" s="33"/>
      <c r="G35" s="33"/>
      <c r="H35" s="23"/>
      <c r="I35" s="34">
        <f t="shared" si="0"/>
        <v>0</v>
      </c>
      <c r="J35" s="35">
        <f t="shared" si="1"/>
        <v>0</v>
      </c>
      <c r="K35" s="36">
        <f t="shared" si="2"/>
        <v>0</v>
      </c>
      <c r="L35" s="36">
        <f t="shared" si="3"/>
        <v>0</v>
      </c>
      <c r="M35" s="34">
        <f t="shared" si="4"/>
        <v>0</v>
      </c>
      <c r="N35" s="37" t="str">
        <f t="shared" si="5"/>
        <v/>
      </c>
      <c r="O35" s="38" t="str">
        <f t="shared" si="7"/>
        <v/>
      </c>
      <c r="P35" s="39" t="str">
        <f t="shared" si="6"/>
        <v/>
      </c>
    </row>
    <row r="36" spans="2:16" ht="15" customHeight="1" x14ac:dyDescent="0.2">
      <c r="B36" s="18"/>
      <c r="C36" s="30"/>
      <c r="D36" s="31"/>
      <c r="E36" s="32"/>
      <c r="F36" s="33"/>
      <c r="G36" s="33"/>
      <c r="H36" s="23"/>
      <c r="I36" s="34">
        <f t="shared" si="0"/>
        <v>0</v>
      </c>
      <c r="J36" s="35">
        <f t="shared" si="1"/>
        <v>0</v>
      </c>
      <c r="K36" s="36">
        <f t="shared" si="2"/>
        <v>0</v>
      </c>
      <c r="L36" s="36">
        <f t="shared" si="3"/>
        <v>0</v>
      </c>
      <c r="M36" s="34">
        <f t="shared" si="4"/>
        <v>0</v>
      </c>
      <c r="N36" s="37" t="str">
        <f t="shared" si="5"/>
        <v/>
      </c>
      <c r="O36" s="38" t="str">
        <f t="shared" si="7"/>
        <v/>
      </c>
      <c r="P36" s="39" t="str">
        <f t="shared" si="6"/>
        <v/>
      </c>
    </row>
    <row r="37" spans="2:16" ht="15" customHeight="1" x14ac:dyDescent="0.2">
      <c r="B37" s="18"/>
      <c r="C37" s="30"/>
      <c r="D37" s="31"/>
      <c r="E37" s="32"/>
      <c r="F37" s="33"/>
      <c r="G37" s="33"/>
      <c r="H37" s="23"/>
      <c r="I37" s="34">
        <f t="shared" si="0"/>
        <v>0</v>
      </c>
      <c r="J37" s="35">
        <f t="shared" si="1"/>
        <v>0</v>
      </c>
      <c r="K37" s="36">
        <f t="shared" si="2"/>
        <v>0</v>
      </c>
      <c r="L37" s="36">
        <f t="shared" si="3"/>
        <v>0</v>
      </c>
      <c r="M37" s="34">
        <f t="shared" si="4"/>
        <v>0</v>
      </c>
      <c r="N37" s="37" t="str">
        <f t="shared" si="5"/>
        <v/>
      </c>
      <c r="O37" s="38" t="str">
        <f t="shared" si="7"/>
        <v/>
      </c>
      <c r="P37" s="39" t="str">
        <f t="shared" si="6"/>
        <v/>
      </c>
    </row>
    <row r="38" spans="2:16" ht="15" customHeight="1" x14ac:dyDescent="0.2">
      <c r="B38" s="18"/>
      <c r="C38" s="30"/>
      <c r="D38" s="31"/>
      <c r="E38" s="32"/>
      <c r="F38" s="33"/>
      <c r="G38" s="33"/>
      <c r="H38" s="23"/>
      <c r="I38" s="34">
        <f t="shared" si="0"/>
        <v>0</v>
      </c>
      <c r="J38" s="35">
        <f t="shared" si="1"/>
        <v>0</v>
      </c>
      <c r="K38" s="36">
        <f t="shared" si="2"/>
        <v>0</v>
      </c>
      <c r="L38" s="36">
        <f t="shared" si="3"/>
        <v>0</v>
      </c>
      <c r="M38" s="34">
        <f t="shared" si="4"/>
        <v>0</v>
      </c>
      <c r="N38" s="37" t="str">
        <f t="shared" si="5"/>
        <v/>
      </c>
      <c r="O38" s="38" t="str">
        <f t="shared" si="7"/>
        <v/>
      </c>
      <c r="P38" s="39" t="str">
        <f t="shared" si="6"/>
        <v/>
      </c>
    </row>
    <row r="39" spans="2:16" ht="15" customHeight="1" x14ac:dyDescent="0.2">
      <c r="B39" s="18"/>
      <c r="C39" s="30"/>
      <c r="D39" s="31"/>
      <c r="E39" s="32"/>
      <c r="F39" s="33"/>
      <c r="G39" s="33"/>
      <c r="H39" s="23"/>
      <c r="I39" s="34">
        <f t="shared" si="0"/>
        <v>0</v>
      </c>
      <c r="J39" s="35">
        <f t="shared" si="1"/>
        <v>0</v>
      </c>
      <c r="K39" s="36">
        <f t="shared" si="2"/>
        <v>0</v>
      </c>
      <c r="L39" s="36">
        <f t="shared" si="3"/>
        <v>0</v>
      </c>
      <c r="M39" s="34">
        <f t="shared" si="4"/>
        <v>0</v>
      </c>
      <c r="N39" s="37" t="str">
        <f t="shared" si="5"/>
        <v/>
      </c>
      <c r="O39" s="38" t="str">
        <f t="shared" si="7"/>
        <v/>
      </c>
      <c r="P39" s="39" t="str">
        <f t="shared" si="6"/>
        <v/>
      </c>
    </row>
    <row r="40" spans="2:16" ht="15" customHeight="1" x14ac:dyDescent="0.2">
      <c r="B40" s="18"/>
      <c r="C40" s="30"/>
      <c r="D40" s="31"/>
      <c r="E40" s="32"/>
      <c r="F40" s="33"/>
      <c r="G40" s="33"/>
      <c r="H40" s="23"/>
      <c r="I40" s="34">
        <f t="shared" si="0"/>
        <v>0</v>
      </c>
      <c r="J40" s="35">
        <f t="shared" si="1"/>
        <v>0</v>
      </c>
      <c r="K40" s="36">
        <f t="shared" si="2"/>
        <v>0</v>
      </c>
      <c r="L40" s="36">
        <f t="shared" si="3"/>
        <v>0</v>
      </c>
      <c r="M40" s="34">
        <f t="shared" si="4"/>
        <v>0</v>
      </c>
      <c r="N40" s="37" t="str">
        <f t="shared" si="5"/>
        <v/>
      </c>
      <c r="O40" s="38" t="str">
        <f t="shared" si="7"/>
        <v/>
      </c>
      <c r="P40" s="39" t="str">
        <f t="shared" si="6"/>
        <v/>
      </c>
    </row>
    <row r="41" spans="2:16" ht="15" customHeight="1" x14ac:dyDescent="0.2">
      <c r="B41" s="18"/>
      <c r="C41" s="30"/>
      <c r="D41" s="31"/>
      <c r="E41" s="32"/>
      <c r="F41" s="33"/>
      <c r="G41" s="33"/>
      <c r="H41" s="23"/>
      <c r="I41" s="34">
        <f t="shared" si="0"/>
        <v>0</v>
      </c>
      <c r="J41" s="35">
        <f t="shared" si="1"/>
        <v>0</v>
      </c>
      <c r="K41" s="36">
        <f t="shared" si="2"/>
        <v>0</v>
      </c>
      <c r="L41" s="36">
        <f t="shared" si="3"/>
        <v>0</v>
      </c>
      <c r="M41" s="34">
        <f t="shared" si="4"/>
        <v>0</v>
      </c>
      <c r="N41" s="37" t="str">
        <f t="shared" si="5"/>
        <v/>
      </c>
      <c r="O41" s="38" t="str">
        <f t="shared" si="7"/>
        <v/>
      </c>
      <c r="P41" s="39" t="str">
        <f t="shared" si="6"/>
        <v/>
      </c>
    </row>
    <row r="42" spans="2:16" ht="15" customHeight="1" x14ac:dyDescent="0.2">
      <c r="B42" s="18"/>
      <c r="C42" s="30"/>
      <c r="D42" s="31"/>
      <c r="E42" s="32"/>
      <c r="F42" s="33"/>
      <c r="G42" s="33"/>
      <c r="H42" s="23"/>
      <c r="I42" s="34">
        <f t="shared" si="0"/>
        <v>0</v>
      </c>
      <c r="J42" s="35">
        <f t="shared" si="1"/>
        <v>0</v>
      </c>
      <c r="K42" s="36">
        <f t="shared" si="2"/>
        <v>0</v>
      </c>
      <c r="L42" s="36">
        <f t="shared" si="3"/>
        <v>0</v>
      </c>
      <c r="M42" s="34">
        <f t="shared" si="4"/>
        <v>0</v>
      </c>
      <c r="N42" s="37" t="str">
        <f t="shared" si="5"/>
        <v/>
      </c>
      <c r="O42" s="38" t="str">
        <f t="shared" si="7"/>
        <v/>
      </c>
      <c r="P42" s="39" t="str">
        <f t="shared" si="6"/>
        <v/>
      </c>
    </row>
    <row r="43" spans="2:16" ht="15" customHeight="1" x14ac:dyDescent="0.2">
      <c r="B43" s="18"/>
      <c r="C43" s="30"/>
      <c r="D43" s="31"/>
      <c r="E43" s="32"/>
      <c r="F43" s="33"/>
      <c r="G43" s="33"/>
      <c r="H43" s="23"/>
      <c r="I43" s="34">
        <f t="shared" si="0"/>
        <v>0</v>
      </c>
      <c r="J43" s="35">
        <f t="shared" si="1"/>
        <v>0</v>
      </c>
      <c r="K43" s="36">
        <f t="shared" si="2"/>
        <v>0</v>
      </c>
      <c r="L43" s="36">
        <f t="shared" si="3"/>
        <v>0</v>
      </c>
      <c r="M43" s="34">
        <f t="shared" si="4"/>
        <v>0</v>
      </c>
      <c r="N43" s="37" t="str">
        <f t="shared" si="5"/>
        <v/>
      </c>
      <c r="O43" s="38" t="str">
        <f t="shared" si="7"/>
        <v/>
      </c>
      <c r="P43" s="39" t="str">
        <f t="shared" si="6"/>
        <v/>
      </c>
    </row>
    <row r="44" spans="2:16" ht="15" customHeight="1" x14ac:dyDescent="0.2">
      <c r="B44" s="18"/>
      <c r="C44" s="30"/>
      <c r="D44" s="31"/>
      <c r="E44" s="32"/>
      <c r="F44" s="33"/>
      <c r="G44" s="33"/>
      <c r="H44" s="23"/>
      <c r="I44" s="34">
        <f t="shared" si="0"/>
        <v>0</v>
      </c>
      <c r="J44" s="35">
        <f t="shared" si="1"/>
        <v>0</v>
      </c>
      <c r="K44" s="36">
        <f t="shared" si="2"/>
        <v>0</v>
      </c>
      <c r="L44" s="36">
        <f t="shared" si="3"/>
        <v>0</v>
      </c>
      <c r="M44" s="34">
        <f t="shared" si="4"/>
        <v>0</v>
      </c>
      <c r="N44" s="37" t="str">
        <f t="shared" si="5"/>
        <v/>
      </c>
      <c r="O44" s="38" t="str">
        <f t="shared" si="7"/>
        <v/>
      </c>
      <c r="P44" s="39" t="str">
        <f t="shared" si="6"/>
        <v/>
      </c>
    </row>
    <row r="45" spans="2:16" ht="15" customHeight="1" x14ac:dyDescent="0.2">
      <c r="B45" s="18"/>
      <c r="C45" s="30"/>
      <c r="D45" s="31"/>
      <c r="E45" s="32"/>
      <c r="F45" s="33"/>
      <c r="G45" s="33"/>
      <c r="H45" s="23"/>
      <c r="I45" s="34">
        <f t="shared" si="0"/>
        <v>0</v>
      </c>
      <c r="J45" s="35">
        <f t="shared" si="1"/>
        <v>0</v>
      </c>
      <c r="K45" s="36">
        <f t="shared" si="2"/>
        <v>0</v>
      </c>
      <c r="L45" s="36">
        <f t="shared" si="3"/>
        <v>0</v>
      </c>
      <c r="M45" s="34">
        <f t="shared" si="4"/>
        <v>0</v>
      </c>
      <c r="N45" s="37" t="str">
        <f t="shared" ref="N45:N61" si="8">IF(I45&gt;0,IF(I45&lt;$I$7,"Low","High"),"")</f>
        <v/>
      </c>
      <c r="O45" s="38" t="str">
        <f t="shared" si="7"/>
        <v/>
      </c>
      <c r="P45" s="39" t="str">
        <f t="shared" si="6"/>
        <v/>
      </c>
    </row>
    <row r="46" spans="2:16" ht="15" customHeight="1" x14ac:dyDescent="0.2">
      <c r="B46" s="18"/>
      <c r="C46" s="30"/>
      <c r="D46" s="31"/>
      <c r="E46" s="32"/>
      <c r="F46" s="33"/>
      <c r="G46" s="33"/>
      <c r="H46" s="23"/>
      <c r="I46" s="34">
        <f t="shared" si="0"/>
        <v>0</v>
      </c>
      <c r="J46" s="35">
        <f t="shared" si="1"/>
        <v>0</v>
      </c>
      <c r="K46" s="36">
        <f t="shared" si="2"/>
        <v>0</v>
      </c>
      <c r="L46" s="36">
        <f t="shared" si="3"/>
        <v>0</v>
      </c>
      <c r="M46" s="34">
        <f t="shared" si="4"/>
        <v>0</v>
      </c>
      <c r="N46" s="37" t="str">
        <f t="shared" si="8"/>
        <v/>
      </c>
      <c r="O46" s="38" t="str">
        <f t="shared" si="7"/>
        <v/>
      </c>
      <c r="P46" s="39" t="str">
        <f t="shared" si="6"/>
        <v/>
      </c>
    </row>
    <row r="47" spans="2:16" ht="15" customHeight="1" x14ac:dyDescent="0.2">
      <c r="B47" s="18"/>
      <c r="C47" s="30"/>
      <c r="D47" s="31"/>
      <c r="E47" s="32"/>
      <c r="F47" s="33"/>
      <c r="G47" s="33"/>
      <c r="H47" s="23"/>
      <c r="I47" s="34">
        <f t="shared" si="0"/>
        <v>0</v>
      </c>
      <c r="J47" s="35">
        <f t="shared" si="1"/>
        <v>0</v>
      </c>
      <c r="K47" s="36">
        <f t="shared" si="2"/>
        <v>0</v>
      </c>
      <c r="L47" s="36">
        <f t="shared" si="3"/>
        <v>0</v>
      </c>
      <c r="M47" s="34">
        <f t="shared" si="4"/>
        <v>0</v>
      </c>
      <c r="N47" s="37" t="str">
        <f t="shared" si="8"/>
        <v/>
      </c>
      <c r="O47" s="38" t="str">
        <f t="shared" si="7"/>
        <v/>
      </c>
      <c r="P47" s="39" t="str">
        <f t="shared" si="6"/>
        <v/>
      </c>
    </row>
    <row r="48" spans="2:16" ht="15" customHeight="1" x14ac:dyDescent="0.2">
      <c r="B48" s="18"/>
      <c r="C48" s="30"/>
      <c r="D48" s="31"/>
      <c r="E48" s="32"/>
      <c r="F48" s="33"/>
      <c r="G48" s="33"/>
      <c r="H48" s="23"/>
      <c r="I48" s="34">
        <f t="shared" si="0"/>
        <v>0</v>
      </c>
      <c r="J48" s="35">
        <f t="shared" si="1"/>
        <v>0</v>
      </c>
      <c r="K48" s="36">
        <f t="shared" si="2"/>
        <v>0</v>
      </c>
      <c r="L48" s="36">
        <f t="shared" si="3"/>
        <v>0</v>
      </c>
      <c r="M48" s="34">
        <f t="shared" si="4"/>
        <v>0</v>
      </c>
      <c r="N48" s="37" t="str">
        <f t="shared" si="8"/>
        <v/>
      </c>
      <c r="O48" s="38" t="str">
        <f t="shared" si="7"/>
        <v/>
      </c>
      <c r="P48" s="39" t="str">
        <f t="shared" si="6"/>
        <v/>
      </c>
    </row>
    <row r="49" spans="2:16" ht="15" customHeight="1" x14ac:dyDescent="0.2">
      <c r="B49" s="18"/>
      <c r="C49" s="30"/>
      <c r="D49" s="31"/>
      <c r="E49" s="32"/>
      <c r="F49" s="33"/>
      <c r="G49" s="33"/>
      <c r="H49" s="23"/>
      <c r="I49" s="34">
        <f t="shared" si="0"/>
        <v>0</v>
      </c>
      <c r="J49" s="35">
        <f t="shared" si="1"/>
        <v>0</v>
      </c>
      <c r="K49" s="36">
        <f t="shared" si="2"/>
        <v>0</v>
      </c>
      <c r="L49" s="36">
        <f t="shared" si="3"/>
        <v>0</v>
      </c>
      <c r="M49" s="34">
        <f t="shared" si="4"/>
        <v>0</v>
      </c>
      <c r="N49" s="37" t="str">
        <f t="shared" si="8"/>
        <v/>
      </c>
      <c r="O49" s="38" t="str">
        <f t="shared" si="7"/>
        <v/>
      </c>
      <c r="P49" s="39" t="str">
        <f t="shared" si="6"/>
        <v/>
      </c>
    </row>
    <row r="50" spans="2:16" ht="15" customHeight="1" x14ac:dyDescent="0.2">
      <c r="B50" s="18"/>
      <c r="C50" s="30"/>
      <c r="D50" s="31"/>
      <c r="E50" s="32"/>
      <c r="F50" s="33"/>
      <c r="G50" s="33"/>
      <c r="H50" s="23"/>
      <c r="I50" s="34">
        <f t="shared" si="0"/>
        <v>0</v>
      </c>
      <c r="J50" s="35">
        <f t="shared" si="1"/>
        <v>0</v>
      </c>
      <c r="K50" s="36">
        <f t="shared" si="2"/>
        <v>0</v>
      </c>
      <c r="L50" s="36">
        <f t="shared" si="3"/>
        <v>0</v>
      </c>
      <c r="M50" s="34">
        <f t="shared" si="4"/>
        <v>0</v>
      </c>
      <c r="N50" s="37" t="str">
        <f t="shared" si="8"/>
        <v/>
      </c>
      <c r="O50" s="38" t="str">
        <f t="shared" si="7"/>
        <v/>
      </c>
      <c r="P50" s="39" t="str">
        <f t="shared" si="6"/>
        <v/>
      </c>
    </row>
    <row r="51" spans="2:16" ht="15" customHeight="1" x14ac:dyDescent="0.2">
      <c r="B51" s="18"/>
      <c r="C51" s="30"/>
      <c r="D51" s="31"/>
      <c r="E51" s="32"/>
      <c r="F51" s="33"/>
      <c r="G51" s="33"/>
      <c r="H51" s="23"/>
      <c r="I51" s="34">
        <f t="shared" si="0"/>
        <v>0</v>
      </c>
      <c r="J51" s="35">
        <f t="shared" si="1"/>
        <v>0</v>
      </c>
      <c r="K51" s="36">
        <f t="shared" si="2"/>
        <v>0</v>
      </c>
      <c r="L51" s="36">
        <f t="shared" si="3"/>
        <v>0</v>
      </c>
      <c r="M51" s="34">
        <f t="shared" si="4"/>
        <v>0</v>
      </c>
      <c r="N51" s="37" t="str">
        <f t="shared" si="8"/>
        <v/>
      </c>
      <c r="O51" s="38" t="str">
        <f t="shared" si="7"/>
        <v/>
      </c>
      <c r="P51" s="39" t="str">
        <f t="shared" si="6"/>
        <v/>
      </c>
    </row>
    <row r="52" spans="2:16" ht="15" customHeight="1" x14ac:dyDescent="0.2">
      <c r="B52" s="18"/>
      <c r="C52" s="30"/>
      <c r="D52" s="31"/>
      <c r="E52" s="32"/>
      <c r="F52" s="33"/>
      <c r="G52" s="33"/>
      <c r="H52" s="23"/>
      <c r="I52" s="34">
        <f t="shared" si="0"/>
        <v>0</v>
      </c>
      <c r="J52" s="35">
        <f t="shared" si="1"/>
        <v>0</v>
      </c>
      <c r="K52" s="36">
        <f t="shared" si="2"/>
        <v>0</v>
      </c>
      <c r="L52" s="36">
        <f t="shared" si="3"/>
        <v>0</v>
      </c>
      <c r="M52" s="34">
        <f t="shared" si="4"/>
        <v>0</v>
      </c>
      <c r="N52" s="37" t="str">
        <f t="shared" si="8"/>
        <v/>
      </c>
      <c r="O52" s="38" t="str">
        <f t="shared" si="7"/>
        <v/>
      </c>
      <c r="P52" s="39" t="str">
        <f t="shared" si="6"/>
        <v/>
      </c>
    </row>
    <row r="53" spans="2:16" ht="15" customHeight="1" x14ac:dyDescent="0.2">
      <c r="B53" s="18"/>
      <c r="C53" s="30"/>
      <c r="D53" s="31"/>
      <c r="E53" s="32"/>
      <c r="F53" s="33"/>
      <c r="G53" s="33"/>
      <c r="H53" s="23"/>
      <c r="I53" s="34">
        <f t="shared" si="0"/>
        <v>0</v>
      </c>
      <c r="J53" s="35">
        <f t="shared" si="1"/>
        <v>0</v>
      </c>
      <c r="K53" s="36">
        <f t="shared" si="2"/>
        <v>0</v>
      </c>
      <c r="L53" s="36">
        <f t="shared" si="3"/>
        <v>0</v>
      </c>
      <c r="M53" s="34">
        <f t="shared" si="4"/>
        <v>0</v>
      </c>
      <c r="N53" s="37" t="str">
        <f t="shared" si="8"/>
        <v/>
      </c>
      <c r="O53" s="38" t="str">
        <f t="shared" si="7"/>
        <v/>
      </c>
      <c r="P53" s="39" t="str">
        <f t="shared" si="6"/>
        <v/>
      </c>
    </row>
    <row r="54" spans="2:16" ht="15" customHeight="1" x14ac:dyDescent="0.2">
      <c r="B54" s="18"/>
      <c r="C54" s="30"/>
      <c r="D54" s="31"/>
      <c r="E54" s="32"/>
      <c r="F54" s="33"/>
      <c r="G54" s="33"/>
      <c r="H54" s="23"/>
      <c r="I54" s="34">
        <f t="shared" si="0"/>
        <v>0</v>
      </c>
      <c r="J54" s="35">
        <f t="shared" si="1"/>
        <v>0</v>
      </c>
      <c r="K54" s="36">
        <f t="shared" si="2"/>
        <v>0</v>
      </c>
      <c r="L54" s="36">
        <f t="shared" si="3"/>
        <v>0</v>
      </c>
      <c r="M54" s="34">
        <f t="shared" si="4"/>
        <v>0</v>
      </c>
      <c r="N54" s="37" t="str">
        <f t="shared" si="8"/>
        <v/>
      </c>
      <c r="O54" s="38" t="str">
        <f t="shared" si="7"/>
        <v/>
      </c>
      <c r="P54" s="39" t="str">
        <f t="shared" si="6"/>
        <v/>
      </c>
    </row>
    <row r="55" spans="2:16" ht="15" customHeight="1" x14ac:dyDescent="0.2">
      <c r="B55" s="18"/>
      <c r="C55" s="30"/>
      <c r="D55" s="31"/>
      <c r="E55" s="32"/>
      <c r="F55" s="33"/>
      <c r="G55" s="33"/>
      <c r="H55" s="23"/>
      <c r="I55" s="34">
        <f t="shared" si="0"/>
        <v>0</v>
      </c>
      <c r="J55" s="35">
        <f t="shared" si="1"/>
        <v>0</v>
      </c>
      <c r="K55" s="36">
        <f t="shared" si="2"/>
        <v>0</v>
      </c>
      <c r="L55" s="36">
        <f t="shared" si="3"/>
        <v>0</v>
      </c>
      <c r="M55" s="34">
        <f t="shared" si="4"/>
        <v>0</v>
      </c>
      <c r="N55" s="37" t="str">
        <f t="shared" si="8"/>
        <v/>
      </c>
      <c r="O55" s="38" t="str">
        <f t="shared" si="7"/>
        <v/>
      </c>
      <c r="P55" s="39" t="str">
        <f t="shared" si="6"/>
        <v/>
      </c>
    </row>
    <row r="56" spans="2:16" ht="15" customHeight="1" x14ac:dyDescent="0.2">
      <c r="B56" s="18"/>
      <c r="C56" s="30"/>
      <c r="D56" s="31"/>
      <c r="E56" s="32"/>
      <c r="F56" s="33"/>
      <c r="G56" s="33"/>
      <c r="H56" s="23"/>
      <c r="I56" s="34">
        <f t="shared" si="0"/>
        <v>0</v>
      </c>
      <c r="J56" s="35">
        <f t="shared" si="1"/>
        <v>0</v>
      </c>
      <c r="K56" s="36">
        <f t="shared" si="2"/>
        <v>0</v>
      </c>
      <c r="L56" s="36">
        <f t="shared" si="3"/>
        <v>0</v>
      </c>
      <c r="M56" s="34">
        <f t="shared" si="4"/>
        <v>0</v>
      </c>
      <c r="N56" s="37" t="str">
        <f t="shared" si="8"/>
        <v/>
      </c>
      <c r="O56" s="38" t="str">
        <f t="shared" si="7"/>
        <v/>
      </c>
      <c r="P56" s="39" t="str">
        <f t="shared" si="6"/>
        <v/>
      </c>
    </row>
    <row r="57" spans="2:16" ht="15" customHeight="1" x14ac:dyDescent="0.2">
      <c r="B57" s="18"/>
      <c r="C57" s="30"/>
      <c r="D57" s="31"/>
      <c r="E57" s="32"/>
      <c r="F57" s="33"/>
      <c r="G57" s="33"/>
      <c r="H57" s="23"/>
      <c r="I57" s="34">
        <f t="shared" si="0"/>
        <v>0</v>
      </c>
      <c r="J57" s="35">
        <f t="shared" si="1"/>
        <v>0</v>
      </c>
      <c r="K57" s="36">
        <f t="shared" si="2"/>
        <v>0</v>
      </c>
      <c r="L57" s="36">
        <f t="shared" si="3"/>
        <v>0</v>
      </c>
      <c r="M57" s="34">
        <f t="shared" si="4"/>
        <v>0</v>
      </c>
      <c r="N57" s="37" t="str">
        <f t="shared" si="8"/>
        <v/>
      </c>
      <c r="O57" s="38" t="str">
        <f t="shared" si="7"/>
        <v/>
      </c>
      <c r="P57" s="39" t="str">
        <f t="shared" si="6"/>
        <v/>
      </c>
    </row>
    <row r="58" spans="2:16" ht="15" customHeight="1" x14ac:dyDescent="0.2">
      <c r="B58" s="18"/>
      <c r="C58" s="30"/>
      <c r="D58" s="31"/>
      <c r="E58" s="32"/>
      <c r="F58" s="33"/>
      <c r="G58" s="33"/>
      <c r="H58" s="23"/>
      <c r="I58" s="34">
        <f t="shared" si="0"/>
        <v>0</v>
      </c>
      <c r="J58" s="35">
        <f t="shared" si="1"/>
        <v>0</v>
      </c>
      <c r="K58" s="36">
        <f t="shared" si="2"/>
        <v>0</v>
      </c>
      <c r="L58" s="36">
        <f t="shared" si="3"/>
        <v>0</v>
      </c>
      <c r="M58" s="34">
        <f t="shared" si="4"/>
        <v>0</v>
      </c>
      <c r="N58" s="37" t="str">
        <f t="shared" si="8"/>
        <v/>
      </c>
      <c r="O58" s="38" t="str">
        <f t="shared" si="7"/>
        <v/>
      </c>
      <c r="P58" s="39" t="str">
        <f t="shared" si="6"/>
        <v/>
      </c>
    </row>
    <row r="59" spans="2:16" ht="15" customHeight="1" x14ac:dyDescent="0.2">
      <c r="B59" s="18"/>
      <c r="C59" s="30"/>
      <c r="D59" s="31"/>
      <c r="E59" s="32"/>
      <c r="F59" s="33"/>
      <c r="G59" s="33"/>
      <c r="H59" s="23"/>
      <c r="I59" s="34">
        <f t="shared" si="0"/>
        <v>0</v>
      </c>
      <c r="J59" s="35">
        <f t="shared" si="1"/>
        <v>0</v>
      </c>
      <c r="K59" s="36">
        <f t="shared" si="2"/>
        <v>0</v>
      </c>
      <c r="L59" s="36">
        <f t="shared" si="3"/>
        <v>0</v>
      </c>
      <c r="M59" s="34">
        <f t="shared" si="4"/>
        <v>0</v>
      </c>
      <c r="N59" s="37" t="str">
        <f t="shared" si="8"/>
        <v/>
      </c>
      <c r="O59" s="38" t="str">
        <f t="shared" si="7"/>
        <v/>
      </c>
      <c r="P59" s="39" t="str">
        <f t="shared" si="6"/>
        <v/>
      </c>
    </row>
    <row r="60" spans="2:16" ht="15" customHeight="1" x14ac:dyDescent="0.2">
      <c r="B60" s="18"/>
      <c r="C60" s="30"/>
      <c r="D60" s="31"/>
      <c r="E60" s="32"/>
      <c r="F60" s="33"/>
      <c r="G60" s="33"/>
      <c r="H60" s="23"/>
      <c r="I60" s="34">
        <f t="shared" si="0"/>
        <v>0</v>
      </c>
      <c r="J60" s="35">
        <f t="shared" si="1"/>
        <v>0</v>
      </c>
      <c r="K60" s="36">
        <f t="shared" si="2"/>
        <v>0</v>
      </c>
      <c r="L60" s="36">
        <f t="shared" si="3"/>
        <v>0</v>
      </c>
      <c r="M60" s="34">
        <f t="shared" si="4"/>
        <v>0</v>
      </c>
      <c r="N60" s="37" t="str">
        <f t="shared" si="8"/>
        <v/>
      </c>
      <c r="O60" s="38" t="str">
        <f t="shared" si="7"/>
        <v/>
      </c>
      <c r="P60" s="39" t="str">
        <f t="shared" si="6"/>
        <v/>
      </c>
    </row>
    <row r="61" spans="2:16" ht="15" customHeight="1" x14ac:dyDescent="0.2">
      <c r="B61" s="18"/>
      <c r="C61" s="30"/>
      <c r="D61" s="31"/>
      <c r="E61" s="32"/>
      <c r="F61" s="33"/>
      <c r="G61" s="33"/>
      <c r="H61" s="23"/>
      <c r="I61" s="34">
        <f t="shared" si="0"/>
        <v>0</v>
      </c>
      <c r="J61" s="35">
        <f t="shared" si="1"/>
        <v>0</v>
      </c>
      <c r="K61" s="36">
        <f t="shared" si="2"/>
        <v>0</v>
      </c>
      <c r="L61" s="36">
        <f t="shared" si="3"/>
        <v>0</v>
      </c>
      <c r="M61" s="34">
        <f t="shared" si="4"/>
        <v>0</v>
      </c>
      <c r="N61" s="37" t="str">
        <f t="shared" si="8"/>
        <v/>
      </c>
      <c r="O61" s="38" t="str">
        <f t="shared" si="7"/>
        <v/>
      </c>
      <c r="P61" s="39" t="str">
        <f t="shared" si="6"/>
        <v/>
      </c>
    </row>
    <row r="62" spans="2:16" ht="15" customHeight="1" thickBot="1" x14ac:dyDescent="0.25">
      <c r="B62" s="56"/>
      <c r="C62" s="41"/>
      <c r="D62" s="42"/>
      <c r="E62" s="43"/>
      <c r="F62" s="44"/>
      <c r="G62" s="44"/>
      <c r="H62" s="23"/>
      <c r="I62" s="50"/>
      <c r="J62" s="51"/>
      <c r="K62" s="52"/>
      <c r="L62" s="52"/>
      <c r="M62" s="50"/>
      <c r="N62" s="53"/>
      <c r="O62" s="54"/>
      <c r="P62" s="55"/>
    </row>
    <row r="63" spans="2:16" ht="15" customHeight="1" thickBot="1" x14ac:dyDescent="0.25">
      <c r="B63" s="57"/>
      <c r="C63" s="58" t="s">
        <v>24</v>
      </c>
      <c r="D63" s="59"/>
      <c r="E63" s="60">
        <f>G7</f>
        <v>0.8</v>
      </c>
      <c r="F63" s="61"/>
      <c r="G63" s="61"/>
      <c r="H63" s="23"/>
      <c r="I63" s="62">
        <f>I7</f>
        <v>1</v>
      </c>
      <c r="J63" s="63">
        <f t="shared" si="1"/>
        <v>0.8</v>
      </c>
      <c r="K63" s="64"/>
      <c r="L63" s="64"/>
      <c r="M63" s="62"/>
      <c r="N63" s="65"/>
      <c r="O63" s="66"/>
      <c r="P63" s="67"/>
    </row>
    <row r="64" spans="2:16" ht="15" customHeight="1" x14ac:dyDescent="0.2"/>
    <row r="65" spans="2:17" ht="15" customHeight="1" x14ac:dyDescent="0.2">
      <c r="B65" s="45"/>
      <c r="C65" s="45"/>
      <c r="D65" s="45"/>
      <c r="E65" s="45"/>
      <c r="F65" s="45"/>
      <c r="G65" s="45"/>
      <c r="H65" s="45"/>
      <c r="I65" s="45"/>
      <c r="J65" s="46"/>
    </row>
    <row r="66" spans="2:17" ht="15" customHeight="1" x14ac:dyDescent="0.2">
      <c r="B66" s="47"/>
      <c r="C66" s="47"/>
      <c r="D66" s="47"/>
      <c r="I66" s="45"/>
    </row>
    <row r="67" spans="2:17" ht="15" customHeight="1" x14ac:dyDescent="0.2">
      <c r="E67" s="45"/>
      <c r="F67" s="45"/>
      <c r="G67" s="45"/>
      <c r="H67" s="45"/>
      <c r="I67" s="45"/>
      <c r="J67" s="48"/>
      <c r="K67" s="45"/>
      <c r="L67" s="45"/>
      <c r="M67" s="45"/>
      <c r="N67" s="45"/>
      <c r="O67" s="45"/>
      <c r="P67" s="45"/>
      <c r="Q67" s="45"/>
    </row>
    <row r="68" spans="2:17" ht="15" customHeight="1" x14ac:dyDescent="0.2"/>
    <row r="69" spans="2:17" ht="15" customHeight="1" x14ac:dyDescent="0.2"/>
    <row r="70" spans="2:17" ht="15" customHeight="1" x14ac:dyDescent="0.2"/>
    <row r="71" spans="2:17" ht="15" customHeight="1" x14ac:dyDescent="0.2"/>
    <row r="72" spans="2:17" ht="15" customHeight="1" x14ac:dyDescent="0.2"/>
    <row r="73" spans="2:17" ht="15" customHeight="1" x14ac:dyDescent="0.2"/>
    <row r="74" spans="2:17" ht="15" customHeight="1" x14ac:dyDescent="0.2"/>
    <row r="75" spans="2:17" ht="15" customHeight="1" x14ac:dyDescent="0.2"/>
    <row r="76" spans="2:17" ht="15" customHeight="1" x14ac:dyDescent="0.2"/>
    <row r="77" spans="2:17" ht="15" customHeight="1" x14ac:dyDescent="0.2"/>
  </sheetData>
  <sheetProtection password="DEF5" sheet="1" objects="1" scenarios="1"/>
  <mergeCells count="13">
    <mergeCell ref="P10:P12"/>
    <mergeCell ref="J10:J12"/>
    <mergeCell ref="K10:K12"/>
    <mergeCell ref="L10:L12"/>
    <mergeCell ref="M10:M12"/>
    <mergeCell ref="N10:N12"/>
    <mergeCell ref="O10:O12"/>
    <mergeCell ref="I10:I12"/>
    <mergeCell ref="B10:B12"/>
    <mergeCell ref="C10:D12"/>
    <mergeCell ref="E10:E12"/>
    <mergeCell ref="F10:F12"/>
    <mergeCell ref="G10:G12"/>
  </mergeCells>
  <pageMargins left="0.75" right="0.75" top="1" bottom="1" header="0.5" footer="0.5"/>
  <pageSetup scale="4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BE77"/>
  <sheetViews>
    <sheetView showGridLines="0" workbookViewId="0">
      <selection activeCell="B13" sqref="B13"/>
    </sheetView>
  </sheetViews>
  <sheetFormatPr defaultRowHeight="12.75" x14ac:dyDescent="0.2"/>
  <cols>
    <col min="2" max="3" width="19.28515625" customWidth="1"/>
    <col min="4" max="4" width="1.5703125" customWidth="1"/>
    <col min="5" max="7" width="10.7109375" customWidth="1"/>
    <col min="8" max="8" width="5" customWidth="1"/>
    <col min="9" max="13" width="10.7109375" customWidth="1"/>
    <col min="14" max="14" width="12.5703125" customWidth="1"/>
    <col min="15" max="15" width="12.28515625" customWidth="1"/>
    <col min="16" max="16" width="12.7109375" bestFit="1" customWidth="1"/>
    <col min="17" max="17" width="10.7109375" customWidth="1"/>
  </cols>
  <sheetData>
    <row r="1" spans="2:57" x14ac:dyDescent="0.2">
      <c r="B1" s="1"/>
      <c r="C1" s="1"/>
      <c r="D1" s="1"/>
    </row>
    <row r="2" spans="2:57" x14ac:dyDescent="0.2">
      <c r="B2" s="2"/>
      <c r="C2" s="2"/>
      <c r="D2" s="2"/>
    </row>
    <row r="4" spans="2:57" ht="20.25" x14ac:dyDescent="0.3">
      <c r="B4" s="3" t="s">
        <v>0</v>
      </c>
      <c r="C4" s="3"/>
      <c r="D4" s="3"/>
    </row>
    <row r="5" spans="2:57" ht="15" x14ac:dyDescent="0.2">
      <c r="B5" s="4" t="str">
        <f>Master!B5</f>
        <v>[Restaurant name]</v>
      </c>
      <c r="C5" s="5"/>
      <c r="D5" s="5"/>
      <c r="E5" s="4" t="s">
        <v>38</v>
      </c>
    </row>
    <row r="7" spans="2:57" x14ac:dyDescent="0.2">
      <c r="B7" s="1" t="s">
        <v>1</v>
      </c>
      <c r="C7" s="73"/>
      <c r="D7" s="7"/>
      <c r="E7" s="8">
        <f>E8/COUNT(E13:E61)</f>
        <v>1</v>
      </c>
      <c r="F7" s="49">
        <v>0.8</v>
      </c>
      <c r="G7" s="8">
        <f>E8/COUNT(E13:E61)*F7</f>
        <v>0.8</v>
      </c>
      <c r="H7" s="9"/>
      <c r="I7" s="13">
        <f>M8/E8</f>
        <v>1</v>
      </c>
      <c r="J7" s="10">
        <f>E7/E8</f>
        <v>1</v>
      </c>
      <c r="K7" s="11">
        <f>K8/L8</f>
        <v>0</v>
      </c>
      <c r="L7" s="9"/>
      <c r="M7" s="9"/>
      <c r="N7" s="9"/>
      <c r="O7" s="9"/>
      <c r="P7" s="9"/>
      <c r="Q7" s="9"/>
    </row>
    <row r="8" spans="2:57" x14ac:dyDescent="0.2">
      <c r="B8" s="1" t="s">
        <v>2</v>
      </c>
      <c r="C8" s="73"/>
      <c r="D8" s="1"/>
      <c r="E8" s="12">
        <f>SUM(E13:E61)</f>
        <v>1</v>
      </c>
      <c r="J8" s="10">
        <f>SUM(J13:J61)</f>
        <v>1</v>
      </c>
      <c r="K8" s="13">
        <f>SUM(K13:K61)</f>
        <v>0</v>
      </c>
      <c r="L8" s="13">
        <f>SUM(L13:L61)</f>
        <v>1</v>
      </c>
      <c r="M8" s="13">
        <f>SUM(M13:M61)</f>
        <v>1</v>
      </c>
    </row>
    <row r="9" spans="2:57" ht="15" customHeight="1" thickBot="1" x14ac:dyDescent="0.25">
      <c r="B9" s="14"/>
      <c r="C9" s="14"/>
      <c r="D9" s="14"/>
      <c r="E9" s="14"/>
      <c r="F9" s="14"/>
      <c r="G9" s="14"/>
      <c r="H9" s="15"/>
      <c r="I9" s="14"/>
      <c r="AD9" s="16"/>
      <c r="AE9" s="16"/>
      <c r="AF9" s="16"/>
      <c r="AG9" s="16"/>
      <c r="AH9" s="16"/>
      <c r="AI9" s="16"/>
      <c r="AJ9" s="16"/>
    </row>
    <row r="10" spans="2:57" ht="12.75" customHeight="1" x14ac:dyDescent="0.25">
      <c r="B10" s="93" t="s">
        <v>3</v>
      </c>
      <c r="C10" s="97" t="s">
        <v>4</v>
      </c>
      <c r="D10" s="98"/>
      <c r="E10" s="98" t="s">
        <v>5</v>
      </c>
      <c r="F10" s="93" t="s">
        <v>6</v>
      </c>
      <c r="G10" s="93" t="s">
        <v>7</v>
      </c>
      <c r="H10" s="17"/>
      <c r="I10" s="93" t="s">
        <v>8</v>
      </c>
      <c r="J10" s="93" t="s">
        <v>9</v>
      </c>
      <c r="K10" s="90" t="s">
        <v>10</v>
      </c>
      <c r="L10" s="90" t="s">
        <v>11</v>
      </c>
      <c r="M10" s="90" t="s">
        <v>12</v>
      </c>
      <c r="N10" s="90" t="s">
        <v>13</v>
      </c>
      <c r="O10" s="90" t="s">
        <v>14</v>
      </c>
      <c r="P10" s="90" t="s">
        <v>15</v>
      </c>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row>
    <row r="11" spans="2:57" ht="15.75" x14ac:dyDescent="0.25">
      <c r="B11" s="96"/>
      <c r="C11" s="99"/>
      <c r="D11" s="100"/>
      <c r="E11" s="100" t="s">
        <v>16</v>
      </c>
      <c r="F11" s="94" t="s">
        <v>17</v>
      </c>
      <c r="G11" s="94" t="s">
        <v>18</v>
      </c>
      <c r="H11" s="17"/>
      <c r="I11" s="94" t="s">
        <v>16</v>
      </c>
      <c r="J11" s="94" t="s">
        <v>19</v>
      </c>
      <c r="K11" s="91"/>
      <c r="L11" s="91" t="s">
        <v>20</v>
      </c>
      <c r="M11" s="91" t="s">
        <v>21</v>
      </c>
      <c r="N11" s="91" t="s">
        <v>22</v>
      </c>
      <c r="O11" s="91" t="s">
        <v>22</v>
      </c>
      <c r="P11" s="91" t="s">
        <v>23</v>
      </c>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row>
    <row r="12" spans="2:57" ht="16.5" thickBot="1" x14ac:dyDescent="0.3">
      <c r="B12" s="96"/>
      <c r="C12" s="101"/>
      <c r="D12" s="102"/>
      <c r="E12" s="102" t="s">
        <v>5</v>
      </c>
      <c r="F12" s="95"/>
      <c r="G12" s="95"/>
      <c r="H12" s="17"/>
      <c r="I12" s="95"/>
      <c r="J12" s="95"/>
      <c r="K12" s="92"/>
      <c r="L12" s="92"/>
      <c r="M12" s="92"/>
      <c r="N12" s="92"/>
      <c r="O12" s="92"/>
      <c r="P12" s="92"/>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row>
    <row r="13" spans="2:57" ht="15" customHeight="1" x14ac:dyDescent="0.2">
      <c r="B13" s="18"/>
      <c r="C13" s="19"/>
      <c r="D13" s="20"/>
      <c r="E13" s="21">
        <v>1</v>
      </c>
      <c r="F13" s="22">
        <v>1</v>
      </c>
      <c r="G13" s="22"/>
      <c r="H13" s="23"/>
      <c r="I13" s="24">
        <f t="shared" ref="I13:I61" si="0">F13-G13</f>
        <v>1</v>
      </c>
      <c r="J13" s="25">
        <f t="shared" ref="J13:J63" si="1">E13/$E$8</f>
        <v>1</v>
      </c>
      <c r="K13" s="26">
        <f t="shared" ref="K13:K61" si="2">E13*G13</f>
        <v>0</v>
      </c>
      <c r="L13" s="26">
        <f t="shared" ref="L13:L61" si="3">E13*F13</f>
        <v>1</v>
      </c>
      <c r="M13" s="24">
        <f t="shared" ref="M13:M61" si="4">L13-K13</f>
        <v>1</v>
      </c>
      <c r="N13" s="27" t="str">
        <f t="shared" ref="N13:N44" si="5">IF(I13&gt;0,IF(I13&lt;$I$7,"Low","High"),"")</f>
        <v>High</v>
      </c>
      <c r="O13" s="28" t="str">
        <f>IF(E13&gt;0,IF(E13&lt;$G$7,"Low","High"),"")</f>
        <v>High</v>
      </c>
      <c r="P13" s="29" t="str">
        <f t="shared" ref="P13:P61" si="6">IF(AND(N13="Low",O13="Low"),"Loser",IF(AND(N13="Low",O13="High"),"Workhorse",IF(AND(N13="High",O13="Low"),"Opportunity",IF(AND(N13="High",O13="High"),"Winner",""))))</f>
        <v>Winner</v>
      </c>
    </row>
    <row r="14" spans="2:57" ht="15" customHeight="1" x14ac:dyDescent="0.2">
      <c r="B14" s="18"/>
      <c r="C14" s="30"/>
      <c r="D14" s="31"/>
      <c r="E14" s="32"/>
      <c r="F14" s="33"/>
      <c r="G14" s="33"/>
      <c r="H14" s="23"/>
      <c r="I14" s="34">
        <f t="shared" si="0"/>
        <v>0</v>
      </c>
      <c r="J14" s="35">
        <f t="shared" si="1"/>
        <v>0</v>
      </c>
      <c r="K14" s="36">
        <f t="shared" si="2"/>
        <v>0</v>
      </c>
      <c r="L14" s="36">
        <f t="shared" si="3"/>
        <v>0</v>
      </c>
      <c r="M14" s="34">
        <f t="shared" si="4"/>
        <v>0</v>
      </c>
      <c r="N14" s="37" t="str">
        <f t="shared" si="5"/>
        <v/>
      </c>
      <c r="O14" s="38" t="str">
        <f t="shared" ref="O14:O61" si="7">IF(E14&gt;0,IF(E14&lt;$G$7,"Low","High"),"")</f>
        <v/>
      </c>
      <c r="P14" s="39" t="str">
        <f t="shared" si="6"/>
        <v/>
      </c>
    </row>
    <row r="15" spans="2:57" ht="15" customHeight="1" x14ac:dyDescent="0.2">
      <c r="B15" s="18"/>
      <c r="C15" s="30"/>
      <c r="D15" s="31"/>
      <c r="E15" s="32"/>
      <c r="F15" s="33"/>
      <c r="G15" s="33"/>
      <c r="H15" s="23"/>
      <c r="I15" s="34">
        <f t="shared" si="0"/>
        <v>0</v>
      </c>
      <c r="J15" s="35">
        <f t="shared" si="1"/>
        <v>0</v>
      </c>
      <c r="K15" s="36">
        <f t="shared" si="2"/>
        <v>0</v>
      </c>
      <c r="L15" s="36">
        <f t="shared" si="3"/>
        <v>0</v>
      </c>
      <c r="M15" s="34">
        <f t="shared" si="4"/>
        <v>0</v>
      </c>
      <c r="N15" s="37" t="str">
        <f t="shared" si="5"/>
        <v/>
      </c>
      <c r="O15" s="38" t="str">
        <f t="shared" si="7"/>
        <v/>
      </c>
      <c r="P15" s="39" t="str">
        <f t="shared" si="6"/>
        <v/>
      </c>
    </row>
    <row r="16" spans="2:57" ht="15" customHeight="1" x14ac:dyDescent="0.2">
      <c r="B16" s="18"/>
      <c r="C16" s="30"/>
      <c r="D16" s="31"/>
      <c r="E16" s="32"/>
      <c r="F16" s="33"/>
      <c r="G16" s="33"/>
      <c r="H16" s="23"/>
      <c r="I16" s="34">
        <f t="shared" si="0"/>
        <v>0</v>
      </c>
      <c r="J16" s="35">
        <f t="shared" si="1"/>
        <v>0</v>
      </c>
      <c r="K16" s="36">
        <f t="shared" si="2"/>
        <v>0</v>
      </c>
      <c r="L16" s="36">
        <f t="shared" si="3"/>
        <v>0</v>
      </c>
      <c r="M16" s="34">
        <f t="shared" si="4"/>
        <v>0</v>
      </c>
      <c r="N16" s="37" t="str">
        <f t="shared" si="5"/>
        <v/>
      </c>
      <c r="O16" s="38" t="str">
        <f t="shared" si="7"/>
        <v/>
      </c>
      <c r="P16" s="39" t="str">
        <f t="shared" si="6"/>
        <v/>
      </c>
    </row>
    <row r="17" spans="2:16" ht="15" customHeight="1" x14ac:dyDescent="0.2">
      <c r="B17" s="18"/>
      <c r="C17" s="30"/>
      <c r="D17" s="31"/>
      <c r="E17" s="32"/>
      <c r="F17" s="33"/>
      <c r="G17" s="33"/>
      <c r="H17" s="23"/>
      <c r="I17" s="34">
        <f t="shared" si="0"/>
        <v>0</v>
      </c>
      <c r="J17" s="35">
        <f t="shared" si="1"/>
        <v>0</v>
      </c>
      <c r="K17" s="36">
        <f t="shared" si="2"/>
        <v>0</v>
      </c>
      <c r="L17" s="36">
        <f t="shared" si="3"/>
        <v>0</v>
      </c>
      <c r="M17" s="34">
        <f t="shared" si="4"/>
        <v>0</v>
      </c>
      <c r="N17" s="37" t="str">
        <f t="shared" si="5"/>
        <v/>
      </c>
      <c r="O17" s="38" t="str">
        <f t="shared" si="7"/>
        <v/>
      </c>
      <c r="P17" s="39" t="str">
        <f t="shared" si="6"/>
        <v/>
      </c>
    </row>
    <row r="18" spans="2:16" ht="15" customHeight="1" x14ac:dyDescent="0.2">
      <c r="B18" s="18"/>
      <c r="C18" s="30"/>
      <c r="D18" s="31"/>
      <c r="E18" s="32"/>
      <c r="F18" s="33"/>
      <c r="G18" s="33"/>
      <c r="H18" s="23"/>
      <c r="I18" s="34">
        <f t="shared" si="0"/>
        <v>0</v>
      </c>
      <c r="J18" s="35">
        <f t="shared" si="1"/>
        <v>0</v>
      </c>
      <c r="K18" s="36">
        <f t="shared" si="2"/>
        <v>0</v>
      </c>
      <c r="L18" s="36">
        <f t="shared" si="3"/>
        <v>0</v>
      </c>
      <c r="M18" s="34">
        <f t="shared" si="4"/>
        <v>0</v>
      </c>
      <c r="N18" s="37" t="str">
        <f t="shared" si="5"/>
        <v/>
      </c>
      <c r="O18" s="38" t="str">
        <f t="shared" si="7"/>
        <v/>
      </c>
      <c r="P18" s="39" t="str">
        <f t="shared" si="6"/>
        <v/>
      </c>
    </row>
    <row r="19" spans="2:16" ht="15" customHeight="1" x14ac:dyDescent="0.2">
      <c r="B19" s="18"/>
      <c r="C19" s="30"/>
      <c r="D19" s="31"/>
      <c r="E19" s="32"/>
      <c r="F19" s="40"/>
      <c r="G19" s="33"/>
      <c r="H19" s="23"/>
      <c r="I19" s="34">
        <f t="shared" si="0"/>
        <v>0</v>
      </c>
      <c r="J19" s="35">
        <f t="shared" si="1"/>
        <v>0</v>
      </c>
      <c r="K19" s="36">
        <f t="shared" si="2"/>
        <v>0</v>
      </c>
      <c r="L19" s="36">
        <f t="shared" si="3"/>
        <v>0</v>
      </c>
      <c r="M19" s="34">
        <f t="shared" si="4"/>
        <v>0</v>
      </c>
      <c r="N19" s="37" t="str">
        <f t="shared" si="5"/>
        <v/>
      </c>
      <c r="O19" s="38" t="str">
        <f t="shared" si="7"/>
        <v/>
      </c>
      <c r="P19" s="39" t="str">
        <f t="shared" si="6"/>
        <v/>
      </c>
    </row>
    <row r="20" spans="2:16" ht="15" customHeight="1" x14ac:dyDescent="0.2">
      <c r="B20" s="18"/>
      <c r="C20" s="30"/>
      <c r="D20" s="31"/>
      <c r="E20" s="32"/>
      <c r="F20" s="33"/>
      <c r="G20" s="33"/>
      <c r="H20" s="23"/>
      <c r="I20" s="34">
        <f t="shared" si="0"/>
        <v>0</v>
      </c>
      <c r="J20" s="35">
        <f t="shared" si="1"/>
        <v>0</v>
      </c>
      <c r="K20" s="36">
        <f t="shared" si="2"/>
        <v>0</v>
      </c>
      <c r="L20" s="36">
        <f t="shared" si="3"/>
        <v>0</v>
      </c>
      <c r="M20" s="34">
        <f t="shared" si="4"/>
        <v>0</v>
      </c>
      <c r="N20" s="37" t="str">
        <f t="shared" si="5"/>
        <v/>
      </c>
      <c r="O20" s="38" t="str">
        <f t="shared" si="7"/>
        <v/>
      </c>
      <c r="P20" s="39" t="str">
        <f t="shared" si="6"/>
        <v/>
      </c>
    </row>
    <row r="21" spans="2:16" ht="15" customHeight="1" x14ac:dyDescent="0.2">
      <c r="B21" s="18"/>
      <c r="C21" s="30"/>
      <c r="D21" s="31"/>
      <c r="E21" s="32"/>
      <c r="F21" s="33"/>
      <c r="G21" s="33"/>
      <c r="H21" s="23"/>
      <c r="I21" s="34">
        <f t="shared" si="0"/>
        <v>0</v>
      </c>
      <c r="J21" s="35">
        <f t="shared" si="1"/>
        <v>0</v>
      </c>
      <c r="K21" s="36">
        <f t="shared" si="2"/>
        <v>0</v>
      </c>
      <c r="L21" s="36">
        <f t="shared" si="3"/>
        <v>0</v>
      </c>
      <c r="M21" s="34">
        <f t="shared" si="4"/>
        <v>0</v>
      </c>
      <c r="N21" s="37" t="str">
        <f t="shared" si="5"/>
        <v/>
      </c>
      <c r="O21" s="38" t="str">
        <f t="shared" si="7"/>
        <v/>
      </c>
      <c r="P21" s="39" t="str">
        <f t="shared" si="6"/>
        <v/>
      </c>
    </row>
    <row r="22" spans="2:16" ht="15" customHeight="1" x14ac:dyDescent="0.2">
      <c r="B22" s="18"/>
      <c r="C22" s="30"/>
      <c r="D22" s="31"/>
      <c r="E22" s="32"/>
      <c r="F22" s="33"/>
      <c r="G22" s="33"/>
      <c r="H22" s="23"/>
      <c r="I22" s="34">
        <f t="shared" si="0"/>
        <v>0</v>
      </c>
      <c r="J22" s="35">
        <f t="shared" si="1"/>
        <v>0</v>
      </c>
      <c r="K22" s="36">
        <f t="shared" si="2"/>
        <v>0</v>
      </c>
      <c r="L22" s="36">
        <f t="shared" si="3"/>
        <v>0</v>
      </c>
      <c r="M22" s="34">
        <f t="shared" si="4"/>
        <v>0</v>
      </c>
      <c r="N22" s="37" t="str">
        <f t="shared" si="5"/>
        <v/>
      </c>
      <c r="O22" s="38" t="str">
        <f t="shared" si="7"/>
        <v/>
      </c>
      <c r="P22" s="39" t="str">
        <f t="shared" si="6"/>
        <v/>
      </c>
    </row>
    <row r="23" spans="2:16" ht="15" customHeight="1" x14ac:dyDescent="0.2">
      <c r="B23" s="18"/>
      <c r="C23" s="30"/>
      <c r="D23" s="31"/>
      <c r="E23" s="32"/>
      <c r="F23" s="33"/>
      <c r="G23" s="33"/>
      <c r="H23" s="23"/>
      <c r="I23" s="34">
        <f t="shared" si="0"/>
        <v>0</v>
      </c>
      <c r="J23" s="35">
        <f t="shared" si="1"/>
        <v>0</v>
      </c>
      <c r="K23" s="36">
        <f t="shared" si="2"/>
        <v>0</v>
      </c>
      <c r="L23" s="36">
        <f t="shared" si="3"/>
        <v>0</v>
      </c>
      <c r="M23" s="34">
        <f t="shared" si="4"/>
        <v>0</v>
      </c>
      <c r="N23" s="37" t="str">
        <f t="shared" si="5"/>
        <v/>
      </c>
      <c r="O23" s="38" t="str">
        <f t="shared" si="7"/>
        <v/>
      </c>
      <c r="P23" s="39" t="str">
        <f t="shared" si="6"/>
        <v/>
      </c>
    </row>
    <row r="24" spans="2:16" ht="15" customHeight="1" x14ac:dyDescent="0.2">
      <c r="B24" s="18"/>
      <c r="C24" s="30"/>
      <c r="D24" s="31"/>
      <c r="E24" s="32"/>
      <c r="F24" s="33"/>
      <c r="G24" s="33"/>
      <c r="H24" s="23"/>
      <c r="I24" s="34">
        <f t="shared" si="0"/>
        <v>0</v>
      </c>
      <c r="J24" s="35">
        <f t="shared" si="1"/>
        <v>0</v>
      </c>
      <c r="K24" s="36">
        <f t="shared" si="2"/>
        <v>0</v>
      </c>
      <c r="L24" s="36">
        <f t="shared" si="3"/>
        <v>0</v>
      </c>
      <c r="M24" s="34">
        <f t="shared" si="4"/>
        <v>0</v>
      </c>
      <c r="N24" s="37" t="str">
        <f t="shared" si="5"/>
        <v/>
      </c>
      <c r="O24" s="38" t="str">
        <f t="shared" si="7"/>
        <v/>
      </c>
      <c r="P24" s="39" t="str">
        <f t="shared" si="6"/>
        <v/>
      </c>
    </row>
    <row r="25" spans="2:16" ht="15" customHeight="1" x14ac:dyDescent="0.2">
      <c r="B25" s="18"/>
      <c r="C25" s="30"/>
      <c r="D25" s="31"/>
      <c r="E25" s="32"/>
      <c r="F25" s="33"/>
      <c r="G25" s="33"/>
      <c r="H25" s="23"/>
      <c r="I25" s="34">
        <f t="shared" si="0"/>
        <v>0</v>
      </c>
      <c r="J25" s="35">
        <f t="shared" si="1"/>
        <v>0</v>
      </c>
      <c r="K25" s="36">
        <f t="shared" si="2"/>
        <v>0</v>
      </c>
      <c r="L25" s="36">
        <f t="shared" si="3"/>
        <v>0</v>
      </c>
      <c r="M25" s="34">
        <f t="shared" si="4"/>
        <v>0</v>
      </c>
      <c r="N25" s="37" t="str">
        <f t="shared" si="5"/>
        <v/>
      </c>
      <c r="O25" s="38" t="str">
        <f t="shared" si="7"/>
        <v/>
      </c>
      <c r="P25" s="39" t="str">
        <f t="shared" si="6"/>
        <v/>
      </c>
    </row>
    <row r="26" spans="2:16" ht="15" customHeight="1" x14ac:dyDescent="0.2">
      <c r="B26" s="18"/>
      <c r="C26" s="30"/>
      <c r="D26" s="31"/>
      <c r="E26" s="32"/>
      <c r="F26" s="33"/>
      <c r="G26" s="33"/>
      <c r="H26" s="23"/>
      <c r="I26" s="34">
        <f t="shared" si="0"/>
        <v>0</v>
      </c>
      <c r="J26" s="35">
        <f t="shared" si="1"/>
        <v>0</v>
      </c>
      <c r="K26" s="36">
        <f t="shared" si="2"/>
        <v>0</v>
      </c>
      <c r="L26" s="36">
        <f t="shared" si="3"/>
        <v>0</v>
      </c>
      <c r="M26" s="34">
        <f t="shared" si="4"/>
        <v>0</v>
      </c>
      <c r="N26" s="37" t="str">
        <f t="shared" si="5"/>
        <v/>
      </c>
      <c r="O26" s="38" t="str">
        <f t="shared" si="7"/>
        <v/>
      </c>
      <c r="P26" s="39" t="str">
        <f t="shared" si="6"/>
        <v/>
      </c>
    </row>
    <row r="27" spans="2:16" ht="15" customHeight="1" x14ac:dyDescent="0.2">
      <c r="B27" s="18"/>
      <c r="C27" s="30"/>
      <c r="D27" s="31"/>
      <c r="E27" s="32"/>
      <c r="F27" s="33"/>
      <c r="G27" s="33"/>
      <c r="H27" s="23"/>
      <c r="I27" s="34">
        <f t="shared" si="0"/>
        <v>0</v>
      </c>
      <c r="J27" s="35">
        <f t="shared" si="1"/>
        <v>0</v>
      </c>
      <c r="K27" s="36">
        <f t="shared" si="2"/>
        <v>0</v>
      </c>
      <c r="L27" s="36">
        <f t="shared" si="3"/>
        <v>0</v>
      </c>
      <c r="M27" s="34">
        <f t="shared" si="4"/>
        <v>0</v>
      </c>
      <c r="N27" s="37" t="str">
        <f t="shared" si="5"/>
        <v/>
      </c>
      <c r="O27" s="38" t="str">
        <f t="shared" si="7"/>
        <v/>
      </c>
      <c r="P27" s="39" t="str">
        <f t="shared" si="6"/>
        <v/>
      </c>
    </row>
    <row r="28" spans="2:16" ht="15" customHeight="1" x14ac:dyDescent="0.2">
      <c r="B28" s="18"/>
      <c r="C28" s="30"/>
      <c r="D28" s="31"/>
      <c r="E28" s="32"/>
      <c r="F28" s="33"/>
      <c r="G28" s="33"/>
      <c r="H28" s="23"/>
      <c r="I28" s="34">
        <f t="shared" si="0"/>
        <v>0</v>
      </c>
      <c r="J28" s="35">
        <f t="shared" si="1"/>
        <v>0</v>
      </c>
      <c r="K28" s="36">
        <f t="shared" si="2"/>
        <v>0</v>
      </c>
      <c r="L28" s="36">
        <f t="shared" si="3"/>
        <v>0</v>
      </c>
      <c r="M28" s="34">
        <f t="shared" si="4"/>
        <v>0</v>
      </c>
      <c r="N28" s="37" t="str">
        <f t="shared" si="5"/>
        <v/>
      </c>
      <c r="O28" s="38" t="str">
        <f t="shared" si="7"/>
        <v/>
      </c>
      <c r="P28" s="39" t="str">
        <f t="shared" si="6"/>
        <v/>
      </c>
    </row>
    <row r="29" spans="2:16" ht="15" customHeight="1" x14ac:dyDescent="0.2">
      <c r="B29" s="18"/>
      <c r="C29" s="30"/>
      <c r="D29" s="31"/>
      <c r="E29" s="32"/>
      <c r="F29" s="33"/>
      <c r="G29" s="33"/>
      <c r="H29" s="23"/>
      <c r="I29" s="34">
        <f t="shared" si="0"/>
        <v>0</v>
      </c>
      <c r="J29" s="35">
        <f t="shared" si="1"/>
        <v>0</v>
      </c>
      <c r="K29" s="36">
        <f t="shared" si="2"/>
        <v>0</v>
      </c>
      <c r="L29" s="36">
        <f t="shared" si="3"/>
        <v>0</v>
      </c>
      <c r="M29" s="34">
        <f t="shared" si="4"/>
        <v>0</v>
      </c>
      <c r="N29" s="37" t="str">
        <f t="shared" si="5"/>
        <v/>
      </c>
      <c r="O29" s="38" t="str">
        <f t="shared" si="7"/>
        <v/>
      </c>
      <c r="P29" s="39" t="str">
        <f t="shared" si="6"/>
        <v/>
      </c>
    </row>
    <row r="30" spans="2:16" ht="15" customHeight="1" x14ac:dyDescent="0.2">
      <c r="B30" s="18"/>
      <c r="C30" s="30"/>
      <c r="D30" s="31"/>
      <c r="E30" s="32"/>
      <c r="F30" s="33"/>
      <c r="G30" s="33"/>
      <c r="H30" s="23"/>
      <c r="I30" s="34">
        <f t="shared" si="0"/>
        <v>0</v>
      </c>
      <c r="J30" s="35">
        <f t="shared" si="1"/>
        <v>0</v>
      </c>
      <c r="K30" s="36">
        <f t="shared" si="2"/>
        <v>0</v>
      </c>
      <c r="L30" s="36">
        <f t="shared" si="3"/>
        <v>0</v>
      </c>
      <c r="M30" s="34">
        <f t="shared" si="4"/>
        <v>0</v>
      </c>
      <c r="N30" s="37" t="str">
        <f t="shared" si="5"/>
        <v/>
      </c>
      <c r="O30" s="38" t="str">
        <f t="shared" si="7"/>
        <v/>
      </c>
      <c r="P30" s="39" t="str">
        <f t="shared" si="6"/>
        <v/>
      </c>
    </row>
    <row r="31" spans="2:16" ht="15" customHeight="1" x14ac:dyDescent="0.2">
      <c r="B31" s="18"/>
      <c r="C31" s="30"/>
      <c r="D31" s="31"/>
      <c r="E31" s="32"/>
      <c r="F31" s="33"/>
      <c r="G31" s="33"/>
      <c r="H31" s="23"/>
      <c r="I31" s="34">
        <f t="shared" si="0"/>
        <v>0</v>
      </c>
      <c r="J31" s="35">
        <f t="shared" si="1"/>
        <v>0</v>
      </c>
      <c r="K31" s="36">
        <f t="shared" si="2"/>
        <v>0</v>
      </c>
      <c r="L31" s="36">
        <f t="shared" si="3"/>
        <v>0</v>
      </c>
      <c r="M31" s="34">
        <f t="shared" si="4"/>
        <v>0</v>
      </c>
      <c r="N31" s="37" t="str">
        <f t="shared" si="5"/>
        <v/>
      </c>
      <c r="O31" s="38" t="str">
        <f t="shared" si="7"/>
        <v/>
      </c>
      <c r="P31" s="39" t="str">
        <f t="shared" si="6"/>
        <v/>
      </c>
    </row>
    <row r="32" spans="2:16" ht="15" customHeight="1" x14ac:dyDescent="0.2">
      <c r="B32" s="18"/>
      <c r="C32" s="30"/>
      <c r="D32" s="31"/>
      <c r="E32" s="32"/>
      <c r="F32" s="33"/>
      <c r="G32" s="33"/>
      <c r="H32" s="23"/>
      <c r="I32" s="34">
        <f t="shared" si="0"/>
        <v>0</v>
      </c>
      <c r="J32" s="35">
        <f t="shared" si="1"/>
        <v>0</v>
      </c>
      <c r="K32" s="36">
        <f t="shared" si="2"/>
        <v>0</v>
      </c>
      <c r="L32" s="36">
        <f t="shared" si="3"/>
        <v>0</v>
      </c>
      <c r="M32" s="34">
        <f t="shared" si="4"/>
        <v>0</v>
      </c>
      <c r="N32" s="37" t="str">
        <f t="shared" si="5"/>
        <v/>
      </c>
      <c r="O32" s="38" t="str">
        <f t="shared" si="7"/>
        <v/>
      </c>
      <c r="P32" s="39" t="str">
        <f t="shared" si="6"/>
        <v/>
      </c>
    </row>
    <row r="33" spans="2:16" ht="15" customHeight="1" x14ac:dyDescent="0.2">
      <c r="B33" s="18"/>
      <c r="C33" s="30"/>
      <c r="D33" s="31"/>
      <c r="E33" s="32"/>
      <c r="F33" s="33"/>
      <c r="G33" s="33"/>
      <c r="H33" s="23"/>
      <c r="I33" s="34">
        <f t="shared" si="0"/>
        <v>0</v>
      </c>
      <c r="J33" s="35">
        <f t="shared" si="1"/>
        <v>0</v>
      </c>
      <c r="K33" s="36">
        <f t="shared" si="2"/>
        <v>0</v>
      </c>
      <c r="L33" s="36">
        <f t="shared" si="3"/>
        <v>0</v>
      </c>
      <c r="M33" s="34">
        <f t="shared" si="4"/>
        <v>0</v>
      </c>
      <c r="N33" s="37" t="str">
        <f t="shared" si="5"/>
        <v/>
      </c>
      <c r="O33" s="38" t="str">
        <f t="shared" si="7"/>
        <v/>
      </c>
      <c r="P33" s="39" t="str">
        <f t="shared" si="6"/>
        <v/>
      </c>
    </row>
    <row r="34" spans="2:16" ht="15" customHeight="1" x14ac:dyDescent="0.2">
      <c r="B34" s="18"/>
      <c r="C34" s="30"/>
      <c r="D34" s="31"/>
      <c r="E34" s="32"/>
      <c r="F34" s="33"/>
      <c r="G34" s="33"/>
      <c r="H34" s="23"/>
      <c r="I34" s="34">
        <f t="shared" si="0"/>
        <v>0</v>
      </c>
      <c r="J34" s="35">
        <f t="shared" si="1"/>
        <v>0</v>
      </c>
      <c r="K34" s="36">
        <f t="shared" si="2"/>
        <v>0</v>
      </c>
      <c r="L34" s="36">
        <f t="shared" si="3"/>
        <v>0</v>
      </c>
      <c r="M34" s="34">
        <f t="shared" si="4"/>
        <v>0</v>
      </c>
      <c r="N34" s="37" t="str">
        <f t="shared" si="5"/>
        <v/>
      </c>
      <c r="O34" s="38" t="str">
        <f t="shared" si="7"/>
        <v/>
      </c>
      <c r="P34" s="39" t="str">
        <f t="shared" si="6"/>
        <v/>
      </c>
    </row>
    <row r="35" spans="2:16" ht="15" customHeight="1" x14ac:dyDescent="0.2">
      <c r="B35" s="18"/>
      <c r="C35" s="30"/>
      <c r="D35" s="31"/>
      <c r="E35" s="32"/>
      <c r="F35" s="33"/>
      <c r="G35" s="33"/>
      <c r="H35" s="23"/>
      <c r="I35" s="34">
        <f t="shared" si="0"/>
        <v>0</v>
      </c>
      <c r="J35" s="35">
        <f t="shared" si="1"/>
        <v>0</v>
      </c>
      <c r="K35" s="36">
        <f t="shared" si="2"/>
        <v>0</v>
      </c>
      <c r="L35" s="36">
        <f t="shared" si="3"/>
        <v>0</v>
      </c>
      <c r="M35" s="34">
        <f t="shared" si="4"/>
        <v>0</v>
      </c>
      <c r="N35" s="37" t="str">
        <f t="shared" si="5"/>
        <v/>
      </c>
      <c r="O35" s="38" t="str">
        <f t="shared" si="7"/>
        <v/>
      </c>
      <c r="P35" s="39" t="str">
        <f t="shared" si="6"/>
        <v/>
      </c>
    </row>
    <row r="36" spans="2:16" ht="15" customHeight="1" x14ac:dyDescent="0.2">
      <c r="B36" s="18"/>
      <c r="C36" s="30"/>
      <c r="D36" s="31"/>
      <c r="E36" s="32"/>
      <c r="F36" s="33"/>
      <c r="G36" s="33"/>
      <c r="H36" s="23"/>
      <c r="I36" s="34">
        <f t="shared" si="0"/>
        <v>0</v>
      </c>
      <c r="J36" s="35">
        <f t="shared" si="1"/>
        <v>0</v>
      </c>
      <c r="K36" s="36">
        <f t="shared" si="2"/>
        <v>0</v>
      </c>
      <c r="L36" s="36">
        <f t="shared" si="3"/>
        <v>0</v>
      </c>
      <c r="M36" s="34">
        <f t="shared" si="4"/>
        <v>0</v>
      </c>
      <c r="N36" s="37" t="str">
        <f t="shared" si="5"/>
        <v/>
      </c>
      <c r="O36" s="38" t="str">
        <f t="shared" si="7"/>
        <v/>
      </c>
      <c r="P36" s="39" t="str">
        <f t="shared" si="6"/>
        <v/>
      </c>
    </row>
    <row r="37" spans="2:16" ht="15" customHeight="1" x14ac:dyDescent="0.2">
      <c r="B37" s="18"/>
      <c r="C37" s="30"/>
      <c r="D37" s="31"/>
      <c r="E37" s="32"/>
      <c r="F37" s="33"/>
      <c r="G37" s="33"/>
      <c r="H37" s="23"/>
      <c r="I37" s="34">
        <f t="shared" si="0"/>
        <v>0</v>
      </c>
      <c r="J37" s="35">
        <f t="shared" si="1"/>
        <v>0</v>
      </c>
      <c r="K37" s="36">
        <f t="shared" si="2"/>
        <v>0</v>
      </c>
      <c r="L37" s="36">
        <f t="shared" si="3"/>
        <v>0</v>
      </c>
      <c r="M37" s="34">
        <f t="shared" si="4"/>
        <v>0</v>
      </c>
      <c r="N37" s="37" t="str">
        <f t="shared" si="5"/>
        <v/>
      </c>
      <c r="O37" s="38" t="str">
        <f t="shared" si="7"/>
        <v/>
      </c>
      <c r="P37" s="39" t="str">
        <f t="shared" si="6"/>
        <v/>
      </c>
    </row>
    <row r="38" spans="2:16" ht="15" customHeight="1" x14ac:dyDescent="0.2">
      <c r="B38" s="18"/>
      <c r="C38" s="30"/>
      <c r="D38" s="31"/>
      <c r="E38" s="32"/>
      <c r="F38" s="33"/>
      <c r="G38" s="33"/>
      <c r="H38" s="23"/>
      <c r="I38" s="34">
        <f t="shared" si="0"/>
        <v>0</v>
      </c>
      <c r="J38" s="35">
        <f t="shared" si="1"/>
        <v>0</v>
      </c>
      <c r="K38" s="36">
        <f t="shared" si="2"/>
        <v>0</v>
      </c>
      <c r="L38" s="36">
        <f t="shared" si="3"/>
        <v>0</v>
      </c>
      <c r="M38" s="34">
        <f t="shared" si="4"/>
        <v>0</v>
      </c>
      <c r="N38" s="37" t="str">
        <f t="shared" si="5"/>
        <v/>
      </c>
      <c r="O38" s="38" t="str">
        <f t="shared" si="7"/>
        <v/>
      </c>
      <c r="P38" s="39" t="str">
        <f t="shared" si="6"/>
        <v/>
      </c>
    </row>
    <row r="39" spans="2:16" ht="15" customHeight="1" x14ac:dyDescent="0.2">
      <c r="B39" s="18"/>
      <c r="C39" s="30"/>
      <c r="D39" s="31"/>
      <c r="E39" s="32"/>
      <c r="F39" s="33"/>
      <c r="G39" s="33"/>
      <c r="H39" s="23"/>
      <c r="I39" s="34">
        <f t="shared" si="0"/>
        <v>0</v>
      </c>
      <c r="J39" s="35">
        <f t="shared" si="1"/>
        <v>0</v>
      </c>
      <c r="K39" s="36">
        <f t="shared" si="2"/>
        <v>0</v>
      </c>
      <c r="L39" s="36">
        <f t="shared" si="3"/>
        <v>0</v>
      </c>
      <c r="M39" s="34">
        <f t="shared" si="4"/>
        <v>0</v>
      </c>
      <c r="N39" s="37" t="str">
        <f t="shared" si="5"/>
        <v/>
      </c>
      <c r="O39" s="38" t="str">
        <f t="shared" si="7"/>
        <v/>
      </c>
      <c r="P39" s="39" t="str">
        <f t="shared" si="6"/>
        <v/>
      </c>
    </row>
    <row r="40" spans="2:16" ht="15" customHeight="1" x14ac:dyDescent="0.2">
      <c r="B40" s="18"/>
      <c r="C40" s="30"/>
      <c r="D40" s="31"/>
      <c r="E40" s="32"/>
      <c r="F40" s="33"/>
      <c r="G40" s="33"/>
      <c r="H40" s="23"/>
      <c r="I40" s="34">
        <f t="shared" si="0"/>
        <v>0</v>
      </c>
      <c r="J40" s="35">
        <f t="shared" si="1"/>
        <v>0</v>
      </c>
      <c r="K40" s="36">
        <f t="shared" si="2"/>
        <v>0</v>
      </c>
      <c r="L40" s="36">
        <f t="shared" si="3"/>
        <v>0</v>
      </c>
      <c r="M40" s="34">
        <f t="shared" si="4"/>
        <v>0</v>
      </c>
      <c r="N40" s="37" t="str">
        <f t="shared" si="5"/>
        <v/>
      </c>
      <c r="O40" s="38" t="str">
        <f t="shared" si="7"/>
        <v/>
      </c>
      <c r="P40" s="39" t="str">
        <f t="shared" si="6"/>
        <v/>
      </c>
    </row>
    <row r="41" spans="2:16" ht="15" customHeight="1" x14ac:dyDescent="0.2">
      <c r="B41" s="18"/>
      <c r="C41" s="30"/>
      <c r="D41" s="31"/>
      <c r="E41" s="32"/>
      <c r="F41" s="33"/>
      <c r="G41" s="33"/>
      <c r="H41" s="23"/>
      <c r="I41" s="34">
        <f t="shared" si="0"/>
        <v>0</v>
      </c>
      <c r="J41" s="35">
        <f t="shared" si="1"/>
        <v>0</v>
      </c>
      <c r="K41" s="36">
        <f t="shared" si="2"/>
        <v>0</v>
      </c>
      <c r="L41" s="36">
        <f t="shared" si="3"/>
        <v>0</v>
      </c>
      <c r="M41" s="34">
        <f t="shared" si="4"/>
        <v>0</v>
      </c>
      <c r="N41" s="37" t="str">
        <f t="shared" si="5"/>
        <v/>
      </c>
      <c r="O41" s="38" t="str">
        <f t="shared" si="7"/>
        <v/>
      </c>
      <c r="P41" s="39" t="str">
        <f t="shared" si="6"/>
        <v/>
      </c>
    </row>
    <row r="42" spans="2:16" ht="15" customHeight="1" x14ac:dyDescent="0.2">
      <c r="B42" s="18"/>
      <c r="C42" s="30"/>
      <c r="D42" s="31"/>
      <c r="E42" s="32"/>
      <c r="F42" s="33"/>
      <c r="G42" s="33"/>
      <c r="H42" s="23"/>
      <c r="I42" s="34">
        <f t="shared" si="0"/>
        <v>0</v>
      </c>
      <c r="J42" s="35">
        <f t="shared" si="1"/>
        <v>0</v>
      </c>
      <c r="K42" s="36">
        <f t="shared" si="2"/>
        <v>0</v>
      </c>
      <c r="L42" s="36">
        <f t="shared" si="3"/>
        <v>0</v>
      </c>
      <c r="M42" s="34">
        <f t="shared" si="4"/>
        <v>0</v>
      </c>
      <c r="N42" s="37" t="str">
        <f t="shared" si="5"/>
        <v/>
      </c>
      <c r="O42" s="38" t="str">
        <f t="shared" si="7"/>
        <v/>
      </c>
      <c r="P42" s="39" t="str">
        <f t="shared" si="6"/>
        <v/>
      </c>
    </row>
    <row r="43" spans="2:16" ht="15" customHeight="1" x14ac:dyDescent="0.2">
      <c r="B43" s="18"/>
      <c r="C43" s="30"/>
      <c r="D43" s="31"/>
      <c r="E43" s="32"/>
      <c r="F43" s="33"/>
      <c r="G43" s="33"/>
      <c r="H43" s="23"/>
      <c r="I43" s="34">
        <f t="shared" si="0"/>
        <v>0</v>
      </c>
      <c r="J43" s="35">
        <f t="shared" si="1"/>
        <v>0</v>
      </c>
      <c r="K43" s="36">
        <f t="shared" si="2"/>
        <v>0</v>
      </c>
      <c r="L43" s="36">
        <f t="shared" si="3"/>
        <v>0</v>
      </c>
      <c r="M43" s="34">
        <f t="shared" si="4"/>
        <v>0</v>
      </c>
      <c r="N43" s="37" t="str">
        <f t="shared" si="5"/>
        <v/>
      </c>
      <c r="O43" s="38" t="str">
        <f t="shared" si="7"/>
        <v/>
      </c>
      <c r="P43" s="39" t="str">
        <f t="shared" si="6"/>
        <v/>
      </c>
    </row>
    <row r="44" spans="2:16" ht="15" customHeight="1" x14ac:dyDescent="0.2">
      <c r="B44" s="18"/>
      <c r="C44" s="30"/>
      <c r="D44" s="31"/>
      <c r="E44" s="32"/>
      <c r="F44" s="33"/>
      <c r="G44" s="33"/>
      <c r="H44" s="23"/>
      <c r="I44" s="34">
        <f t="shared" si="0"/>
        <v>0</v>
      </c>
      <c r="J44" s="35">
        <f t="shared" si="1"/>
        <v>0</v>
      </c>
      <c r="K44" s="36">
        <f t="shared" si="2"/>
        <v>0</v>
      </c>
      <c r="L44" s="36">
        <f t="shared" si="3"/>
        <v>0</v>
      </c>
      <c r="M44" s="34">
        <f t="shared" si="4"/>
        <v>0</v>
      </c>
      <c r="N44" s="37" t="str">
        <f t="shared" si="5"/>
        <v/>
      </c>
      <c r="O44" s="38" t="str">
        <f t="shared" si="7"/>
        <v/>
      </c>
      <c r="P44" s="39" t="str">
        <f t="shared" si="6"/>
        <v/>
      </c>
    </row>
    <row r="45" spans="2:16" ht="15" customHeight="1" x14ac:dyDescent="0.2">
      <c r="B45" s="18"/>
      <c r="C45" s="30"/>
      <c r="D45" s="31"/>
      <c r="E45" s="32"/>
      <c r="F45" s="33"/>
      <c r="G45" s="33"/>
      <c r="H45" s="23"/>
      <c r="I45" s="34">
        <f t="shared" si="0"/>
        <v>0</v>
      </c>
      <c r="J45" s="35">
        <f t="shared" si="1"/>
        <v>0</v>
      </c>
      <c r="K45" s="36">
        <f t="shared" si="2"/>
        <v>0</v>
      </c>
      <c r="L45" s="36">
        <f t="shared" si="3"/>
        <v>0</v>
      </c>
      <c r="M45" s="34">
        <f t="shared" si="4"/>
        <v>0</v>
      </c>
      <c r="N45" s="37" t="str">
        <f t="shared" ref="N45:N61" si="8">IF(I45&gt;0,IF(I45&lt;$I$7,"Low","High"),"")</f>
        <v/>
      </c>
      <c r="O45" s="38" t="str">
        <f t="shared" si="7"/>
        <v/>
      </c>
      <c r="P45" s="39" t="str">
        <f t="shared" si="6"/>
        <v/>
      </c>
    </row>
    <row r="46" spans="2:16" ht="15" customHeight="1" x14ac:dyDescent="0.2">
      <c r="B46" s="18"/>
      <c r="C46" s="30"/>
      <c r="D46" s="31"/>
      <c r="E46" s="32"/>
      <c r="F46" s="33"/>
      <c r="G46" s="33"/>
      <c r="H46" s="23"/>
      <c r="I46" s="34">
        <f t="shared" si="0"/>
        <v>0</v>
      </c>
      <c r="J46" s="35">
        <f t="shared" si="1"/>
        <v>0</v>
      </c>
      <c r="K46" s="36">
        <f t="shared" si="2"/>
        <v>0</v>
      </c>
      <c r="L46" s="36">
        <f t="shared" si="3"/>
        <v>0</v>
      </c>
      <c r="M46" s="34">
        <f t="shared" si="4"/>
        <v>0</v>
      </c>
      <c r="N46" s="37" t="str">
        <f t="shared" si="8"/>
        <v/>
      </c>
      <c r="O46" s="38" t="str">
        <f t="shared" si="7"/>
        <v/>
      </c>
      <c r="P46" s="39" t="str">
        <f t="shared" si="6"/>
        <v/>
      </c>
    </row>
    <row r="47" spans="2:16" ht="15" customHeight="1" x14ac:dyDescent="0.2">
      <c r="B47" s="18"/>
      <c r="C47" s="30"/>
      <c r="D47" s="31"/>
      <c r="E47" s="32"/>
      <c r="F47" s="33"/>
      <c r="G47" s="33"/>
      <c r="H47" s="23"/>
      <c r="I47" s="34">
        <f t="shared" si="0"/>
        <v>0</v>
      </c>
      <c r="J47" s="35">
        <f t="shared" si="1"/>
        <v>0</v>
      </c>
      <c r="K47" s="36">
        <f t="shared" si="2"/>
        <v>0</v>
      </c>
      <c r="L47" s="36">
        <f t="shared" si="3"/>
        <v>0</v>
      </c>
      <c r="M47" s="34">
        <f t="shared" si="4"/>
        <v>0</v>
      </c>
      <c r="N47" s="37" t="str">
        <f t="shared" si="8"/>
        <v/>
      </c>
      <c r="O47" s="38" t="str">
        <f t="shared" si="7"/>
        <v/>
      </c>
      <c r="P47" s="39" t="str">
        <f t="shared" si="6"/>
        <v/>
      </c>
    </row>
    <row r="48" spans="2:16" ht="15" customHeight="1" x14ac:dyDescent="0.2">
      <c r="B48" s="18"/>
      <c r="C48" s="30"/>
      <c r="D48" s="31"/>
      <c r="E48" s="32"/>
      <c r="F48" s="33"/>
      <c r="G48" s="33"/>
      <c r="H48" s="23"/>
      <c r="I48" s="34">
        <f t="shared" si="0"/>
        <v>0</v>
      </c>
      <c r="J48" s="35">
        <f t="shared" si="1"/>
        <v>0</v>
      </c>
      <c r="K48" s="36">
        <f t="shared" si="2"/>
        <v>0</v>
      </c>
      <c r="L48" s="36">
        <f t="shared" si="3"/>
        <v>0</v>
      </c>
      <c r="M48" s="34">
        <f t="shared" si="4"/>
        <v>0</v>
      </c>
      <c r="N48" s="37" t="str">
        <f t="shared" si="8"/>
        <v/>
      </c>
      <c r="O48" s="38" t="str">
        <f t="shared" si="7"/>
        <v/>
      </c>
      <c r="P48" s="39" t="str">
        <f t="shared" si="6"/>
        <v/>
      </c>
    </row>
    <row r="49" spans="2:16" ht="15" customHeight="1" x14ac:dyDescent="0.2">
      <c r="B49" s="18"/>
      <c r="C49" s="30"/>
      <c r="D49" s="31"/>
      <c r="E49" s="32"/>
      <c r="F49" s="33"/>
      <c r="G49" s="33"/>
      <c r="H49" s="23"/>
      <c r="I49" s="34">
        <f t="shared" si="0"/>
        <v>0</v>
      </c>
      <c r="J49" s="35">
        <f t="shared" si="1"/>
        <v>0</v>
      </c>
      <c r="K49" s="36">
        <f t="shared" si="2"/>
        <v>0</v>
      </c>
      <c r="L49" s="36">
        <f t="shared" si="3"/>
        <v>0</v>
      </c>
      <c r="M49" s="34">
        <f t="shared" si="4"/>
        <v>0</v>
      </c>
      <c r="N49" s="37" t="str">
        <f t="shared" si="8"/>
        <v/>
      </c>
      <c r="O49" s="38" t="str">
        <f t="shared" si="7"/>
        <v/>
      </c>
      <c r="P49" s="39" t="str">
        <f t="shared" si="6"/>
        <v/>
      </c>
    </row>
    <row r="50" spans="2:16" ht="15" customHeight="1" x14ac:dyDescent="0.2">
      <c r="B50" s="18"/>
      <c r="C50" s="30"/>
      <c r="D50" s="31"/>
      <c r="E50" s="32"/>
      <c r="F50" s="33"/>
      <c r="G50" s="33"/>
      <c r="H50" s="23"/>
      <c r="I50" s="34">
        <f t="shared" si="0"/>
        <v>0</v>
      </c>
      <c r="J50" s="35">
        <f t="shared" si="1"/>
        <v>0</v>
      </c>
      <c r="K50" s="36">
        <f t="shared" si="2"/>
        <v>0</v>
      </c>
      <c r="L50" s="36">
        <f t="shared" si="3"/>
        <v>0</v>
      </c>
      <c r="M50" s="34">
        <f t="shared" si="4"/>
        <v>0</v>
      </c>
      <c r="N50" s="37" t="str">
        <f t="shared" si="8"/>
        <v/>
      </c>
      <c r="O50" s="38" t="str">
        <f t="shared" si="7"/>
        <v/>
      </c>
      <c r="P50" s="39" t="str">
        <f t="shared" si="6"/>
        <v/>
      </c>
    </row>
    <row r="51" spans="2:16" ht="15" customHeight="1" x14ac:dyDescent="0.2">
      <c r="B51" s="18"/>
      <c r="C51" s="30"/>
      <c r="D51" s="31"/>
      <c r="E51" s="32"/>
      <c r="F51" s="33"/>
      <c r="G51" s="33"/>
      <c r="H51" s="23"/>
      <c r="I51" s="34">
        <f t="shared" si="0"/>
        <v>0</v>
      </c>
      <c r="J51" s="35">
        <f t="shared" si="1"/>
        <v>0</v>
      </c>
      <c r="K51" s="36">
        <f t="shared" si="2"/>
        <v>0</v>
      </c>
      <c r="L51" s="36">
        <f t="shared" si="3"/>
        <v>0</v>
      </c>
      <c r="M51" s="34">
        <f t="shared" si="4"/>
        <v>0</v>
      </c>
      <c r="N51" s="37" t="str">
        <f t="shared" si="8"/>
        <v/>
      </c>
      <c r="O51" s="38" t="str">
        <f t="shared" si="7"/>
        <v/>
      </c>
      <c r="P51" s="39" t="str">
        <f t="shared" si="6"/>
        <v/>
      </c>
    </row>
    <row r="52" spans="2:16" ht="15" customHeight="1" x14ac:dyDescent="0.2">
      <c r="B52" s="18"/>
      <c r="C52" s="30"/>
      <c r="D52" s="31"/>
      <c r="E52" s="32"/>
      <c r="F52" s="33"/>
      <c r="G52" s="33"/>
      <c r="H52" s="23"/>
      <c r="I52" s="34">
        <f t="shared" si="0"/>
        <v>0</v>
      </c>
      <c r="J52" s="35">
        <f t="shared" si="1"/>
        <v>0</v>
      </c>
      <c r="K52" s="36">
        <f t="shared" si="2"/>
        <v>0</v>
      </c>
      <c r="L52" s="36">
        <f t="shared" si="3"/>
        <v>0</v>
      </c>
      <c r="M52" s="34">
        <f t="shared" si="4"/>
        <v>0</v>
      </c>
      <c r="N52" s="37" t="str">
        <f t="shared" si="8"/>
        <v/>
      </c>
      <c r="O52" s="38" t="str">
        <f t="shared" si="7"/>
        <v/>
      </c>
      <c r="P52" s="39" t="str">
        <f t="shared" si="6"/>
        <v/>
      </c>
    </row>
    <row r="53" spans="2:16" ht="15" customHeight="1" x14ac:dyDescent="0.2">
      <c r="B53" s="18"/>
      <c r="C53" s="30"/>
      <c r="D53" s="31"/>
      <c r="E53" s="32"/>
      <c r="F53" s="33"/>
      <c r="G53" s="33"/>
      <c r="H53" s="23"/>
      <c r="I53" s="34">
        <f t="shared" si="0"/>
        <v>0</v>
      </c>
      <c r="J53" s="35">
        <f t="shared" si="1"/>
        <v>0</v>
      </c>
      <c r="K53" s="36">
        <f t="shared" si="2"/>
        <v>0</v>
      </c>
      <c r="L53" s="36">
        <f t="shared" si="3"/>
        <v>0</v>
      </c>
      <c r="M53" s="34">
        <f t="shared" si="4"/>
        <v>0</v>
      </c>
      <c r="N53" s="37" t="str">
        <f t="shared" si="8"/>
        <v/>
      </c>
      <c r="O53" s="38" t="str">
        <f t="shared" si="7"/>
        <v/>
      </c>
      <c r="P53" s="39" t="str">
        <f t="shared" si="6"/>
        <v/>
      </c>
    </row>
    <row r="54" spans="2:16" ht="15" customHeight="1" x14ac:dyDescent="0.2">
      <c r="B54" s="18"/>
      <c r="C54" s="30"/>
      <c r="D54" s="31"/>
      <c r="E54" s="32"/>
      <c r="F54" s="33"/>
      <c r="G54" s="33"/>
      <c r="H54" s="23"/>
      <c r="I54" s="34">
        <f t="shared" si="0"/>
        <v>0</v>
      </c>
      <c r="J54" s="35">
        <f t="shared" si="1"/>
        <v>0</v>
      </c>
      <c r="K54" s="36">
        <f t="shared" si="2"/>
        <v>0</v>
      </c>
      <c r="L54" s="36">
        <f t="shared" si="3"/>
        <v>0</v>
      </c>
      <c r="M54" s="34">
        <f t="shared" si="4"/>
        <v>0</v>
      </c>
      <c r="N54" s="37" t="str">
        <f t="shared" si="8"/>
        <v/>
      </c>
      <c r="O54" s="38" t="str">
        <f t="shared" si="7"/>
        <v/>
      </c>
      <c r="P54" s="39" t="str">
        <f t="shared" si="6"/>
        <v/>
      </c>
    </row>
    <row r="55" spans="2:16" ht="15" customHeight="1" x14ac:dyDescent="0.2">
      <c r="B55" s="18"/>
      <c r="C55" s="30"/>
      <c r="D55" s="31"/>
      <c r="E55" s="32"/>
      <c r="F55" s="33"/>
      <c r="G55" s="33"/>
      <c r="H55" s="23"/>
      <c r="I55" s="34">
        <f t="shared" si="0"/>
        <v>0</v>
      </c>
      <c r="J55" s="35">
        <f t="shared" si="1"/>
        <v>0</v>
      </c>
      <c r="K55" s="36">
        <f t="shared" si="2"/>
        <v>0</v>
      </c>
      <c r="L55" s="36">
        <f t="shared" si="3"/>
        <v>0</v>
      </c>
      <c r="M55" s="34">
        <f t="shared" si="4"/>
        <v>0</v>
      </c>
      <c r="N55" s="37" t="str">
        <f t="shared" si="8"/>
        <v/>
      </c>
      <c r="O55" s="38" t="str">
        <f t="shared" si="7"/>
        <v/>
      </c>
      <c r="P55" s="39" t="str">
        <f t="shared" si="6"/>
        <v/>
      </c>
    </row>
    <row r="56" spans="2:16" ht="15" customHeight="1" x14ac:dyDescent="0.2">
      <c r="B56" s="18"/>
      <c r="C56" s="30"/>
      <c r="D56" s="31"/>
      <c r="E56" s="32"/>
      <c r="F56" s="33"/>
      <c r="G56" s="33"/>
      <c r="H56" s="23"/>
      <c r="I56" s="34">
        <f t="shared" si="0"/>
        <v>0</v>
      </c>
      <c r="J56" s="35">
        <f t="shared" si="1"/>
        <v>0</v>
      </c>
      <c r="K56" s="36">
        <f t="shared" si="2"/>
        <v>0</v>
      </c>
      <c r="L56" s="36">
        <f t="shared" si="3"/>
        <v>0</v>
      </c>
      <c r="M56" s="34">
        <f t="shared" si="4"/>
        <v>0</v>
      </c>
      <c r="N56" s="37" t="str">
        <f t="shared" si="8"/>
        <v/>
      </c>
      <c r="O56" s="38" t="str">
        <f t="shared" si="7"/>
        <v/>
      </c>
      <c r="P56" s="39" t="str">
        <f t="shared" si="6"/>
        <v/>
      </c>
    </row>
    <row r="57" spans="2:16" ht="15" customHeight="1" x14ac:dyDescent="0.2">
      <c r="B57" s="18"/>
      <c r="C57" s="30"/>
      <c r="D57" s="31"/>
      <c r="E57" s="32"/>
      <c r="F57" s="33"/>
      <c r="G57" s="33"/>
      <c r="H57" s="23"/>
      <c r="I57" s="34">
        <f t="shared" si="0"/>
        <v>0</v>
      </c>
      <c r="J57" s="35">
        <f t="shared" si="1"/>
        <v>0</v>
      </c>
      <c r="K57" s="36">
        <f t="shared" si="2"/>
        <v>0</v>
      </c>
      <c r="L57" s="36">
        <f t="shared" si="3"/>
        <v>0</v>
      </c>
      <c r="M57" s="34">
        <f t="shared" si="4"/>
        <v>0</v>
      </c>
      <c r="N57" s="37" t="str">
        <f t="shared" si="8"/>
        <v/>
      </c>
      <c r="O57" s="38" t="str">
        <f t="shared" si="7"/>
        <v/>
      </c>
      <c r="P57" s="39" t="str">
        <f t="shared" si="6"/>
        <v/>
      </c>
    </row>
    <row r="58" spans="2:16" ht="15" customHeight="1" x14ac:dyDescent="0.2">
      <c r="B58" s="18"/>
      <c r="C58" s="30"/>
      <c r="D58" s="31"/>
      <c r="E58" s="32"/>
      <c r="F58" s="33"/>
      <c r="G58" s="33"/>
      <c r="H58" s="23"/>
      <c r="I58" s="34">
        <f t="shared" si="0"/>
        <v>0</v>
      </c>
      <c r="J58" s="35">
        <f t="shared" si="1"/>
        <v>0</v>
      </c>
      <c r="K58" s="36">
        <f t="shared" si="2"/>
        <v>0</v>
      </c>
      <c r="L58" s="36">
        <f t="shared" si="3"/>
        <v>0</v>
      </c>
      <c r="M58" s="34">
        <f t="shared" si="4"/>
        <v>0</v>
      </c>
      <c r="N58" s="37" t="str">
        <f t="shared" si="8"/>
        <v/>
      </c>
      <c r="O58" s="38" t="str">
        <f t="shared" si="7"/>
        <v/>
      </c>
      <c r="P58" s="39" t="str">
        <f t="shared" si="6"/>
        <v/>
      </c>
    </row>
    <row r="59" spans="2:16" ht="15" customHeight="1" x14ac:dyDescent="0.2">
      <c r="B59" s="18"/>
      <c r="C59" s="30"/>
      <c r="D59" s="31"/>
      <c r="E59" s="32"/>
      <c r="F59" s="33"/>
      <c r="G59" s="33"/>
      <c r="H59" s="23"/>
      <c r="I59" s="34">
        <f t="shared" si="0"/>
        <v>0</v>
      </c>
      <c r="J59" s="35">
        <f t="shared" si="1"/>
        <v>0</v>
      </c>
      <c r="K59" s="36">
        <f t="shared" si="2"/>
        <v>0</v>
      </c>
      <c r="L59" s="36">
        <f t="shared" si="3"/>
        <v>0</v>
      </c>
      <c r="M59" s="34">
        <f t="shared" si="4"/>
        <v>0</v>
      </c>
      <c r="N59" s="37" t="str">
        <f t="shared" si="8"/>
        <v/>
      </c>
      <c r="O59" s="38" t="str">
        <f t="shared" si="7"/>
        <v/>
      </c>
      <c r="P59" s="39" t="str">
        <f t="shared" si="6"/>
        <v/>
      </c>
    </row>
    <row r="60" spans="2:16" ht="15" customHeight="1" x14ac:dyDescent="0.2">
      <c r="B60" s="18"/>
      <c r="C60" s="30"/>
      <c r="D60" s="31"/>
      <c r="E60" s="32"/>
      <c r="F60" s="33"/>
      <c r="G60" s="33"/>
      <c r="H60" s="23"/>
      <c r="I60" s="34">
        <f t="shared" si="0"/>
        <v>0</v>
      </c>
      <c r="J60" s="35">
        <f t="shared" si="1"/>
        <v>0</v>
      </c>
      <c r="K60" s="36">
        <f t="shared" si="2"/>
        <v>0</v>
      </c>
      <c r="L60" s="36">
        <f t="shared" si="3"/>
        <v>0</v>
      </c>
      <c r="M60" s="34">
        <f t="shared" si="4"/>
        <v>0</v>
      </c>
      <c r="N60" s="37" t="str">
        <f t="shared" si="8"/>
        <v/>
      </c>
      <c r="O60" s="38" t="str">
        <f t="shared" si="7"/>
        <v/>
      </c>
      <c r="P60" s="39" t="str">
        <f t="shared" si="6"/>
        <v/>
      </c>
    </row>
    <row r="61" spans="2:16" ht="15" customHeight="1" x14ac:dyDescent="0.2">
      <c r="B61" s="18"/>
      <c r="C61" s="30"/>
      <c r="D61" s="31"/>
      <c r="E61" s="32"/>
      <c r="F61" s="33"/>
      <c r="G61" s="33"/>
      <c r="H61" s="23"/>
      <c r="I61" s="34">
        <f t="shared" si="0"/>
        <v>0</v>
      </c>
      <c r="J61" s="35">
        <f t="shared" si="1"/>
        <v>0</v>
      </c>
      <c r="K61" s="36">
        <f t="shared" si="2"/>
        <v>0</v>
      </c>
      <c r="L61" s="36">
        <f t="shared" si="3"/>
        <v>0</v>
      </c>
      <c r="M61" s="34">
        <f t="shared" si="4"/>
        <v>0</v>
      </c>
      <c r="N61" s="37" t="str">
        <f t="shared" si="8"/>
        <v/>
      </c>
      <c r="O61" s="38" t="str">
        <f t="shared" si="7"/>
        <v/>
      </c>
      <c r="P61" s="39" t="str">
        <f t="shared" si="6"/>
        <v/>
      </c>
    </row>
    <row r="62" spans="2:16" ht="15" customHeight="1" thickBot="1" x14ac:dyDescent="0.25">
      <c r="B62" s="56"/>
      <c r="C62" s="41"/>
      <c r="D62" s="42"/>
      <c r="E62" s="43"/>
      <c r="F62" s="44"/>
      <c r="G62" s="44"/>
      <c r="H62" s="23"/>
      <c r="I62" s="50"/>
      <c r="J62" s="51"/>
      <c r="K62" s="52"/>
      <c r="L62" s="52"/>
      <c r="M62" s="50"/>
      <c r="N62" s="53"/>
      <c r="O62" s="54"/>
      <c r="P62" s="55"/>
    </row>
    <row r="63" spans="2:16" ht="15" customHeight="1" thickBot="1" x14ac:dyDescent="0.25">
      <c r="B63" s="57"/>
      <c r="C63" s="58" t="s">
        <v>24</v>
      </c>
      <c r="D63" s="59"/>
      <c r="E63" s="60">
        <f>G7</f>
        <v>0.8</v>
      </c>
      <c r="F63" s="61"/>
      <c r="G63" s="61"/>
      <c r="H63" s="23"/>
      <c r="I63" s="62">
        <f>I7</f>
        <v>1</v>
      </c>
      <c r="J63" s="63">
        <f t="shared" si="1"/>
        <v>0.8</v>
      </c>
      <c r="K63" s="64"/>
      <c r="L63" s="64"/>
      <c r="M63" s="62"/>
      <c r="N63" s="65"/>
      <c r="O63" s="66"/>
      <c r="P63" s="67"/>
    </row>
    <row r="64" spans="2:16" ht="15" customHeight="1" x14ac:dyDescent="0.2"/>
    <row r="65" spans="2:17" ht="15" customHeight="1" x14ac:dyDescent="0.2">
      <c r="B65" s="45"/>
      <c r="C65" s="45"/>
      <c r="D65" s="45"/>
      <c r="E65" s="45"/>
      <c r="F65" s="45"/>
      <c r="G65" s="45"/>
      <c r="H65" s="45"/>
      <c r="I65" s="45"/>
      <c r="J65" s="46"/>
    </row>
    <row r="66" spans="2:17" ht="15" customHeight="1" x14ac:dyDescent="0.2">
      <c r="B66" s="47"/>
      <c r="C66" s="47"/>
      <c r="D66" s="47"/>
      <c r="I66" s="45"/>
    </row>
    <row r="67" spans="2:17" ht="15" customHeight="1" x14ac:dyDescent="0.2">
      <c r="E67" s="45"/>
      <c r="F67" s="45"/>
      <c r="G67" s="45"/>
      <c r="H67" s="45"/>
      <c r="I67" s="45"/>
      <c r="J67" s="48"/>
      <c r="K67" s="45"/>
      <c r="L67" s="45"/>
      <c r="M67" s="45"/>
      <c r="N67" s="45"/>
      <c r="O67" s="45"/>
      <c r="P67" s="45"/>
      <c r="Q67" s="45"/>
    </row>
    <row r="68" spans="2:17" ht="15" customHeight="1" x14ac:dyDescent="0.2"/>
    <row r="69" spans="2:17" ht="15" customHeight="1" x14ac:dyDescent="0.2"/>
    <row r="70" spans="2:17" ht="15" customHeight="1" x14ac:dyDescent="0.2"/>
    <row r="71" spans="2:17" ht="15" customHeight="1" x14ac:dyDescent="0.2"/>
    <row r="72" spans="2:17" ht="15" customHeight="1" x14ac:dyDescent="0.2"/>
    <row r="73" spans="2:17" ht="15" customHeight="1" x14ac:dyDescent="0.2"/>
    <row r="74" spans="2:17" ht="15" customHeight="1" x14ac:dyDescent="0.2"/>
    <row r="75" spans="2:17" ht="15" customHeight="1" x14ac:dyDescent="0.2"/>
    <row r="76" spans="2:17" ht="15" customHeight="1" x14ac:dyDescent="0.2"/>
    <row r="77" spans="2:17" ht="15" customHeight="1" x14ac:dyDescent="0.2"/>
  </sheetData>
  <sheetProtection password="DEF5" sheet="1" objects="1" scenarios="1"/>
  <mergeCells count="13">
    <mergeCell ref="P10:P12"/>
    <mergeCell ref="J10:J12"/>
    <mergeCell ref="K10:K12"/>
    <mergeCell ref="L10:L12"/>
    <mergeCell ref="M10:M12"/>
    <mergeCell ref="N10:N12"/>
    <mergeCell ref="O10:O12"/>
    <mergeCell ref="I10:I12"/>
    <mergeCell ref="B10:B12"/>
    <mergeCell ref="C10:D12"/>
    <mergeCell ref="E10:E12"/>
    <mergeCell ref="F10:F12"/>
    <mergeCell ref="G10:G12"/>
  </mergeCells>
  <pageMargins left="0.75" right="0.75" top="1" bottom="1" header="0.5" footer="0.5"/>
  <pageSetup scale="4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BE77"/>
  <sheetViews>
    <sheetView showGridLines="0" zoomScaleNormal="100" workbookViewId="0">
      <selection activeCell="B13" sqref="B13"/>
    </sheetView>
  </sheetViews>
  <sheetFormatPr defaultRowHeight="12.75" x14ac:dyDescent="0.2"/>
  <cols>
    <col min="2" max="3" width="19.28515625" customWidth="1"/>
    <col min="4" max="4" width="1.5703125" customWidth="1"/>
    <col min="5" max="7" width="10.7109375" customWidth="1"/>
    <col min="8" max="8" width="5" customWidth="1"/>
    <col min="9" max="11" width="10.7109375" customWidth="1"/>
    <col min="12" max="12" width="11.7109375" bestFit="1" customWidth="1"/>
    <col min="13" max="13" width="10.7109375" customWidth="1"/>
    <col min="14" max="14" width="12.5703125" customWidth="1"/>
    <col min="15" max="15" width="12.28515625" customWidth="1"/>
    <col min="16" max="16" width="12.7109375" bestFit="1" customWidth="1"/>
    <col min="17" max="17" width="10.7109375" customWidth="1"/>
  </cols>
  <sheetData>
    <row r="1" spans="2:57" x14ac:dyDescent="0.2">
      <c r="B1" s="1"/>
      <c r="C1" s="1"/>
      <c r="D1" s="1"/>
    </row>
    <row r="2" spans="2:57" x14ac:dyDescent="0.2">
      <c r="B2" s="2"/>
      <c r="C2" s="2"/>
      <c r="D2" s="2"/>
    </row>
    <row r="4" spans="2:57" ht="20.25" x14ac:dyDescent="0.3">
      <c r="B4" s="3" t="s">
        <v>0</v>
      </c>
      <c r="C4" s="3"/>
      <c r="D4" s="3"/>
    </row>
    <row r="5" spans="2:57" ht="15" x14ac:dyDescent="0.2">
      <c r="B5" s="4" t="str">
        <f>Master!B5</f>
        <v>[Restaurant name]</v>
      </c>
      <c r="C5" s="5"/>
      <c r="D5" s="5"/>
      <c r="E5" s="4" t="s">
        <v>38</v>
      </c>
    </row>
    <row r="7" spans="2:57" x14ac:dyDescent="0.2">
      <c r="B7" s="1" t="s">
        <v>1</v>
      </c>
      <c r="C7" s="73"/>
      <c r="D7" s="7"/>
      <c r="E7" s="8">
        <f>E8/COUNT(E13:E61)</f>
        <v>1</v>
      </c>
      <c r="F7" s="49">
        <v>0.8</v>
      </c>
      <c r="G7" s="8">
        <f>E8/COUNT(E13:E61)*F7</f>
        <v>0.8</v>
      </c>
      <c r="H7" s="9"/>
      <c r="I7" s="13">
        <f>M8/E8</f>
        <v>1</v>
      </c>
      <c r="J7" s="10">
        <f>E7/E8</f>
        <v>1</v>
      </c>
      <c r="K7" s="11">
        <f>K8/L8</f>
        <v>0</v>
      </c>
      <c r="L7" s="9"/>
      <c r="M7" s="9"/>
      <c r="N7" s="9"/>
      <c r="O7" s="9"/>
      <c r="P7" s="9"/>
      <c r="Q7" s="9"/>
    </row>
    <row r="8" spans="2:57" x14ac:dyDescent="0.2">
      <c r="B8" s="1" t="s">
        <v>2</v>
      </c>
      <c r="C8" s="73"/>
      <c r="D8" s="1"/>
      <c r="E8" s="12">
        <f>SUM(E13:E61)</f>
        <v>1</v>
      </c>
      <c r="J8" s="10">
        <f>SUM(J13:J61)</f>
        <v>1</v>
      </c>
      <c r="K8" s="13">
        <f>SUM(K13:K61)</f>
        <v>0</v>
      </c>
      <c r="L8" s="13">
        <f>SUM(L13:L61)</f>
        <v>1</v>
      </c>
      <c r="M8" s="13">
        <f>SUM(M13:M61)</f>
        <v>1</v>
      </c>
    </row>
    <row r="9" spans="2:57" ht="15" customHeight="1" thickBot="1" x14ac:dyDescent="0.25">
      <c r="B9" s="14"/>
      <c r="C9" s="14"/>
      <c r="D9" s="14"/>
      <c r="E9" s="14"/>
      <c r="F9" s="14"/>
      <c r="G9" s="14"/>
      <c r="H9" s="15"/>
      <c r="I9" s="14"/>
      <c r="AD9" s="16"/>
      <c r="AE9" s="16"/>
      <c r="AF9" s="16"/>
      <c r="AG9" s="16"/>
      <c r="AH9" s="16"/>
      <c r="AI9" s="16"/>
      <c r="AJ9" s="16"/>
    </row>
    <row r="10" spans="2:57" ht="12.75" customHeight="1" x14ac:dyDescent="0.25">
      <c r="B10" s="93" t="s">
        <v>3</v>
      </c>
      <c r="C10" s="97" t="s">
        <v>4</v>
      </c>
      <c r="D10" s="98"/>
      <c r="E10" s="98" t="s">
        <v>5</v>
      </c>
      <c r="F10" s="93" t="s">
        <v>6</v>
      </c>
      <c r="G10" s="93" t="s">
        <v>7</v>
      </c>
      <c r="H10" s="17"/>
      <c r="I10" s="93" t="s">
        <v>8</v>
      </c>
      <c r="J10" s="93" t="s">
        <v>9</v>
      </c>
      <c r="K10" s="90" t="s">
        <v>10</v>
      </c>
      <c r="L10" s="90" t="s">
        <v>11</v>
      </c>
      <c r="M10" s="90" t="s">
        <v>12</v>
      </c>
      <c r="N10" s="90" t="s">
        <v>13</v>
      </c>
      <c r="O10" s="90" t="s">
        <v>14</v>
      </c>
      <c r="P10" s="90" t="s">
        <v>15</v>
      </c>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row>
    <row r="11" spans="2:57" ht="15.75" x14ac:dyDescent="0.25">
      <c r="B11" s="96"/>
      <c r="C11" s="99"/>
      <c r="D11" s="100"/>
      <c r="E11" s="100" t="s">
        <v>16</v>
      </c>
      <c r="F11" s="94" t="s">
        <v>17</v>
      </c>
      <c r="G11" s="94" t="s">
        <v>18</v>
      </c>
      <c r="H11" s="17"/>
      <c r="I11" s="94" t="s">
        <v>16</v>
      </c>
      <c r="J11" s="94" t="s">
        <v>19</v>
      </c>
      <c r="K11" s="91"/>
      <c r="L11" s="91" t="s">
        <v>20</v>
      </c>
      <c r="M11" s="91" t="s">
        <v>21</v>
      </c>
      <c r="N11" s="91" t="s">
        <v>22</v>
      </c>
      <c r="O11" s="91" t="s">
        <v>22</v>
      </c>
      <c r="P11" s="91" t="s">
        <v>23</v>
      </c>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row>
    <row r="12" spans="2:57" ht="16.5" thickBot="1" x14ac:dyDescent="0.3">
      <c r="B12" s="96"/>
      <c r="C12" s="101"/>
      <c r="D12" s="102"/>
      <c r="E12" s="102" t="s">
        <v>5</v>
      </c>
      <c r="F12" s="95"/>
      <c r="G12" s="95"/>
      <c r="H12" s="17"/>
      <c r="I12" s="95"/>
      <c r="J12" s="95"/>
      <c r="K12" s="92"/>
      <c r="L12" s="92"/>
      <c r="M12" s="92"/>
      <c r="N12" s="92"/>
      <c r="O12" s="92"/>
      <c r="P12" s="92"/>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row>
    <row r="13" spans="2:57" ht="15" customHeight="1" x14ac:dyDescent="0.2">
      <c r="B13" s="18"/>
      <c r="C13" s="69"/>
      <c r="D13" s="20"/>
      <c r="E13" s="21">
        <v>1</v>
      </c>
      <c r="F13" s="22">
        <v>1</v>
      </c>
      <c r="G13" s="22"/>
      <c r="H13" s="23"/>
      <c r="I13" s="24">
        <f t="shared" ref="I13:I61" si="0">F13-G13</f>
        <v>1</v>
      </c>
      <c r="J13" s="25">
        <f t="shared" ref="J13:J63" si="1">E13/$E$8</f>
        <v>1</v>
      </c>
      <c r="K13" s="26">
        <f t="shared" ref="K13:K61" si="2">E13*G13</f>
        <v>0</v>
      </c>
      <c r="L13" s="26">
        <f t="shared" ref="L13:L61" si="3">E13*F13</f>
        <v>1</v>
      </c>
      <c r="M13" s="24">
        <f t="shared" ref="M13:M61" si="4">L13-K13</f>
        <v>1</v>
      </c>
      <c r="N13" s="27" t="str">
        <f t="shared" ref="N13:N44" si="5">IF(I13&gt;0,IF(I13&lt;$I$7,"Low","High"),"")</f>
        <v>High</v>
      </c>
      <c r="O13" s="28" t="str">
        <f>IF(E13&gt;0,IF(E13&lt;$G$7,"Low","High"),"")</f>
        <v>High</v>
      </c>
      <c r="P13" s="29" t="str">
        <f t="shared" ref="P13:P61" si="6">IF(AND(N13="Low",O13="Low"),"Loser",IF(AND(N13="Low",O13="High"),"Workhorse",IF(AND(N13="High",O13="Low"),"Opportunity",IF(AND(N13="High",O13="High"),"Winner",""))))</f>
        <v>Winner</v>
      </c>
    </row>
    <row r="14" spans="2:57" ht="15" customHeight="1" x14ac:dyDescent="0.2">
      <c r="B14" s="18"/>
      <c r="C14" s="68"/>
      <c r="D14" s="31"/>
      <c r="E14" s="32"/>
      <c r="F14" s="33"/>
      <c r="G14" s="33"/>
      <c r="H14" s="23"/>
      <c r="I14" s="34">
        <f t="shared" si="0"/>
        <v>0</v>
      </c>
      <c r="J14" s="35">
        <f t="shared" si="1"/>
        <v>0</v>
      </c>
      <c r="K14" s="36">
        <f t="shared" si="2"/>
        <v>0</v>
      </c>
      <c r="L14" s="36">
        <f t="shared" si="3"/>
        <v>0</v>
      </c>
      <c r="M14" s="34">
        <f t="shared" si="4"/>
        <v>0</v>
      </c>
      <c r="N14" s="37" t="str">
        <f t="shared" si="5"/>
        <v/>
      </c>
      <c r="O14" s="38" t="str">
        <f t="shared" ref="O14:O61" si="7">IF(E14&gt;0,IF(E14&lt;$G$7,"Low","High"),"")</f>
        <v/>
      </c>
      <c r="P14" s="39" t="str">
        <f t="shared" si="6"/>
        <v/>
      </c>
    </row>
    <row r="15" spans="2:57" ht="15" customHeight="1" x14ac:dyDescent="0.2">
      <c r="B15" s="18"/>
      <c r="C15" s="68"/>
      <c r="D15" s="31"/>
      <c r="E15" s="32"/>
      <c r="F15" s="33"/>
      <c r="G15" s="33"/>
      <c r="H15" s="23"/>
      <c r="I15" s="34">
        <f t="shared" si="0"/>
        <v>0</v>
      </c>
      <c r="J15" s="35">
        <f t="shared" si="1"/>
        <v>0</v>
      </c>
      <c r="K15" s="36">
        <f t="shared" si="2"/>
        <v>0</v>
      </c>
      <c r="L15" s="36">
        <f t="shared" si="3"/>
        <v>0</v>
      </c>
      <c r="M15" s="34">
        <f t="shared" si="4"/>
        <v>0</v>
      </c>
      <c r="N15" s="37" t="str">
        <f t="shared" si="5"/>
        <v/>
      </c>
      <c r="O15" s="38" t="str">
        <f t="shared" si="7"/>
        <v/>
      </c>
      <c r="P15" s="39" t="str">
        <f t="shared" si="6"/>
        <v/>
      </c>
    </row>
    <row r="16" spans="2:57" ht="15" customHeight="1" x14ac:dyDescent="0.2">
      <c r="B16" s="18"/>
      <c r="C16" s="68"/>
      <c r="D16" s="31"/>
      <c r="E16" s="32"/>
      <c r="F16" s="33"/>
      <c r="G16" s="33"/>
      <c r="H16" s="23"/>
      <c r="I16" s="34">
        <f t="shared" si="0"/>
        <v>0</v>
      </c>
      <c r="J16" s="35">
        <f t="shared" si="1"/>
        <v>0</v>
      </c>
      <c r="K16" s="36">
        <f t="shared" si="2"/>
        <v>0</v>
      </c>
      <c r="L16" s="36">
        <f t="shared" si="3"/>
        <v>0</v>
      </c>
      <c r="M16" s="34">
        <f t="shared" si="4"/>
        <v>0</v>
      </c>
      <c r="N16" s="37" t="str">
        <f t="shared" si="5"/>
        <v/>
      </c>
      <c r="O16" s="38" t="str">
        <f t="shared" si="7"/>
        <v/>
      </c>
      <c r="P16" s="39" t="str">
        <f t="shared" si="6"/>
        <v/>
      </c>
    </row>
    <row r="17" spans="2:16" ht="15" customHeight="1" x14ac:dyDescent="0.2">
      <c r="B17" s="18"/>
      <c r="C17" s="68"/>
      <c r="D17" s="31"/>
      <c r="E17" s="32"/>
      <c r="F17" s="33"/>
      <c r="G17" s="33"/>
      <c r="H17" s="23"/>
      <c r="I17" s="34">
        <f t="shared" si="0"/>
        <v>0</v>
      </c>
      <c r="J17" s="35">
        <f t="shared" si="1"/>
        <v>0</v>
      </c>
      <c r="K17" s="36">
        <f t="shared" si="2"/>
        <v>0</v>
      </c>
      <c r="L17" s="36">
        <f t="shared" si="3"/>
        <v>0</v>
      </c>
      <c r="M17" s="34">
        <f t="shared" si="4"/>
        <v>0</v>
      </c>
      <c r="N17" s="37" t="str">
        <f t="shared" si="5"/>
        <v/>
      </c>
      <c r="O17" s="38" t="str">
        <f t="shared" si="7"/>
        <v/>
      </c>
      <c r="P17" s="39" t="str">
        <f t="shared" si="6"/>
        <v/>
      </c>
    </row>
    <row r="18" spans="2:16" ht="15" customHeight="1" x14ac:dyDescent="0.2">
      <c r="B18" s="18"/>
      <c r="C18" s="68"/>
      <c r="D18" s="31"/>
      <c r="E18" s="32"/>
      <c r="F18" s="33"/>
      <c r="G18" s="33"/>
      <c r="H18" s="23"/>
      <c r="I18" s="34">
        <f t="shared" si="0"/>
        <v>0</v>
      </c>
      <c r="J18" s="35">
        <f t="shared" si="1"/>
        <v>0</v>
      </c>
      <c r="K18" s="36">
        <f t="shared" si="2"/>
        <v>0</v>
      </c>
      <c r="L18" s="36">
        <f t="shared" si="3"/>
        <v>0</v>
      </c>
      <c r="M18" s="34">
        <f t="shared" si="4"/>
        <v>0</v>
      </c>
      <c r="N18" s="37" t="str">
        <f t="shared" si="5"/>
        <v/>
      </c>
      <c r="O18" s="38" t="str">
        <f t="shared" si="7"/>
        <v/>
      </c>
      <c r="P18" s="39" t="str">
        <f t="shared" si="6"/>
        <v/>
      </c>
    </row>
    <row r="19" spans="2:16" ht="15" customHeight="1" x14ac:dyDescent="0.2">
      <c r="B19" s="18"/>
      <c r="C19" s="68"/>
      <c r="D19" s="31"/>
      <c r="E19" s="32"/>
      <c r="F19" s="40"/>
      <c r="G19" s="33"/>
      <c r="H19" s="23"/>
      <c r="I19" s="34">
        <f t="shared" si="0"/>
        <v>0</v>
      </c>
      <c r="J19" s="35">
        <f t="shared" si="1"/>
        <v>0</v>
      </c>
      <c r="K19" s="36">
        <f t="shared" si="2"/>
        <v>0</v>
      </c>
      <c r="L19" s="36">
        <f t="shared" si="3"/>
        <v>0</v>
      </c>
      <c r="M19" s="34">
        <f t="shared" si="4"/>
        <v>0</v>
      </c>
      <c r="N19" s="37" t="str">
        <f t="shared" si="5"/>
        <v/>
      </c>
      <c r="O19" s="38" t="str">
        <f t="shared" si="7"/>
        <v/>
      </c>
      <c r="P19" s="39" t="str">
        <f t="shared" si="6"/>
        <v/>
      </c>
    </row>
    <row r="20" spans="2:16" ht="15" customHeight="1" x14ac:dyDescent="0.2">
      <c r="B20" s="18"/>
      <c r="C20" s="68"/>
      <c r="D20" s="31"/>
      <c r="E20" s="32"/>
      <c r="F20" s="33"/>
      <c r="G20" s="33"/>
      <c r="H20" s="23"/>
      <c r="I20" s="34">
        <f t="shared" si="0"/>
        <v>0</v>
      </c>
      <c r="J20" s="35">
        <f t="shared" si="1"/>
        <v>0</v>
      </c>
      <c r="K20" s="36">
        <f t="shared" si="2"/>
        <v>0</v>
      </c>
      <c r="L20" s="36">
        <f t="shared" si="3"/>
        <v>0</v>
      </c>
      <c r="M20" s="34">
        <f t="shared" si="4"/>
        <v>0</v>
      </c>
      <c r="N20" s="37" t="str">
        <f t="shared" si="5"/>
        <v/>
      </c>
      <c r="O20" s="38" t="str">
        <f t="shared" si="7"/>
        <v/>
      </c>
      <c r="P20" s="39" t="str">
        <f t="shared" si="6"/>
        <v/>
      </c>
    </row>
    <row r="21" spans="2:16" ht="15" customHeight="1" x14ac:dyDescent="0.2">
      <c r="B21" s="18"/>
      <c r="C21" s="68"/>
      <c r="D21" s="31"/>
      <c r="E21" s="32"/>
      <c r="F21" s="33"/>
      <c r="G21" s="33"/>
      <c r="H21" s="23"/>
      <c r="I21" s="34">
        <f t="shared" si="0"/>
        <v>0</v>
      </c>
      <c r="J21" s="35">
        <f t="shared" si="1"/>
        <v>0</v>
      </c>
      <c r="K21" s="36">
        <f t="shared" si="2"/>
        <v>0</v>
      </c>
      <c r="L21" s="36">
        <f t="shared" si="3"/>
        <v>0</v>
      </c>
      <c r="M21" s="34">
        <f t="shared" si="4"/>
        <v>0</v>
      </c>
      <c r="N21" s="37" t="str">
        <f t="shared" si="5"/>
        <v/>
      </c>
      <c r="O21" s="38" t="str">
        <f t="shared" si="7"/>
        <v/>
      </c>
      <c r="P21" s="39" t="str">
        <f t="shared" si="6"/>
        <v/>
      </c>
    </row>
    <row r="22" spans="2:16" ht="15" customHeight="1" x14ac:dyDescent="0.2">
      <c r="B22" s="18"/>
      <c r="C22" s="68"/>
      <c r="D22" s="31"/>
      <c r="E22" s="32"/>
      <c r="F22" s="33"/>
      <c r="G22" s="33"/>
      <c r="H22" s="23"/>
      <c r="I22" s="34">
        <f t="shared" si="0"/>
        <v>0</v>
      </c>
      <c r="J22" s="35">
        <f t="shared" si="1"/>
        <v>0</v>
      </c>
      <c r="K22" s="36">
        <f t="shared" si="2"/>
        <v>0</v>
      </c>
      <c r="L22" s="36">
        <f t="shared" si="3"/>
        <v>0</v>
      </c>
      <c r="M22" s="34">
        <f t="shared" si="4"/>
        <v>0</v>
      </c>
      <c r="N22" s="37" t="str">
        <f t="shared" si="5"/>
        <v/>
      </c>
      <c r="O22" s="38" t="str">
        <f t="shared" si="7"/>
        <v/>
      </c>
      <c r="P22" s="39" t="str">
        <f t="shared" si="6"/>
        <v/>
      </c>
    </row>
    <row r="23" spans="2:16" ht="15" customHeight="1" x14ac:dyDescent="0.2">
      <c r="B23" s="18"/>
      <c r="C23" s="30"/>
      <c r="D23" s="31"/>
      <c r="E23" s="32"/>
      <c r="F23" s="33"/>
      <c r="G23" s="33"/>
      <c r="H23" s="23"/>
      <c r="I23" s="34">
        <f t="shared" si="0"/>
        <v>0</v>
      </c>
      <c r="J23" s="35">
        <f t="shared" si="1"/>
        <v>0</v>
      </c>
      <c r="K23" s="36">
        <f t="shared" si="2"/>
        <v>0</v>
      </c>
      <c r="L23" s="36">
        <f t="shared" si="3"/>
        <v>0</v>
      </c>
      <c r="M23" s="34">
        <f t="shared" si="4"/>
        <v>0</v>
      </c>
      <c r="N23" s="37" t="str">
        <f t="shared" si="5"/>
        <v/>
      </c>
      <c r="O23" s="38" t="str">
        <f t="shared" si="7"/>
        <v/>
      </c>
      <c r="P23" s="39" t="str">
        <f t="shared" si="6"/>
        <v/>
      </c>
    </row>
    <row r="24" spans="2:16" ht="15" customHeight="1" x14ac:dyDescent="0.2">
      <c r="B24" s="18"/>
      <c r="C24" s="30"/>
      <c r="D24" s="31"/>
      <c r="E24" s="32"/>
      <c r="F24" s="33"/>
      <c r="G24" s="33"/>
      <c r="H24" s="23"/>
      <c r="I24" s="34">
        <f t="shared" si="0"/>
        <v>0</v>
      </c>
      <c r="J24" s="35">
        <f t="shared" si="1"/>
        <v>0</v>
      </c>
      <c r="K24" s="36">
        <f t="shared" si="2"/>
        <v>0</v>
      </c>
      <c r="L24" s="36">
        <f t="shared" si="3"/>
        <v>0</v>
      </c>
      <c r="M24" s="34">
        <f t="shared" si="4"/>
        <v>0</v>
      </c>
      <c r="N24" s="37" t="str">
        <f t="shared" si="5"/>
        <v/>
      </c>
      <c r="O24" s="38" t="str">
        <f t="shared" si="7"/>
        <v/>
      </c>
      <c r="P24" s="39" t="str">
        <f t="shared" si="6"/>
        <v/>
      </c>
    </row>
    <row r="25" spans="2:16" ht="15" customHeight="1" x14ac:dyDescent="0.2">
      <c r="B25" s="18"/>
      <c r="C25" s="30"/>
      <c r="D25" s="31"/>
      <c r="E25" s="32"/>
      <c r="F25" s="33"/>
      <c r="G25" s="33"/>
      <c r="H25" s="23"/>
      <c r="I25" s="34">
        <f t="shared" si="0"/>
        <v>0</v>
      </c>
      <c r="J25" s="35">
        <f t="shared" si="1"/>
        <v>0</v>
      </c>
      <c r="K25" s="36">
        <f t="shared" si="2"/>
        <v>0</v>
      </c>
      <c r="L25" s="36">
        <f t="shared" si="3"/>
        <v>0</v>
      </c>
      <c r="M25" s="34">
        <f t="shared" si="4"/>
        <v>0</v>
      </c>
      <c r="N25" s="37" t="str">
        <f t="shared" si="5"/>
        <v/>
      </c>
      <c r="O25" s="38" t="str">
        <f t="shared" si="7"/>
        <v/>
      </c>
      <c r="P25" s="39" t="str">
        <f t="shared" si="6"/>
        <v/>
      </c>
    </row>
    <row r="26" spans="2:16" ht="15" customHeight="1" x14ac:dyDescent="0.2">
      <c r="B26" s="18"/>
      <c r="C26" s="30"/>
      <c r="D26" s="31"/>
      <c r="E26" s="32"/>
      <c r="F26" s="33"/>
      <c r="G26" s="33"/>
      <c r="H26" s="23"/>
      <c r="I26" s="34">
        <f t="shared" si="0"/>
        <v>0</v>
      </c>
      <c r="J26" s="35">
        <f t="shared" si="1"/>
        <v>0</v>
      </c>
      <c r="K26" s="36">
        <f t="shared" si="2"/>
        <v>0</v>
      </c>
      <c r="L26" s="36">
        <f t="shared" si="3"/>
        <v>0</v>
      </c>
      <c r="M26" s="34">
        <f t="shared" si="4"/>
        <v>0</v>
      </c>
      <c r="N26" s="37" t="str">
        <f t="shared" si="5"/>
        <v/>
      </c>
      <c r="O26" s="38" t="str">
        <f t="shared" si="7"/>
        <v/>
      </c>
      <c r="P26" s="39" t="str">
        <f t="shared" si="6"/>
        <v/>
      </c>
    </row>
    <row r="27" spans="2:16" ht="15" customHeight="1" x14ac:dyDescent="0.2">
      <c r="B27" s="18"/>
      <c r="C27" s="30"/>
      <c r="D27" s="31"/>
      <c r="E27" s="32"/>
      <c r="F27" s="33"/>
      <c r="G27" s="33"/>
      <c r="H27" s="23"/>
      <c r="I27" s="34">
        <f t="shared" si="0"/>
        <v>0</v>
      </c>
      <c r="J27" s="35">
        <f t="shared" si="1"/>
        <v>0</v>
      </c>
      <c r="K27" s="36">
        <f t="shared" si="2"/>
        <v>0</v>
      </c>
      <c r="L27" s="36">
        <f t="shared" si="3"/>
        <v>0</v>
      </c>
      <c r="M27" s="34">
        <f t="shared" si="4"/>
        <v>0</v>
      </c>
      <c r="N27" s="37" t="str">
        <f t="shared" si="5"/>
        <v/>
      </c>
      <c r="O27" s="38" t="str">
        <f t="shared" si="7"/>
        <v/>
      </c>
      <c r="P27" s="39" t="str">
        <f t="shared" si="6"/>
        <v/>
      </c>
    </row>
    <row r="28" spans="2:16" ht="15" customHeight="1" x14ac:dyDescent="0.2">
      <c r="B28" s="18"/>
      <c r="C28" s="30"/>
      <c r="D28" s="31"/>
      <c r="E28" s="32"/>
      <c r="F28" s="33"/>
      <c r="G28" s="33"/>
      <c r="H28" s="23"/>
      <c r="I28" s="34">
        <f t="shared" si="0"/>
        <v>0</v>
      </c>
      <c r="J28" s="35">
        <f t="shared" si="1"/>
        <v>0</v>
      </c>
      <c r="K28" s="36">
        <f t="shared" si="2"/>
        <v>0</v>
      </c>
      <c r="L28" s="36">
        <f t="shared" si="3"/>
        <v>0</v>
      </c>
      <c r="M28" s="34">
        <f t="shared" si="4"/>
        <v>0</v>
      </c>
      <c r="N28" s="37" t="str">
        <f t="shared" si="5"/>
        <v/>
      </c>
      <c r="O28" s="38" t="str">
        <f t="shared" si="7"/>
        <v/>
      </c>
      <c r="P28" s="39" t="str">
        <f t="shared" si="6"/>
        <v/>
      </c>
    </row>
    <row r="29" spans="2:16" ht="15" customHeight="1" x14ac:dyDescent="0.2">
      <c r="B29" s="18"/>
      <c r="C29" s="30"/>
      <c r="D29" s="31"/>
      <c r="E29" s="32"/>
      <c r="F29" s="33"/>
      <c r="G29" s="33"/>
      <c r="H29" s="23"/>
      <c r="I29" s="34">
        <f t="shared" si="0"/>
        <v>0</v>
      </c>
      <c r="J29" s="35">
        <f t="shared" si="1"/>
        <v>0</v>
      </c>
      <c r="K29" s="36">
        <f t="shared" si="2"/>
        <v>0</v>
      </c>
      <c r="L29" s="36">
        <f t="shared" si="3"/>
        <v>0</v>
      </c>
      <c r="M29" s="34">
        <f t="shared" si="4"/>
        <v>0</v>
      </c>
      <c r="N29" s="37" t="str">
        <f t="shared" si="5"/>
        <v/>
      </c>
      <c r="O29" s="38" t="str">
        <f t="shared" si="7"/>
        <v/>
      </c>
      <c r="P29" s="39" t="str">
        <f t="shared" si="6"/>
        <v/>
      </c>
    </row>
    <row r="30" spans="2:16" ht="15" customHeight="1" x14ac:dyDescent="0.2">
      <c r="B30" s="18"/>
      <c r="C30" s="30"/>
      <c r="D30" s="31"/>
      <c r="E30" s="32"/>
      <c r="F30" s="33"/>
      <c r="G30" s="33"/>
      <c r="H30" s="23"/>
      <c r="I30" s="34">
        <f t="shared" si="0"/>
        <v>0</v>
      </c>
      <c r="J30" s="35">
        <f t="shared" si="1"/>
        <v>0</v>
      </c>
      <c r="K30" s="36">
        <f t="shared" si="2"/>
        <v>0</v>
      </c>
      <c r="L30" s="36">
        <f t="shared" si="3"/>
        <v>0</v>
      </c>
      <c r="M30" s="34">
        <f t="shared" si="4"/>
        <v>0</v>
      </c>
      <c r="N30" s="37" t="str">
        <f t="shared" si="5"/>
        <v/>
      </c>
      <c r="O30" s="38" t="str">
        <f t="shared" si="7"/>
        <v/>
      </c>
      <c r="P30" s="39" t="str">
        <f t="shared" si="6"/>
        <v/>
      </c>
    </row>
    <row r="31" spans="2:16" ht="15" customHeight="1" x14ac:dyDescent="0.2">
      <c r="B31" s="18"/>
      <c r="C31" s="30"/>
      <c r="D31" s="31"/>
      <c r="E31" s="32"/>
      <c r="F31" s="33"/>
      <c r="G31" s="33"/>
      <c r="H31" s="23"/>
      <c r="I31" s="34">
        <f t="shared" si="0"/>
        <v>0</v>
      </c>
      <c r="J31" s="35">
        <f t="shared" si="1"/>
        <v>0</v>
      </c>
      <c r="K31" s="36">
        <f t="shared" si="2"/>
        <v>0</v>
      </c>
      <c r="L31" s="36">
        <f t="shared" si="3"/>
        <v>0</v>
      </c>
      <c r="M31" s="34">
        <f t="shared" si="4"/>
        <v>0</v>
      </c>
      <c r="N31" s="37" t="str">
        <f t="shared" si="5"/>
        <v/>
      </c>
      <c r="O31" s="38" t="str">
        <f t="shared" si="7"/>
        <v/>
      </c>
      <c r="P31" s="39" t="str">
        <f t="shared" si="6"/>
        <v/>
      </c>
    </row>
    <row r="32" spans="2:16" ht="15" customHeight="1" x14ac:dyDescent="0.2">
      <c r="B32" s="18"/>
      <c r="C32" s="30"/>
      <c r="D32" s="31"/>
      <c r="E32" s="32"/>
      <c r="F32" s="33"/>
      <c r="G32" s="33"/>
      <c r="H32" s="23"/>
      <c r="I32" s="34">
        <f t="shared" si="0"/>
        <v>0</v>
      </c>
      <c r="J32" s="35">
        <f t="shared" si="1"/>
        <v>0</v>
      </c>
      <c r="K32" s="36">
        <f t="shared" si="2"/>
        <v>0</v>
      </c>
      <c r="L32" s="36">
        <f t="shared" si="3"/>
        <v>0</v>
      </c>
      <c r="M32" s="34">
        <f t="shared" si="4"/>
        <v>0</v>
      </c>
      <c r="N32" s="37" t="str">
        <f t="shared" si="5"/>
        <v/>
      </c>
      <c r="O32" s="38" t="str">
        <f t="shared" si="7"/>
        <v/>
      </c>
      <c r="P32" s="39" t="str">
        <f t="shared" si="6"/>
        <v/>
      </c>
    </row>
    <row r="33" spans="2:16" ht="15" customHeight="1" x14ac:dyDescent="0.2">
      <c r="B33" s="18"/>
      <c r="C33" s="30"/>
      <c r="D33" s="31"/>
      <c r="E33" s="32"/>
      <c r="F33" s="33"/>
      <c r="G33" s="33"/>
      <c r="H33" s="23"/>
      <c r="I33" s="34">
        <f t="shared" si="0"/>
        <v>0</v>
      </c>
      <c r="J33" s="35">
        <f t="shared" si="1"/>
        <v>0</v>
      </c>
      <c r="K33" s="36">
        <f t="shared" si="2"/>
        <v>0</v>
      </c>
      <c r="L33" s="36">
        <f t="shared" si="3"/>
        <v>0</v>
      </c>
      <c r="M33" s="34">
        <f t="shared" si="4"/>
        <v>0</v>
      </c>
      <c r="N33" s="37" t="str">
        <f t="shared" si="5"/>
        <v/>
      </c>
      <c r="O33" s="38" t="str">
        <f t="shared" si="7"/>
        <v/>
      </c>
      <c r="P33" s="39" t="str">
        <f t="shared" si="6"/>
        <v/>
      </c>
    </row>
    <row r="34" spans="2:16" ht="15" customHeight="1" x14ac:dyDescent="0.2">
      <c r="B34" s="18"/>
      <c r="C34" s="30"/>
      <c r="D34" s="31"/>
      <c r="E34" s="32"/>
      <c r="F34" s="33"/>
      <c r="G34" s="33"/>
      <c r="H34" s="23"/>
      <c r="I34" s="34">
        <f t="shared" si="0"/>
        <v>0</v>
      </c>
      <c r="J34" s="35">
        <f t="shared" si="1"/>
        <v>0</v>
      </c>
      <c r="K34" s="36">
        <f t="shared" si="2"/>
        <v>0</v>
      </c>
      <c r="L34" s="36">
        <f t="shared" si="3"/>
        <v>0</v>
      </c>
      <c r="M34" s="34">
        <f t="shared" si="4"/>
        <v>0</v>
      </c>
      <c r="N34" s="37" t="str">
        <f t="shared" si="5"/>
        <v/>
      </c>
      <c r="O34" s="38" t="str">
        <f t="shared" si="7"/>
        <v/>
      </c>
      <c r="P34" s="39" t="str">
        <f t="shared" si="6"/>
        <v/>
      </c>
    </row>
    <row r="35" spans="2:16" ht="15" customHeight="1" x14ac:dyDescent="0.2">
      <c r="B35" s="18"/>
      <c r="C35" s="30"/>
      <c r="D35" s="31"/>
      <c r="E35" s="32"/>
      <c r="F35" s="33"/>
      <c r="G35" s="33"/>
      <c r="H35" s="23"/>
      <c r="I35" s="34">
        <f t="shared" si="0"/>
        <v>0</v>
      </c>
      <c r="J35" s="35">
        <f t="shared" si="1"/>
        <v>0</v>
      </c>
      <c r="K35" s="36">
        <f t="shared" si="2"/>
        <v>0</v>
      </c>
      <c r="L35" s="36">
        <f t="shared" si="3"/>
        <v>0</v>
      </c>
      <c r="M35" s="34">
        <f t="shared" si="4"/>
        <v>0</v>
      </c>
      <c r="N35" s="37" t="str">
        <f t="shared" si="5"/>
        <v/>
      </c>
      <c r="O35" s="38" t="str">
        <f t="shared" si="7"/>
        <v/>
      </c>
      <c r="P35" s="39" t="str">
        <f t="shared" si="6"/>
        <v/>
      </c>
    </row>
    <row r="36" spans="2:16" ht="15" customHeight="1" x14ac:dyDescent="0.2">
      <c r="B36" s="18"/>
      <c r="C36" s="30"/>
      <c r="D36" s="31"/>
      <c r="E36" s="32"/>
      <c r="F36" s="33"/>
      <c r="G36" s="33"/>
      <c r="H36" s="23"/>
      <c r="I36" s="34">
        <f t="shared" si="0"/>
        <v>0</v>
      </c>
      <c r="J36" s="35">
        <f t="shared" si="1"/>
        <v>0</v>
      </c>
      <c r="K36" s="36">
        <f t="shared" si="2"/>
        <v>0</v>
      </c>
      <c r="L36" s="36">
        <f t="shared" si="3"/>
        <v>0</v>
      </c>
      <c r="M36" s="34">
        <f t="shared" si="4"/>
        <v>0</v>
      </c>
      <c r="N36" s="37" t="str">
        <f t="shared" si="5"/>
        <v/>
      </c>
      <c r="O36" s="38" t="str">
        <f t="shared" si="7"/>
        <v/>
      </c>
      <c r="P36" s="39" t="str">
        <f t="shared" si="6"/>
        <v/>
      </c>
    </row>
    <row r="37" spans="2:16" ht="15" customHeight="1" x14ac:dyDescent="0.2">
      <c r="B37" s="18"/>
      <c r="C37" s="30"/>
      <c r="D37" s="31"/>
      <c r="E37" s="32"/>
      <c r="F37" s="33"/>
      <c r="G37" s="33"/>
      <c r="H37" s="23"/>
      <c r="I37" s="34">
        <f t="shared" si="0"/>
        <v>0</v>
      </c>
      <c r="J37" s="35">
        <f t="shared" si="1"/>
        <v>0</v>
      </c>
      <c r="K37" s="36">
        <f t="shared" si="2"/>
        <v>0</v>
      </c>
      <c r="L37" s="36">
        <f t="shared" si="3"/>
        <v>0</v>
      </c>
      <c r="M37" s="34">
        <f t="shared" si="4"/>
        <v>0</v>
      </c>
      <c r="N37" s="37" t="str">
        <f t="shared" si="5"/>
        <v/>
      </c>
      <c r="O37" s="38" t="str">
        <f t="shared" si="7"/>
        <v/>
      </c>
      <c r="P37" s="39" t="str">
        <f t="shared" si="6"/>
        <v/>
      </c>
    </row>
    <row r="38" spans="2:16" ht="15" customHeight="1" x14ac:dyDescent="0.2">
      <c r="B38" s="18"/>
      <c r="C38" s="30"/>
      <c r="D38" s="31"/>
      <c r="E38" s="32"/>
      <c r="F38" s="33"/>
      <c r="G38" s="33"/>
      <c r="H38" s="23"/>
      <c r="I38" s="34">
        <f t="shared" si="0"/>
        <v>0</v>
      </c>
      <c r="J38" s="35">
        <f t="shared" si="1"/>
        <v>0</v>
      </c>
      <c r="K38" s="36">
        <f t="shared" si="2"/>
        <v>0</v>
      </c>
      <c r="L38" s="36">
        <f t="shared" si="3"/>
        <v>0</v>
      </c>
      <c r="M38" s="34">
        <f t="shared" si="4"/>
        <v>0</v>
      </c>
      <c r="N38" s="37" t="str">
        <f t="shared" si="5"/>
        <v/>
      </c>
      <c r="O38" s="38" t="str">
        <f t="shared" si="7"/>
        <v/>
      </c>
      <c r="P38" s="39" t="str">
        <f t="shared" si="6"/>
        <v/>
      </c>
    </row>
    <row r="39" spans="2:16" ht="15" customHeight="1" x14ac:dyDescent="0.2">
      <c r="B39" s="18"/>
      <c r="C39" s="30"/>
      <c r="D39" s="31"/>
      <c r="E39" s="32"/>
      <c r="F39" s="33"/>
      <c r="G39" s="33"/>
      <c r="H39" s="23"/>
      <c r="I39" s="34">
        <f t="shared" si="0"/>
        <v>0</v>
      </c>
      <c r="J39" s="35">
        <f t="shared" si="1"/>
        <v>0</v>
      </c>
      <c r="K39" s="36">
        <f t="shared" si="2"/>
        <v>0</v>
      </c>
      <c r="L39" s="36">
        <f t="shared" si="3"/>
        <v>0</v>
      </c>
      <c r="M39" s="34">
        <f t="shared" si="4"/>
        <v>0</v>
      </c>
      <c r="N39" s="37" t="str">
        <f t="shared" si="5"/>
        <v/>
      </c>
      <c r="O39" s="38" t="str">
        <f t="shared" si="7"/>
        <v/>
      </c>
      <c r="P39" s="39" t="str">
        <f t="shared" si="6"/>
        <v/>
      </c>
    </row>
    <row r="40" spans="2:16" ht="15" customHeight="1" x14ac:dyDescent="0.2">
      <c r="B40" s="18"/>
      <c r="C40" s="30"/>
      <c r="D40" s="31"/>
      <c r="E40" s="32"/>
      <c r="F40" s="33"/>
      <c r="G40" s="33"/>
      <c r="H40" s="23"/>
      <c r="I40" s="34">
        <f t="shared" si="0"/>
        <v>0</v>
      </c>
      <c r="J40" s="35">
        <f t="shared" si="1"/>
        <v>0</v>
      </c>
      <c r="K40" s="36">
        <f t="shared" si="2"/>
        <v>0</v>
      </c>
      <c r="L40" s="36">
        <f t="shared" si="3"/>
        <v>0</v>
      </c>
      <c r="M40" s="34">
        <f t="shared" si="4"/>
        <v>0</v>
      </c>
      <c r="N40" s="37" t="str">
        <f t="shared" si="5"/>
        <v/>
      </c>
      <c r="O40" s="38" t="str">
        <f t="shared" si="7"/>
        <v/>
      </c>
      <c r="P40" s="39" t="str">
        <f t="shared" si="6"/>
        <v/>
      </c>
    </row>
    <row r="41" spans="2:16" ht="15" customHeight="1" x14ac:dyDescent="0.2">
      <c r="B41" s="18"/>
      <c r="C41" s="30"/>
      <c r="D41" s="31"/>
      <c r="E41" s="32"/>
      <c r="F41" s="33"/>
      <c r="G41" s="33"/>
      <c r="H41" s="23"/>
      <c r="I41" s="34">
        <f t="shared" si="0"/>
        <v>0</v>
      </c>
      <c r="J41" s="35">
        <f t="shared" si="1"/>
        <v>0</v>
      </c>
      <c r="K41" s="36">
        <f t="shared" si="2"/>
        <v>0</v>
      </c>
      <c r="L41" s="36">
        <f t="shared" si="3"/>
        <v>0</v>
      </c>
      <c r="M41" s="34">
        <f t="shared" si="4"/>
        <v>0</v>
      </c>
      <c r="N41" s="37" t="str">
        <f t="shared" si="5"/>
        <v/>
      </c>
      <c r="O41" s="38" t="str">
        <f t="shared" si="7"/>
        <v/>
      </c>
      <c r="P41" s="39" t="str">
        <f t="shared" si="6"/>
        <v/>
      </c>
    </row>
    <row r="42" spans="2:16" ht="15" customHeight="1" x14ac:dyDescent="0.2">
      <c r="B42" s="18"/>
      <c r="C42" s="30"/>
      <c r="D42" s="31"/>
      <c r="E42" s="32"/>
      <c r="F42" s="33"/>
      <c r="G42" s="33"/>
      <c r="H42" s="23"/>
      <c r="I42" s="34">
        <f t="shared" si="0"/>
        <v>0</v>
      </c>
      <c r="J42" s="35">
        <f t="shared" si="1"/>
        <v>0</v>
      </c>
      <c r="K42" s="36">
        <f t="shared" si="2"/>
        <v>0</v>
      </c>
      <c r="L42" s="36">
        <f t="shared" si="3"/>
        <v>0</v>
      </c>
      <c r="M42" s="34">
        <f t="shared" si="4"/>
        <v>0</v>
      </c>
      <c r="N42" s="37" t="str">
        <f t="shared" si="5"/>
        <v/>
      </c>
      <c r="O42" s="38" t="str">
        <f t="shared" si="7"/>
        <v/>
      </c>
      <c r="P42" s="39" t="str">
        <f t="shared" si="6"/>
        <v/>
      </c>
    </row>
    <row r="43" spans="2:16" ht="15" customHeight="1" x14ac:dyDescent="0.2">
      <c r="B43" s="18"/>
      <c r="C43" s="30"/>
      <c r="D43" s="31"/>
      <c r="E43" s="32"/>
      <c r="F43" s="33"/>
      <c r="G43" s="33"/>
      <c r="H43" s="23"/>
      <c r="I43" s="34">
        <f t="shared" si="0"/>
        <v>0</v>
      </c>
      <c r="J43" s="35">
        <f t="shared" si="1"/>
        <v>0</v>
      </c>
      <c r="K43" s="36">
        <f t="shared" si="2"/>
        <v>0</v>
      </c>
      <c r="L43" s="36">
        <f t="shared" si="3"/>
        <v>0</v>
      </c>
      <c r="M43" s="34">
        <f t="shared" si="4"/>
        <v>0</v>
      </c>
      <c r="N43" s="37" t="str">
        <f t="shared" si="5"/>
        <v/>
      </c>
      <c r="O43" s="38" t="str">
        <f t="shared" si="7"/>
        <v/>
      </c>
      <c r="P43" s="39" t="str">
        <f t="shared" si="6"/>
        <v/>
      </c>
    </row>
    <row r="44" spans="2:16" ht="15" customHeight="1" x14ac:dyDescent="0.2">
      <c r="B44" s="18"/>
      <c r="C44" s="30"/>
      <c r="D44" s="31"/>
      <c r="E44" s="32"/>
      <c r="F44" s="33"/>
      <c r="G44" s="33"/>
      <c r="H44" s="23"/>
      <c r="I44" s="34">
        <f t="shared" si="0"/>
        <v>0</v>
      </c>
      <c r="J44" s="35">
        <f t="shared" si="1"/>
        <v>0</v>
      </c>
      <c r="K44" s="36">
        <f t="shared" si="2"/>
        <v>0</v>
      </c>
      <c r="L44" s="36">
        <f t="shared" si="3"/>
        <v>0</v>
      </c>
      <c r="M44" s="34">
        <f t="shared" si="4"/>
        <v>0</v>
      </c>
      <c r="N44" s="37" t="str">
        <f t="shared" si="5"/>
        <v/>
      </c>
      <c r="O44" s="38" t="str">
        <f t="shared" si="7"/>
        <v/>
      </c>
      <c r="P44" s="39" t="str">
        <f t="shared" si="6"/>
        <v/>
      </c>
    </row>
    <row r="45" spans="2:16" ht="15" customHeight="1" x14ac:dyDescent="0.2">
      <c r="B45" s="18"/>
      <c r="C45" s="30"/>
      <c r="D45" s="31"/>
      <c r="E45" s="32"/>
      <c r="F45" s="33"/>
      <c r="G45" s="33"/>
      <c r="H45" s="23"/>
      <c r="I45" s="34">
        <f t="shared" si="0"/>
        <v>0</v>
      </c>
      <c r="J45" s="35">
        <f t="shared" si="1"/>
        <v>0</v>
      </c>
      <c r="K45" s="36">
        <f t="shared" si="2"/>
        <v>0</v>
      </c>
      <c r="L45" s="36">
        <f t="shared" si="3"/>
        <v>0</v>
      </c>
      <c r="M45" s="34">
        <f t="shared" si="4"/>
        <v>0</v>
      </c>
      <c r="N45" s="37" t="str">
        <f t="shared" ref="N45:N61" si="8">IF(I45&gt;0,IF(I45&lt;$I$7,"Low","High"),"")</f>
        <v/>
      </c>
      <c r="O45" s="38" t="str">
        <f t="shared" si="7"/>
        <v/>
      </c>
      <c r="P45" s="39" t="str">
        <f t="shared" si="6"/>
        <v/>
      </c>
    </row>
    <row r="46" spans="2:16" ht="15" customHeight="1" x14ac:dyDescent="0.2">
      <c r="B46" s="18"/>
      <c r="C46" s="30"/>
      <c r="D46" s="31"/>
      <c r="E46" s="32"/>
      <c r="F46" s="33"/>
      <c r="G46" s="33"/>
      <c r="H46" s="23"/>
      <c r="I46" s="34">
        <f t="shared" si="0"/>
        <v>0</v>
      </c>
      <c r="J46" s="35">
        <f t="shared" si="1"/>
        <v>0</v>
      </c>
      <c r="K46" s="36">
        <f t="shared" si="2"/>
        <v>0</v>
      </c>
      <c r="L46" s="36">
        <f t="shared" si="3"/>
        <v>0</v>
      </c>
      <c r="M46" s="34">
        <f t="shared" si="4"/>
        <v>0</v>
      </c>
      <c r="N46" s="37" t="str">
        <f t="shared" si="8"/>
        <v/>
      </c>
      <c r="O46" s="38" t="str">
        <f t="shared" si="7"/>
        <v/>
      </c>
      <c r="P46" s="39" t="str">
        <f t="shared" si="6"/>
        <v/>
      </c>
    </row>
    <row r="47" spans="2:16" ht="15" customHeight="1" x14ac:dyDescent="0.2">
      <c r="B47" s="18"/>
      <c r="C47" s="30"/>
      <c r="D47" s="31"/>
      <c r="E47" s="32"/>
      <c r="F47" s="33"/>
      <c r="G47" s="33"/>
      <c r="H47" s="23"/>
      <c r="I47" s="34">
        <f t="shared" si="0"/>
        <v>0</v>
      </c>
      <c r="J47" s="35">
        <f t="shared" si="1"/>
        <v>0</v>
      </c>
      <c r="K47" s="36">
        <f t="shared" si="2"/>
        <v>0</v>
      </c>
      <c r="L47" s="36">
        <f t="shared" si="3"/>
        <v>0</v>
      </c>
      <c r="M47" s="34">
        <f t="shared" si="4"/>
        <v>0</v>
      </c>
      <c r="N47" s="37" t="str">
        <f t="shared" si="8"/>
        <v/>
      </c>
      <c r="O47" s="38" t="str">
        <f t="shared" si="7"/>
        <v/>
      </c>
      <c r="P47" s="39" t="str">
        <f t="shared" si="6"/>
        <v/>
      </c>
    </row>
    <row r="48" spans="2:16" ht="15" customHeight="1" x14ac:dyDescent="0.2">
      <c r="B48" s="18"/>
      <c r="C48" s="30"/>
      <c r="D48" s="31"/>
      <c r="E48" s="32"/>
      <c r="F48" s="33"/>
      <c r="G48" s="33"/>
      <c r="H48" s="23"/>
      <c r="I48" s="34">
        <f t="shared" si="0"/>
        <v>0</v>
      </c>
      <c r="J48" s="35">
        <f t="shared" si="1"/>
        <v>0</v>
      </c>
      <c r="K48" s="36">
        <f t="shared" si="2"/>
        <v>0</v>
      </c>
      <c r="L48" s="36">
        <f t="shared" si="3"/>
        <v>0</v>
      </c>
      <c r="M48" s="34">
        <f t="shared" si="4"/>
        <v>0</v>
      </c>
      <c r="N48" s="37" t="str">
        <f t="shared" si="8"/>
        <v/>
      </c>
      <c r="O48" s="38" t="str">
        <f t="shared" si="7"/>
        <v/>
      </c>
      <c r="P48" s="39" t="str">
        <f t="shared" si="6"/>
        <v/>
      </c>
    </row>
    <row r="49" spans="2:16" ht="15" customHeight="1" x14ac:dyDescent="0.2">
      <c r="B49" s="18"/>
      <c r="C49" s="30"/>
      <c r="D49" s="31"/>
      <c r="E49" s="32"/>
      <c r="F49" s="33"/>
      <c r="G49" s="33"/>
      <c r="H49" s="23"/>
      <c r="I49" s="34">
        <f t="shared" si="0"/>
        <v>0</v>
      </c>
      <c r="J49" s="35">
        <f t="shared" si="1"/>
        <v>0</v>
      </c>
      <c r="K49" s="36">
        <f t="shared" si="2"/>
        <v>0</v>
      </c>
      <c r="L49" s="36">
        <f t="shared" si="3"/>
        <v>0</v>
      </c>
      <c r="M49" s="34">
        <f t="shared" si="4"/>
        <v>0</v>
      </c>
      <c r="N49" s="37" t="str">
        <f t="shared" si="8"/>
        <v/>
      </c>
      <c r="O49" s="38" t="str">
        <f t="shared" si="7"/>
        <v/>
      </c>
      <c r="P49" s="39" t="str">
        <f t="shared" si="6"/>
        <v/>
      </c>
    </row>
    <row r="50" spans="2:16" ht="15" customHeight="1" x14ac:dyDescent="0.2">
      <c r="B50" s="18"/>
      <c r="C50" s="30"/>
      <c r="D50" s="31"/>
      <c r="E50" s="32"/>
      <c r="F50" s="33"/>
      <c r="G50" s="33"/>
      <c r="H50" s="23"/>
      <c r="I50" s="34">
        <f t="shared" si="0"/>
        <v>0</v>
      </c>
      <c r="J50" s="35">
        <f t="shared" si="1"/>
        <v>0</v>
      </c>
      <c r="K50" s="36">
        <f t="shared" si="2"/>
        <v>0</v>
      </c>
      <c r="L50" s="36">
        <f t="shared" si="3"/>
        <v>0</v>
      </c>
      <c r="M50" s="34">
        <f t="shared" si="4"/>
        <v>0</v>
      </c>
      <c r="N50" s="37" t="str">
        <f t="shared" si="8"/>
        <v/>
      </c>
      <c r="O50" s="38" t="str">
        <f t="shared" si="7"/>
        <v/>
      </c>
      <c r="P50" s="39" t="str">
        <f t="shared" si="6"/>
        <v/>
      </c>
    </row>
    <row r="51" spans="2:16" ht="15" customHeight="1" x14ac:dyDescent="0.2">
      <c r="B51" s="18"/>
      <c r="C51" s="30"/>
      <c r="D51" s="31"/>
      <c r="E51" s="32"/>
      <c r="F51" s="33"/>
      <c r="G51" s="33"/>
      <c r="H51" s="23"/>
      <c r="I51" s="34">
        <f t="shared" si="0"/>
        <v>0</v>
      </c>
      <c r="J51" s="35">
        <f t="shared" si="1"/>
        <v>0</v>
      </c>
      <c r="K51" s="36">
        <f t="shared" si="2"/>
        <v>0</v>
      </c>
      <c r="L51" s="36">
        <f t="shared" si="3"/>
        <v>0</v>
      </c>
      <c r="M51" s="34">
        <f t="shared" si="4"/>
        <v>0</v>
      </c>
      <c r="N51" s="37" t="str">
        <f t="shared" si="8"/>
        <v/>
      </c>
      <c r="O51" s="38" t="str">
        <f t="shared" si="7"/>
        <v/>
      </c>
      <c r="P51" s="39" t="str">
        <f t="shared" si="6"/>
        <v/>
      </c>
    </row>
    <row r="52" spans="2:16" ht="15" customHeight="1" x14ac:dyDescent="0.2">
      <c r="B52" s="18"/>
      <c r="C52" s="30"/>
      <c r="D52" s="31"/>
      <c r="E52" s="32"/>
      <c r="F52" s="33"/>
      <c r="G52" s="33"/>
      <c r="H52" s="23"/>
      <c r="I52" s="34">
        <f t="shared" si="0"/>
        <v>0</v>
      </c>
      <c r="J52" s="35">
        <f t="shared" si="1"/>
        <v>0</v>
      </c>
      <c r="K52" s="36">
        <f t="shared" si="2"/>
        <v>0</v>
      </c>
      <c r="L52" s="36">
        <f t="shared" si="3"/>
        <v>0</v>
      </c>
      <c r="M52" s="34">
        <f t="shared" si="4"/>
        <v>0</v>
      </c>
      <c r="N52" s="37" t="str">
        <f t="shared" si="8"/>
        <v/>
      </c>
      <c r="O52" s="38" t="str">
        <f t="shared" si="7"/>
        <v/>
      </c>
      <c r="P52" s="39" t="str">
        <f t="shared" si="6"/>
        <v/>
      </c>
    </row>
    <row r="53" spans="2:16" ht="15" customHeight="1" x14ac:dyDescent="0.2">
      <c r="B53" s="18"/>
      <c r="C53" s="30"/>
      <c r="D53" s="31"/>
      <c r="E53" s="32"/>
      <c r="F53" s="33"/>
      <c r="G53" s="33"/>
      <c r="H53" s="23"/>
      <c r="I53" s="34">
        <f t="shared" si="0"/>
        <v>0</v>
      </c>
      <c r="J53" s="35">
        <f t="shared" si="1"/>
        <v>0</v>
      </c>
      <c r="K53" s="36">
        <f t="shared" si="2"/>
        <v>0</v>
      </c>
      <c r="L53" s="36">
        <f t="shared" si="3"/>
        <v>0</v>
      </c>
      <c r="M53" s="34">
        <f t="shared" si="4"/>
        <v>0</v>
      </c>
      <c r="N53" s="37" t="str">
        <f t="shared" si="8"/>
        <v/>
      </c>
      <c r="O53" s="38" t="str">
        <f t="shared" si="7"/>
        <v/>
      </c>
      <c r="P53" s="39" t="str">
        <f t="shared" si="6"/>
        <v/>
      </c>
    </row>
    <row r="54" spans="2:16" ht="15" customHeight="1" x14ac:dyDescent="0.2">
      <c r="B54" s="18"/>
      <c r="C54" s="30"/>
      <c r="D54" s="31"/>
      <c r="E54" s="32"/>
      <c r="F54" s="33"/>
      <c r="G54" s="33"/>
      <c r="H54" s="23"/>
      <c r="I54" s="34">
        <f t="shared" si="0"/>
        <v>0</v>
      </c>
      <c r="J54" s="35">
        <f t="shared" si="1"/>
        <v>0</v>
      </c>
      <c r="K54" s="36">
        <f t="shared" si="2"/>
        <v>0</v>
      </c>
      <c r="L54" s="36">
        <f t="shared" si="3"/>
        <v>0</v>
      </c>
      <c r="M54" s="34">
        <f t="shared" si="4"/>
        <v>0</v>
      </c>
      <c r="N54" s="37" t="str">
        <f t="shared" si="8"/>
        <v/>
      </c>
      <c r="O54" s="38" t="str">
        <f t="shared" si="7"/>
        <v/>
      </c>
      <c r="P54" s="39" t="str">
        <f t="shared" si="6"/>
        <v/>
      </c>
    </row>
    <row r="55" spans="2:16" ht="15" customHeight="1" x14ac:dyDescent="0.2">
      <c r="B55" s="18"/>
      <c r="C55" s="30"/>
      <c r="D55" s="31"/>
      <c r="E55" s="32"/>
      <c r="F55" s="33"/>
      <c r="G55" s="33"/>
      <c r="H55" s="23"/>
      <c r="I55" s="34">
        <f t="shared" si="0"/>
        <v>0</v>
      </c>
      <c r="J55" s="35">
        <f t="shared" si="1"/>
        <v>0</v>
      </c>
      <c r="K55" s="36">
        <f t="shared" si="2"/>
        <v>0</v>
      </c>
      <c r="L55" s="36">
        <f t="shared" si="3"/>
        <v>0</v>
      </c>
      <c r="M55" s="34">
        <f t="shared" si="4"/>
        <v>0</v>
      </c>
      <c r="N55" s="37" t="str">
        <f t="shared" si="8"/>
        <v/>
      </c>
      <c r="O55" s="38" t="str">
        <f t="shared" si="7"/>
        <v/>
      </c>
      <c r="P55" s="39" t="str">
        <f t="shared" si="6"/>
        <v/>
      </c>
    </row>
    <row r="56" spans="2:16" ht="15" customHeight="1" x14ac:dyDescent="0.2">
      <c r="B56" s="18"/>
      <c r="C56" s="30"/>
      <c r="D56" s="31"/>
      <c r="E56" s="32"/>
      <c r="F56" s="33"/>
      <c r="G56" s="33"/>
      <c r="H56" s="23"/>
      <c r="I56" s="34">
        <f t="shared" si="0"/>
        <v>0</v>
      </c>
      <c r="J56" s="35">
        <f t="shared" si="1"/>
        <v>0</v>
      </c>
      <c r="K56" s="36">
        <f t="shared" si="2"/>
        <v>0</v>
      </c>
      <c r="L56" s="36">
        <f t="shared" si="3"/>
        <v>0</v>
      </c>
      <c r="M56" s="34">
        <f t="shared" si="4"/>
        <v>0</v>
      </c>
      <c r="N56" s="37" t="str">
        <f t="shared" si="8"/>
        <v/>
      </c>
      <c r="O56" s="38" t="str">
        <f t="shared" si="7"/>
        <v/>
      </c>
      <c r="P56" s="39" t="str">
        <f t="shared" si="6"/>
        <v/>
      </c>
    </row>
    <row r="57" spans="2:16" ht="15" customHeight="1" x14ac:dyDescent="0.2">
      <c r="B57" s="18"/>
      <c r="C57" s="30"/>
      <c r="D57" s="31"/>
      <c r="E57" s="32"/>
      <c r="F57" s="33"/>
      <c r="G57" s="33"/>
      <c r="H57" s="23"/>
      <c r="I57" s="34">
        <f t="shared" si="0"/>
        <v>0</v>
      </c>
      <c r="J57" s="35">
        <f t="shared" si="1"/>
        <v>0</v>
      </c>
      <c r="K57" s="36">
        <f t="shared" si="2"/>
        <v>0</v>
      </c>
      <c r="L57" s="36">
        <f t="shared" si="3"/>
        <v>0</v>
      </c>
      <c r="M57" s="34">
        <f t="shared" si="4"/>
        <v>0</v>
      </c>
      <c r="N57" s="37" t="str">
        <f t="shared" si="8"/>
        <v/>
      </c>
      <c r="O57" s="38" t="str">
        <f t="shared" si="7"/>
        <v/>
      </c>
      <c r="P57" s="39" t="str">
        <f t="shared" si="6"/>
        <v/>
      </c>
    </row>
    <row r="58" spans="2:16" ht="15" customHeight="1" x14ac:dyDescent="0.2">
      <c r="B58" s="18"/>
      <c r="C58" s="30"/>
      <c r="D58" s="31"/>
      <c r="E58" s="32"/>
      <c r="F58" s="33"/>
      <c r="G58" s="33"/>
      <c r="H58" s="23"/>
      <c r="I58" s="34">
        <f t="shared" si="0"/>
        <v>0</v>
      </c>
      <c r="J58" s="35">
        <f t="shared" si="1"/>
        <v>0</v>
      </c>
      <c r="K58" s="36">
        <f t="shared" si="2"/>
        <v>0</v>
      </c>
      <c r="L58" s="36">
        <f t="shared" si="3"/>
        <v>0</v>
      </c>
      <c r="M58" s="34">
        <f t="shared" si="4"/>
        <v>0</v>
      </c>
      <c r="N58" s="37" t="str">
        <f t="shared" si="8"/>
        <v/>
      </c>
      <c r="O58" s="38" t="str">
        <f t="shared" si="7"/>
        <v/>
      </c>
      <c r="P58" s="39" t="str">
        <f t="shared" si="6"/>
        <v/>
      </c>
    </row>
    <row r="59" spans="2:16" ht="15" customHeight="1" x14ac:dyDescent="0.2">
      <c r="B59" s="18"/>
      <c r="C59" s="30"/>
      <c r="D59" s="31"/>
      <c r="E59" s="32"/>
      <c r="F59" s="33"/>
      <c r="G59" s="33"/>
      <c r="H59" s="23"/>
      <c r="I59" s="34">
        <f t="shared" si="0"/>
        <v>0</v>
      </c>
      <c r="J59" s="35">
        <f t="shared" si="1"/>
        <v>0</v>
      </c>
      <c r="K59" s="36">
        <f t="shared" si="2"/>
        <v>0</v>
      </c>
      <c r="L59" s="36">
        <f t="shared" si="3"/>
        <v>0</v>
      </c>
      <c r="M59" s="34">
        <f t="shared" si="4"/>
        <v>0</v>
      </c>
      <c r="N59" s="37" t="str">
        <f t="shared" si="8"/>
        <v/>
      </c>
      <c r="O59" s="38" t="str">
        <f t="shared" si="7"/>
        <v/>
      </c>
      <c r="P59" s="39" t="str">
        <f t="shared" si="6"/>
        <v/>
      </c>
    </row>
    <row r="60" spans="2:16" ht="15" customHeight="1" x14ac:dyDescent="0.2">
      <c r="B60" s="18"/>
      <c r="C60" s="30"/>
      <c r="D60" s="31"/>
      <c r="E60" s="32"/>
      <c r="F60" s="33"/>
      <c r="G60" s="33"/>
      <c r="H60" s="23"/>
      <c r="I60" s="34">
        <f t="shared" si="0"/>
        <v>0</v>
      </c>
      <c r="J60" s="35">
        <f t="shared" si="1"/>
        <v>0</v>
      </c>
      <c r="K60" s="36">
        <f t="shared" si="2"/>
        <v>0</v>
      </c>
      <c r="L60" s="36">
        <f t="shared" si="3"/>
        <v>0</v>
      </c>
      <c r="M60" s="34">
        <f t="shared" si="4"/>
        <v>0</v>
      </c>
      <c r="N60" s="37" t="str">
        <f t="shared" si="8"/>
        <v/>
      </c>
      <c r="O60" s="38" t="str">
        <f t="shared" si="7"/>
        <v/>
      </c>
      <c r="P60" s="39" t="str">
        <f t="shared" si="6"/>
        <v/>
      </c>
    </row>
    <row r="61" spans="2:16" ht="15" customHeight="1" x14ac:dyDescent="0.2">
      <c r="B61" s="18"/>
      <c r="C61" s="30"/>
      <c r="D61" s="31"/>
      <c r="E61" s="32"/>
      <c r="F61" s="33"/>
      <c r="G61" s="33"/>
      <c r="H61" s="23"/>
      <c r="I61" s="34">
        <f t="shared" si="0"/>
        <v>0</v>
      </c>
      <c r="J61" s="35">
        <f t="shared" si="1"/>
        <v>0</v>
      </c>
      <c r="K61" s="36">
        <f t="shared" si="2"/>
        <v>0</v>
      </c>
      <c r="L61" s="36">
        <f t="shared" si="3"/>
        <v>0</v>
      </c>
      <c r="M61" s="34">
        <f t="shared" si="4"/>
        <v>0</v>
      </c>
      <c r="N61" s="37" t="str">
        <f t="shared" si="8"/>
        <v/>
      </c>
      <c r="O61" s="38" t="str">
        <f t="shared" si="7"/>
        <v/>
      </c>
      <c r="P61" s="39" t="str">
        <f t="shared" si="6"/>
        <v/>
      </c>
    </row>
    <row r="62" spans="2:16" ht="15" customHeight="1" thickBot="1" x14ac:dyDescent="0.25">
      <c r="B62" s="56"/>
      <c r="C62" s="41"/>
      <c r="D62" s="42"/>
      <c r="E62" s="43"/>
      <c r="F62" s="44"/>
      <c r="G62" s="44"/>
      <c r="H62" s="23"/>
      <c r="I62" s="50"/>
      <c r="J62" s="51"/>
      <c r="K62" s="52"/>
      <c r="L62" s="52"/>
      <c r="M62" s="50"/>
      <c r="N62" s="53"/>
      <c r="O62" s="54"/>
      <c r="P62" s="55"/>
    </row>
    <row r="63" spans="2:16" ht="15" customHeight="1" thickBot="1" x14ac:dyDescent="0.25">
      <c r="B63" s="57"/>
      <c r="C63" s="58" t="s">
        <v>24</v>
      </c>
      <c r="D63" s="59"/>
      <c r="E63" s="72">
        <f>G7</f>
        <v>0.8</v>
      </c>
      <c r="F63" s="61"/>
      <c r="G63" s="61"/>
      <c r="H63" s="23"/>
      <c r="I63" s="62">
        <f>I7</f>
        <v>1</v>
      </c>
      <c r="J63" s="63">
        <f t="shared" si="1"/>
        <v>0.8</v>
      </c>
      <c r="K63" s="64"/>
      <c r="L63" s="64"/>
      <c r="M63" s="62"/>
      <c r="N63" s="65"/>
      <c r="O63" s="66"/>
      <c r="P63" s="67"/>
    </row>
    <row r="64" spans="2:16" ht="15" customHeight="1" x14ac:dyDescent="0.2"/>
    <row r="65" spans="2:17" ht="15" customHeight="1" x14ac:dyDescent="0.2">
      <c r="B65" s="45"/>
      <c r="C65" s="45"/>
      <c r="D65" s="45"/>
      <c r="E65" s="45"/>
      <c r="F65" s="45"/>
      <c r="G65" s="45"/>
      <c r="H65" s="45"/>
      <c r="I65" s="45"/>
      <c r="J65" s="46"/>
    </row>
    <row r="66" spans="2:17" ht="15" customHeight="1" x14ac:dyDescent="0.2">
      <c r="B66" s="47"/>
      <c r="C66" s="47"/>
      <c r="D66" s="47"/>
      <c r="I66" s="45"/>
    </row>
    <row r="67" spans="2:17" ht="15" customHeight="1" x14ac:dyDescent="0.2">
      <c r="E67" s="45"/>
      <c r="F67" s="45"/>
      <c r="G67" s="45"/>
      <c r="H67" s="45"/>
      <c r="I67" s="45"/>
      <c r="J67" s="48"/>
      <c r="K67" s="45"/>
      <c r="L67" s="45"/>
      <c r="M67" s="45"/>
      <c r="N67" s="45"/>
      <c r="O67" s="45"/>
      <c r="P67" s="45"/>
      <c r="Q67" s="45"/>
    </row>
    <row r="68" spans="2:17" ht="15" customHeight="1" x14ac:dyDescent="0.2"/>
    <row r="69" spans="2:17" ht="15" customHeight="1" x14ac:dyDescent="0.2"/>
    <row r="70" spans="2:17" ht="15" customHeight="1" x14ac:dyDescent="0.2"/>
    <row r="71" spans="2:17" ht="15" customHeight="1" x14ac:dyDescent="0.2"/>
    <row r="72" spans="2:17" ht="15" customHeight="1" x14ac:dyDescent="0.2"/>
    <row r="73" spans="2:17" ht="15" customHeight="1" x14ac:dyDescent="0.2"/>
    <row r="74" spans="2:17" ht="15" customHeight="1" x14ac:dyDescent="0.2"/>
    <row r="75" spans="2:17" ht="15" customHeight="1" x14ac:dyDescent="0.2"/>
    <row r="76" spans="2:17" ht="15" customHeight="1" x14ac:dyDescent="0.2"/>
    <row r="77" spans="2:17" ht="15" customHeight="1" x14ac:dyDescent="0.2"/>
  </sheetData>
  <sheetProtection password="DEF5" sheet="1" objects="1" scenarios="1"/>
  <mergeCells count="13">
    <mergeCell ref="P10:P12"/>
    <mergeCell ref="J10:J12"/>
    <mergeCell ref="K10:K12"/>
    <mergeCell ref="L10:L12"/>
    <mergeCell ref="M10:M12"/>
    <mergeCell ref="N10:N12"/>
    <mergeCell ref="O10:O12"/>
    <mergeCell ref="I10:I12"/>
    <mergeCell ref="B10:B12"/>
    <mergeCell ref="C10:D12"/>
    <mergeCell ref="E10:E12"/>
    <mergeCell ref="F10:F12"/>
    <mergeCell ref="G10:G12"/>
  </mergeCells>
  <pageMargins left="0.75" right="0.75" top="1" bottom="1" header="0.5" footer="0.5"/>
  <pageSetup scale="4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BE77"/>
  <sheetViews>
    <sheetView showGridLines="0" workbookViewId="0">
      <selection activeCell="B13" sqref="B13"/>
    </sheetView>
  </sheetViews>
  <sheetFormatPr defaultRowHeight="12.75" x14ac:dyDescent="0.2"/>
  <cols>
    <col min="2" max="3" width="19.28515625" customWidth="1"/>
    <col min="4" max="4" width="1.5703125" customWidth="1"/>
    <col min="5" max="7" width="10.7109375" customWidth="1"/>
    <col min="8" max="8" width="5" customWidth="1"/>
    <col min="9" max="13" width="10.7109375" customWidth="1"/>
    <col min="14" max="14" width="12.5703125" customWidth="1"/>
    <col min="15" max="15" width="12.28515625" customWidth="1"/>
    <col min="16" max="16" width="12.7109375" bestFit="1" customWidth="1"/>
    <col min="17" max="17" width="10.7109375" customWidth="1"/>
  </cols>
  <sheetData>
    <row r="1" spans="2:57" x14ac:dyDescent="0.2">
      <c r="B1" s="1"/>
      <c r="C1" s="1"/>
      <c r="D1" s="1"/>
    </row>
    <row r="2" spans="2:57" x14ac:dyDescent="0.2">
      <c r="B2" s="2"/>
      <c r="C2" s="2"/>
      <c r="D2" s="2"/>
    </row>
    <row r="4" spans="2:57" ht="20.25" x14ac:dyDescent="0.3">
      <c r="B4" s="3" t="s">
        <v>0</v>
      </c>
      <c r="C4" s="3"/>
      <c r="D4" s="3"/>
    </row>
    <row r="5" spans="2:57" ht="15" x14ac:dyDescent="0.2">
      <c r="B5" s="4" t="str">
        <f>Master!B5</f>
        <v>[Restaurant name]</v>
      </c>
      <c r="C5" s="5"/>
      <c r="D5" s="5"/>
      <c r="E5" s="4" t="s">
        <v>38</v>
      </c>
    </row>
    <row r="7" spans="2:57" x14ac:dyDescent="0.2">
      <c r="B7" s="1" t="s">
        <v>1</v>
      </c>
      <c r="C7" s="73"/>
      <c r="D7" s="7"/>
      <c r="E7" s="8">
        <f>E8/COUNT(E13:E61)</f>
        <v>1</v>
      </c>
      <c r="F7" s="49">
        <v>0.8</v>
      </c>
      <c r="G7" s="8">
        <f>E8/COUNT(E13:E61)*F7</f>
        <v>0.8</v>
      </c>
      <c r="H7" s="9"/>
      <c r="I7" s="13">
        <f>M8/E8</f>
        <v>1</v>
      </c>
      <c r="J7" s="10">
        <f>E7/E8</f>
        <v>1</v>
      </c>
      <c r="K7" s="11">
        <f>K8/L8</f>
        <v>0</v>
      </c>
      <c r="L7" s="9"/>
      <c r="M7" s="9"/>
      <c r="N7" s="9"/>
      <c r="O7" s="9"/>
      <c r="P7" s="9"/>
      <c r="Q7" s="9"/>
    </row>
    <row r="8" spans="2:57" x14ac:dyDescent="0.2">
      <c r="B8" s="1" t="s">
        <v>2</v>
      </c>
      <c r="C8" s="73"/>
      <c r="D8" s="1"/>
      <c r="E8" s="12">
        <f>SUM(E13:E61)</f>
        <v>1</v>
      </c>
      <c r="J8" s="10">
        <f>SUM(J13:J61)</f>
        <v>1</v>
      </c>
      <c r="K8" s="13">
        <f>SUM(K13:K61)</f>
        <v>0</v>
      </c>
      <c r="L8" s="13">
        <f>SUM(L13:L61)</f>
        <v>1</v>
      </c>
      <c r="M8" s="13">
        <f>SUM(M13:M61)</f>
        <v>1</v>
      </c>
    </row>
    <row r="9" spans="2:57" ht="15" customHeight="1" thickBot="1" x14ac:dyDescent="0.25">
      <c r="B9" s="14"/>
      <c r="C9" s="14"/>
      <c r="D9" s="14"/>
      <c r="E9" s="14"/>
      <c r="F9" s="14"/>
      <c r="G9" s="14"/>
      <c r="H9" s="15"/>
      <c r="I9" s="14"/>
      <c r="AD9" s="16"/>
      <c r="AE9" s="16"/>
      <c r="AF9" s="16"/>
      <c r="AG9" s="16"/>
      <c r="AH9" s="16"/>
      <c r="AI9" s="16"/>
      <c r="AJ9" s="16"/>
    </row>
    <row r="10" spans="2:57" ht="12.75" customHeight="1" x14ac:dyDescent="0.25">
      <c r="B10" s="93" t="s">
        <v>3</v>
      </c>
      <c r="C10" s="97" t="s">
        <v>4</v>
      </c>
      <c r="D10" s="98"/>
      <c r="E10" s="98" t="s">
        <v>5</v>
      </c>
      <c r="F10" s="93" t="s">
        <v>6</v>
      </c>
      <c r="G10" s="93" t="s">
        <v>7</v>
      </c>
      <c r="H10" s="17"/>
      <c r="I10" s="93" t="s">
        <v>8</v>
      </c>
      <c r="J10" s="93" t="s">
        <v>9</v>
      </c>
      <c r="K10" s="90" t="s">
        <v>10</v>
      </c>
      <c r="L10" s="90" t="s">
        <v>11</v>
      </c>
      <c r="M10" s="90" t="s">
        <v>12</v>
      </c>
      <c r="N10" s="90" t="s">
        <v>13</v>
      </c>
      <c r="O10" s="90" t="s">
        <v>14</v>
      </c>
      <c r="P10" s="90" t="s">
        <v>15</v>
      </c>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row>
    <row r="11" spans="2:57" ht="15.75" x14ac:dyDescent="0.25">
      <c r="B11" s="96"/>
      <c r="C11" s="99"/>
      <c r="D11" s="100"/>
      <c r="E11" s="100" t="s">
        <v>16</v>
      </c>
      <c r="F11" s="94" t="s">
        <v>17</v>
      </c>
      <c r="G11" s="94" t="s">
        <v>18</v>
      </c>
      <c r="H11" s="17"/>
      <c r="I11" s="94" t="s">
        <v>16</v>
      </c>
      <c r="J11" s="94" t="s">
        <v>19</v>
      </c>
      <c r="K11" s="91"/>
      <c r="L11" s="91" t="s">
        <v>20</v>
      </c>
      <c r="M11" s="91" t="s">
        <v>21</v>
      </c>
      <c r="N11" s="91" t="s">
        <v>22</v>
      </c>
      <c r="O11" s="91" t="s">
        <v>22</v>
      </c>
      <c r="P11" s="91" t="s">
        <v>23</v>
      </c>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row>
    <row r="12" spans="2:57" ht="16.5" thickBot="1" x14ac:dyDescent="0.3">
      <c r="B12" s="96"/>
      <c r="C12" s="101"/>
      <c r="D12" s="102"/>
      <c r="E12" s="102" t="s">
        <v>5</v>
      </c>
      <c r="F12" s="95"/>
      <c r="G12" s="95"/>
      <c r="H12" s="17"/>
      <c r="I12" s="95"/>
      <c r="J12" s="95"/>
      <c r="K12" s="92"/>
      <c r="L12" s="92"/>
      <c r="M12" s="92"/>
      <c r="N12" s="92"/>
      <c r="O12" s="92"/>
      <c r="P12" s="92"/>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row>
    <row r="13" spans="2:57" ht="15" customHeight="1" x14ac:dyDescent="0.2">
      <c r="B13" s="18"/>
      <c r="C13" s="19"/>
      <c r="D13" s="20"/>
      <c r="E13" s="21">
        <v>1</v>
      </c>
      <c r="F13" s="22">
        <v>1</v>
      </c>
      <c r="G13" s="22"/>
      <c r="H13" s="23"/>
      <c r="I13" s="24">
        <f t="shared" ref="I13:I61" si="0">F13-G13</f>
        <v>1</v>
      </c>
      <c r="J13" s="25">
        <f t="shared" ref="J13:J63" si="1">E13/$E$8</f>
        <v>1</v>
      </c>
      <c r="K13" s="26">
        <f t="shared" ref="K13:K61" si="2">E13*G13</f>
        <v>0</v>
      </c>
      <c r="L13" s="26">
        <f t="shared" ref="L13:L61" si="3">E13*F13</f>
        <v>1</v>
      </c>
      <c r="M13" s="24">
        <f t="shared" ref="M13:M61" si="4">L13-K13</f>
        <v>1</v>
      </c>
      <c r="N13" s="27" t="str">
        <f t="shared" ref="N13:N44" si="5">IF(I13&gt;0,IF(I13&lt;$I$7,"Low","High"),"")</f>
        <v>High</v>
      </c>
      <c r="O13" s="28" t="str">
        <f>IF(E13&gt;0,IF(E13&lt;$G$7,"Low","High"),"")</f>
        <v>High</v>
      </c>
      <c r="P13" s="29" t="str">
        <f t="shared" ref="P13:P61" si="6">IF(AND(N13="Low",O13="Low"),"Loser",IF(AND(N13="Low",O13="High"),"Workhorse",IF(AND(N13="High",O13="Low"),"Opportunity",IF(AND(N13="High",O13="High"),"Winner",""))))</f>
        <v>Winner</v>
      </c>
    </row>
    <row r="14" spans="2:57" ht="15" customHeight="1" x14ac:dyDescent="0.2">
      <c r="B14" s="18"/>
      <c r="C14" s="30"/>
      <c r="D14" s="31"/>
      <c r="E14" s="32"/>
      <c r="F14" s="33"/>
      <c r="G14" s="33"/>
      <c r="H14" s="23"/>
      <c r="I14" s="34">
        <f t="shared" si="0"/>
        <v>0</v>
      </c>
      <c r="J14" s="35">
        <f t="shared" si="1"/>
        <v>0</v>
      </c>
      <c r="K14" s="36">
        <f t="shared" si="2"/>
        <v>0</v>
      </c>
      <c r="L14" s="36">
        <f t="shared" si="3"/>
        <v>0</v>
      </c>
      <c r="M14" s="34">
        <f t="shared" si="4"/>
        <v>0</v>
      </c>
      <c r="N14" s="37" t="str">
        <f t="shared" si="5"/>
        <v/>
      </c>
      <c r="O14" s="38" t="str">
        <f t="shared" ref="O14:O61" si="7">IF(E14&gt;0,IF(E14&lt;$G$7,"Low","High"),"")</f>
        <v/>
      </c>
      <c r="P14" s="39" t="str">
        <f t="shared" si="6"/>
        <v/>
      </c>
    </row>
    <row r="15" spans="2:57" ht="15" customHeight="1" x14ac:dyDescent="0.2">
      <c r="B15" s="18"/>
      <c r="C15" s="30"/>
      <c r="D15" s="31"/>
      <c r="E15" s="32"/>
      <c r="F15" s="33"/>
      <c r="G15" s="33"/>
      <c r="H15" s="23"/>
      <c r="I15" s="34">
        <f t="shared" si="0"/>
        <v>0</v>
      </c>
      <c r="J15" s="35">
        <f t="shared" si="1"/>
        <v>0</v>
      </c>
      <c r="K15" s="36">
        <f t="shared" si="2"/>
        <v>0</v>
      </c>
      <c r="L15" s="36">
        <f t="shared" si="3"/>
        <v>0</v>
      </c>
      <c r="M15" s="34">
        <f t="shared" si="4"/>
        <v>0</v>
      </c>
      <c r="N15" s="37" t="str">
        <f t="shared" si="5"/>
        <v/>
      </c>
      <c r="O15" s="38" t="str">
        <f t="shared" si="7"/>
        <v/>
      </c>
      <c r="P15" s="39" t="str">
        <f t="shared" si="6"/>
        <v/>
      </c>
    </row>
    <row r="16" spans="2:57" ht="15" customHeight="1" x14ac:dyDescent="0.2">
      <c r="B16" s="18"/>
      <c r="C16" s="30"/>
      <c r="D16" s="31"/>
      <c r="E16" s="32"/>
      <c r="F16" s="33"/>
      <c r="G16" s="33"/>
      <c r="H16" s="23"/>
      <c r="I16" s="34">
        <f t="shared" si="0"/>
        <v>0</v>
      </c>
      <c r="J16" s="35">
        <f t="shared" si="1"/>
        <v>0</v>
      </c>
      <c r="K16" s="36">
        <f t="shared" si="2"/>
        <v>0</v>
      </c>
      <c r="L16" s="36">
        <f t="shared" si="3"/>
        <v>0</v>
      </c>
      <c r="M16" s="34">
        <f t="shared" si="4"/>
        <v>0</v>
      </c>
      <c r="N16" s="37" t="str">
        <f t="shared" si="5"/>
        <v/>
      </c>
      <c r="O16" s="38" t="str">
        <f t="shared" si="7"/>
        <v/>
      </c>
      <c r="P16" s="39" t="str">
        <f t="shared" si="6"/>
        <v/>
      </c>
    </row>
    <row r="17" spans="2:16" ht="15" customHeight="1" x14ac:dyDescent="0.2">
      <c r="B17" s="18"/>
      <c r="C17" s="30"/>
      <c r="D17" s="31"/>
      <c r="E17" s="32"/>
      <c r="F17" s="33"/>
      <c r="G17" s="33"/>
      <c r="H17" s="23"/>
      <c r="I17" s="34">
        <f t="shared" si="0"/>
        <v>0</v>
      </c>
      <c r="J17" s="35">
        <f t="shared" si="1"/>
        <v>0</v>
      </c>
      <c r="K17" s="36">
        <f t="shared" si="2"/>
        <v>0</v>
      </c>
      <c r="L17" s="36">
        <f t="shared" si="3"/>
        <v>0</v>
      </c>
      <c r="M17" s="34">
        <f t="shared" si="4"/>
        <v>0</v>
      </c>
      <c r="N17" s="37" t="str">
        <f t="shared" si="5"/>
        <v/>
      </c>
      <c r="O17" s="38" t="str">
        <f t="shared" si="7"/>
        <v/>
      </c>
      <c r="P17" s="39" t="str">
        <f t="shared" si="6"/>
        <v/>
      </c>
    </row>
    <row r="18" spans="2:16" ht="15" customHeight="1" x14ac:dyDescent="0.2">
      <c r="B18" s="18"/>
      <c r="C18" s="30"/>
      <c r="D18" s="31"/>
      <c r="E18" s="32"/>
      <c r="F18" s="33"/>
      <c r="G18" s="33"/>
      <c r="H18" s="23"/>
      <c r="I18" s="34">
        <f t="shared" si="0"/>
        <v>0</v>
      </c>
      <c r="J18" s="35">
        <f t="shared" si="1"/>
        <v>0</v>
      </c>
      <c r="K18" s="36">
        <f t="shared" si="2"/>
        <v>0</v>
      </c>
      <c r="L18" s="36">
        <f t="shared" si="3"/>
        <v>0</v>
      </c>
      <c r="M18" s="34">
        <f t="shared" si="4"/>
        <v>0</v>
      </c>
      <c r="N18" s="37" t="str">
        <f t="shared" si="5"/>
        <v/>
      </c>
      <c r="O18" s="38" t="str">
        <f t="shared" si="7"/>
        <v/>
      </c>
      <c r="P18" s="39" t="str">
        <f t="shared" si="6"/>
        <v/>
      </c>
    </row>
    <row r="19" spans="2:16" ht="15" customHeight="1" x14ac:dyDescent="0.2">
      <c r="B19" s="18"/>
      <c r="C19" s="30"/>
      <c r="D19" s="31"/>
      <c r="E19" s="32"/>
      <c r="F19" s="40"/>
      <c r="G19" s="33"/>
      <c r="H19" s="23"/>
      <c r="I19" s="34">
        <f t="shared" si="0"/>
        <v>0</v>
      </c>
      <c r="J19" s="35">
        <f t="shared" si="1"/>
        <v>0</v>
      </c>
      <c r="K19" s="36">
        <f t="shared" si="2"/>
        <v>0</v>
      </c>
      <c r="L19" s="36">
        <f t="shared" si="3"/>
        <v>0</v>
      </c>
      <c r="M19" s="34">
        <f t="shared" si="4"/>
        <v>0</v>
      </c>
      <c r="N19" s="37" t="str">
        <f t="shared" si="5"/>
        <v/>
      </c>
      <c r="O19" s="38" t="str">
        <f t="shared" si="7"/>
        <v/>
      </c>
      <c r="P19" s="39" t="str">
        <f t="shared" si="6"/>
        <v/>
      </c>
    </row>
    <row r="20" spans="2:16" ht="15" customHeight="1" x14ac:dyDescent="0.2">
      <c r="B20" s="18"/>
      <c r="C20" s="30"/>
      <c r="D20" s="31"/>
      <c r="E20" s="32"/>
      <c r="F20" s="33"/>
      <c r="G20" s="33"/>
      <c r="H20" s="23"/>
      <c r="I20" s="34">
        <f t="shared" si="0"/>
        <v>0</v>
      </c>
      <c r="J20" s="35">
        <f t="shared" si="1"/>
        <v>0</v>
      </c>
      <c r="K20" s="36">
        <f t="shared" si="2"/>
        <v>0</v>
      </c>
      <c r="L20" s="36">
        <f t="shared" si="3"/>
        <v>0</v>
      </c>
      <c r="M20" s="34">
        <f t="shared" si="4"/>
        <v>0</v>
      </c>
      <c r="N20" s="37" t="str">
        <f t="shared" si="5"/>
        <v/>
      </c>
      <c r="O20" s="38" t="str">
        <f t="shared" si="7"/>
        <v/>
      </c>
      <c r="P20" s="39" t="str">
        <f t="shared" si="6"/>
        <v/>
      </c>
    </row>
    <row r="21" spans="2:16" ht="15" customHeight="1" x14ac:dyDescent="0.2">
      <c r="B21" s="18"/>
      <c r="C21" s="30"/>
      <c r="D21" s="31"/>
      <c r="E21" s="32"/>
      <c r="F21" s="33"/>
      <c r="G21" s="33"/>
      <c r="H21" s="23"/>
      <c r="I21" s="34">
        <f t="shared" si="0"/>
        <v>0</v>
      </c>
      <c r="J21" s="35">
        <f t="shared" si="1"/>
        <v>0</v>
      </c>
      <c r="K21" s="36">
        <f t="shared" si="2"/>
        <v>0</v>
      </c>
      <c r="L21" s="36">
        <f t="shared" si="3"/>
        <v>0</v>
      </c>
      <c r="M21" s="34">
        <f t="shared" si="4"/>
        <v>0</v>
      </c>
      <c r="N21" s="37" t="str">
        <f t="shared" si="5"/>
        <v/>
      </c>
      <c r="O21" s="38" t="str">
        <f t="shared" si="7"/>
        <v/>
      </c>
      <c r="P21" s="39" t="str">
        <f t="shared" si="6"/>
        <v/>
      </c>
    </row>
    <row r="22" spans="2:16" ht="15" customHeight="1" x14ac:dyDescent="0.2">
      <c r="B22" s="18"/>
      <c r="C22" s="30"/>
      <c r="D22" s="31"/>
      <c r="E22" s="32"/>
      <c r="F22" s="33"/>
      <c r="G22" s="33"/>
      <c r="H22" s="23"/>
      <c r="I22" s="34">
        <f t="shared" si="0"/>
        <v>0</v>
      </c>
      <c r="J22" s="35">
        <f t="shared" si="1"/>
        <v>0</v>
      </c>
      <c r="K22" s="36">
        <f t="shared" si="2"/>
        <v>0</v>
      </c>
      <c r="L22" s="36">
        <f t="shared" si="3"/>
        <v>0</v>
      </c>
      <c r="M22" s="34">
        <f t="shared" si="4"/>
        <v>0</v>
      </c>
      <c r="N22" s="37" t="str">
        <f t="shared" si="5"/>
        <v/>
      </c>
      <c r="O22" s="38" t="str">
        <f t="shared" si="7"/>
        <v/>
      </c>
      <c r="P22" s="39" t="str">
        <f t="shared" si="6"/>
        <v/>
      </c>
    </row>
    <row r="23" spans="2:16" ht="15" customHeight="1" x14ac:dyDescent="0.2">
      <c r="B23" s="18"/>
      <c r="C23" s="30"/>
      <c r="D23" s="31"/>
      <c r="E23" s="32"/>
      <c r="F23" s="33"/>
      <c r="G23" s="33"/>
      <c r="H23" s="23"/>
      <c r="I23" s="34">
        <f t="shared" si="0"/>
        <v>0</v>
      </c>
      <c r="J23" s="35">
        <f t="shared" si="1"/>
        <v>0</v>
      </c>
      <c r="K23" s="36">
        <f t="shared" si="2"/>
        <v>0</v>
      </c>
      <c r="L23" s="36">
        <f t="shared" si="3"/>
        <v>0</v>
      </c>
      <c r="M23" s="34">
        <f t="shared" si="4"/>
        <v>0</v>
      </c>
      <c r="N23" s="37" t="str">
        <f t="shared" si="5"/>
        <v/>
      </c>
      <c r="O23" s="38" t="str">
        <f t="shared" si="7"/>
        <v/>
      </c>
      <c r="P23" s="39" t="str">
        <f t="shared" si="6"/>
        <v/>
      </c>
    </row>
    <row r="24" spans="2:16" ht="15" customHeight="1" x14ac:dyDescent="0.2">
      <c r="B24" s="18"/>
      <c r="C24" s="30"/>
      <c r="D24" s="31"/>
      <c r="E24" s="32"/>
      <c r="F24" s="33"/>
      <c r="G24" s="33"/>
      <c r="H24" s="23"/>
      <c r="I24" s="34">
        <f t="shared" si="0"/>
        <v>0</v>
      </c>
      <c r="J24" s="35">
        <f t="shared" si="1"/>
        <v>0</v>
      </c>
      <c r="K24" s="36">
        <f t="shared" si="2"/>
        <v>0</v>
      </c>
      <c r="L24" s="36">
        <f t="shared" si="3"/>
        <v>0</v>
      </c>
      <c r="M24" s="34">
        <f t="shared" si="4"/>
        <v>0</v>
      </c>
      <c r="N24" s="37" t="str">
        <f t="shared" si="5"/>
        <v/>
      </c>
      <c r="O24" s="38" t="str">
        <f t="shared" si="7"/>
        <v/>
      </c>
      <c r="P24" s="39" t="str">
        <f t="shared" si="6"/>
        <v/>
      </c>
    </row>
    <row r="25" spans="2:16" ht="15" customHeight="1" x14ac:dyDescent="0.2">
      <c r="B25" s="18"/>
      <c r="C25" s="30"/>
      <c r="D25" s="31"/>
      <c r="E25" s="32"/>
      <c r="F25" s="33"/>
      <c r="G25" s="33"/>
      <c r="H25" s="23"/>
      <c r="I25" s="34">
        <f t="shared" si="0"/>
        <v>0</v>
      </c>
      <c r="J25" s="35">
        <f t="shared" si="1"/>
        <v>0</v>
      </c>
      <c r="K25" s="36">
        <f t="shared" si="2"/>
        <v>0</v>
      </c>
      <c r="L25" s="36">
        <f t="shared" si="3"/>
        <v>0</v>
      </c>
      <c r="M25" s="34">
        <f t="shared" si="4"/>
        <v>0</v>
      </c>
      <c r="N25" s="37" t="str">
        <f t="shared" si="5"/>
        <v/>
      </c>
      <c r="O25" s="38" t="str">
        <f t="shared" si="7"/>
        <v/>
      </c>
      <c r="P25" s="39" t="str">
        <f t="shared" si="6"/>
        <v/>
      </c>
    </row>
    <row r="26" spans="2:16" ht="15" customHeight="1" x14ac:dyDescent="0.2">
      <c r="B26" s="18"/>
      <c r="C26" s="30"/>
      <c r="D26" s="31"/>
      <c r="E26" s="32"/>
      <c r="F26" s="33"/>
      <c r="G26" s="33"/>
      <c r="H26" s="23"/>
      <c r="I26" s="34">
        <f t="shared" si="0"/>
        <v>0</v>
      </c>
      <c r="J26" s="35">
        <f t="shared" si="1"/>
        <v>0</v>
      </c>
      <c r="K26" s="36">
        <f t="shared" si="2"/>
        <v>0</v>
      </c>
      <c r="L26" s="36">
        <f t="shared" si="3"/>
        <v>0</v>
      </c>
      <c r="M26" s="34">
        <f t="shared" si="4"/>
        <v>0</v>
      </c>
      <c r="N26" s="37" t="str">
        <f t="shared" si="5"/>
        <v/>
      </c>
      <c r="O26" s="38" t="str">
        <f t="shared" si="7"/>
        <v/>
      </c>
      <c r="P26" s="39" t="str">
        <f t="shared" si="6"/>
        <v/>
      </c>
    </row>
    <row r="27" spans="2:16" ht="15" customHeight="1" x14ac:dyDescent="0.2">
      <c r="B27" s="18"/>
      <c r="C27" s="30"/>
      <c r="D27" s="31"/>
      <c r="E27" s="32"/>
      <c r="F27" s="33"/>
      <c r="G27" s="33"/>
      <c r="H27" s="23"/>
      <c r="I27" s="34">
        <f t="shared" si="0"/>
        <v>0</v>
      </c>
      <c r="J27" s="35">
        <f t="shared" si="1"/>
        <v>0</v>
      </c>
      <c r="K27" s="36">
        <f t="shared" si="2"/>
        <v>0</v>
      </c>
      <c r="L27" s="36">
        <f t="shared" si="3"/>
        <v>0</v>
      </c>
      <c r="M27" s="34">
        <f t="shared" si="4"/>
        <v>0</v>
      </c>
      <c r="N27" s="37" t="str">
        <f t="shared" si="5"/>
        <v/>
      </c>
      <c r="O27" s="38" t="str">
        <f t="shared" si="7"/>
        <v/>
      </c>
      <c r="P27" s="39" t="str">
        <f t="shared" si="6"/>
        <v/>
      </c>
    </row>
    <row r="28" spans="2:16" ht="15" customHeight="1" x14ac:dyDescent="0.2">
      <c r="B28" s="18"/>
      <c r="C28" s="30"/>
      <c r="D28" s="31"/>
      <c r="E28" s="32"/>
      <c r="F28" s="33"/>
      <c r="G28" s="33"/>
      <c r="H28" s="23"/>
      <c r="I28" s="34">
        <f t="shared" si="0"/>
        <v>0</v>
      </c>
      <c r="J28" s="35">
        <f t="shared" si="1"/>
        <v>0</v>
      </c>
      <c r="K28" s="36">
        <f t="shared" si="2"/>
        <v>0</v>
      </c>
      <c r="L28" s="36">
        <f t="shared" si="3"/>
        <v>0</v>
      </c>
      <c r="M28" s="34">
        <f t="shared" si="4"/>
        <v>0</v>
      </c>
      <c r="N28" s="37" t="str">
        <f t="shared" si="5"/>
        <v/>
      </c>
      <c r="O28" s="38" t="str">
        <f t="shared" si="7"/>
        <v/>
      </c>
      <c r="P28" s="39" t="str">
        <f t="shared" si="6"/>
        <v/>
      </c>
    </row>
    <row r="29" spans="2:16" ht="15" customHeight="1" x14ac:dyDescent="0.2">
      <c r="B29" s="18"/>
      <c r="C29" s="30"/>
      <c r="D29" s="31"/>
      <c r="E29" s="32"/>
      <c r="F29" s="33"/>
      <c r="G29" s="33"/>
      <c r="H29" s="23"/>
      <c r="I29" s="34">
        <f t="shared" si="0"/>
        <v>0</v>
      </c>
      <c r="J29" s="35">
        <f t="shared" si="1"/>
        <v>0</v>
      </c>
      <c r="K29" s="36">
        <f t="shared" si="2"/>
        <v>0</v>
      </c>
      <c r="L29" s="36">
        <f t="shared" si="3"/>
        <v>0</v>
      </c>
      <c r="M29" s="34">
        <f t="shared" si="4"/>
        <v>0</v>
      </c>
      <c r="N29" s="37" t="str">
        <f t="shared" si="5"/>
        <v/>
      </c>
      <c r="O29" s="38" t="str">
        <f t="shared" si="7"/>
        <v/>
      </c>
      <c r="P29" s="39" t="str">
        <f t="shared" si="6"/>
        <v/>
      </c>
    </row>
    <row r="30" spans="2:16" ht="15" customHeight="1" x14ac:dyDescent="0.2">
      <c r="B30" s="18"/>
      <c r="C30" s="30"/>
      <c r="D30" s="31"/>
      <c r="E30" s="32"/>
      <c r="F30" s="33"/>
      <c r="G30" s="33"/>
      <c r="H30" s="23"/>
      <c r="I30" s="34">
        <f t="shared" si="0"/>
        <v>0</v>
      </c>
      <c r="J30" s="35">
        <f t="shared" si="1"/>
        <v>0</v>
      </c>
      <c r="K30" s="36">
        <f t="shared" si="2"/>
        <v>0</v>
      </c>
      <c r="L30" s="36">
        <f t="shared" si="3"/>
        <v>0</v>
      </c>
      <c r="M30" s="34">
        <f t="shared" si="4"/>
        <v>0</v>
      </c>
      <c r="N30" s="37" t="str">
        <f t="shared" si="5"/>
        <v/>
      </c>
      <c r="O30" s="38" t="str">
        <f t="shared" si="7"/>
        <v/>
      </c>
      <c r="P30" s="39" t="str">
        <f t="shared" si="6"/>
        <v/>
      </c>
    </row>
    <row r="31" spans="2:16" ht="15" customHeight="1" x14ac:dyDescent="0.2">
      <c r="B31" s="18"/>
      <c r="C31" s="30"/>
      <c r="D31" s="31"/>
      <c r="E31" s="32"/>
      <c r="F31" s="33"/>
      <c r="G31" s="33"/>
      <c r="H31" s="23"/>
      <c r="I31" s="34">
        <f t="shared" si="0"/>
        <v>0</v>
      </c>
      <c r="J31" s="35">
        <f t="shared" si="1"/>
        <v>0</v>
      </c>
      <c r="K31" s="36">
        <f t="shared" si="2"/>
        <v>0</v>
      </c>
      <c r="L31" s="36">
        <f t="shared" si="3"/>
        <v>0</v>
      </c>
      <c r="M31" s="34">
        <f t="shared" si="4"/>
        <v>0</v>
      </c>
      <c r="N31" s="37" t="str">
        <f t="shared" si="5"/>
        <v/>
      </c>
      <c r="O31" s="38" t="str">
        <f t="shared" si="7"/>
        <v/>
      </c>
      <c r="P31" s="39" t="str">
        <f t="shared" si="6"/>
        <v/>
      </c>
    </row>
    <row r="32" spans="2:16" ht="15" customHeight="1" x14ac:dyDescent="0.2">
      <c r="B32" s="18"/>
      <c r="C32" s="30"/>
      <c r="D32" s="31"/>
      <c r="E32" s="32"/>
      <c r="F32" s="33"/>
      <c r="G32" s="33"/>
      <c r="H32" s="23"/>
      <c r="I32" s="34">
        <f t="shared" si="0"/>
        <v>0</v>
      </c>
      <c r="J32" s="35">
        <f t="shared" si="1"/>
        <v>0</v>
      </c>
      <c r="K32" s="36">
        <f t="shared" si="2"/>
        <v>0</v>
      </c>
      <c r="L32" s="36">
        <f t="shared" si="3"/>
        <v>0</v>
      </c>
      <c r="M32" s="34">
        <f t="shared" si="4"/>
        <v>0</v>
      </c>
      <c r="N32" s="37" t="str">
        <f t="shared" si="5"/>
        <v/>
      </c>
      <c r="O32" s="38" t="str">
        <f t="shared" si="7"/>
        <v/>
      </c>
      <c r="P32" s="39" t="str">
        <f t="shared" si="6"/>
        <v/>
      </c>
    </row>
    <row r="33" spans="2:16" ht="15" customHeight="1" x14ac:dyDescent="0.2">
      <c r="B33" s="18"/>
      <c r="C33" s="30"/>
      <c r="D33" s="31"/>
      <c r="E33" s="32"/>
      <c r="F33" s="33"/>
      <c r="G33" s="33"/>
      <c r="H33" s="23"/>
      <c r="I33" s="34">
        <f t="shared" si="0"/>
        <v>0</v>
      </c>
      <c r="J33" s="35">
        <f t="shared" si="1"/>
        <v>0</v>
      </c>
      <c r="K33" s="36">
        <f t="shared" si="2"/>
        <v>0</v>
      </c>
      <c r="L33" s="36">
        <f t="shared" si="3"/>
        <v>0</v>
      </c>
      <c r="M33" s="34">
        <f t="shared" si="4"/>
        <v>0</v>
      </c>
      <c r="N33" s="37" t="str">
        <f t="shared" si="5"/>
        <v/>
      </c>
      <c r="O33" s="38" t="str">
        <f t="shared" si="7"/>
        <v/>
      </c>
      <c r="P33" s="39" t="str">
        <f t="shared" si="6"/>
        <v/>
      </c>
    </row>
    <row r="34" spans="2:16" ht="15" customHeight="1" x14ac:dyDescent="0.2">
      <c r="B34" s="18"/>
      <c r="C34" s="30"/>
      <c r="D34" s="31"/>
      <c r="E34" s="32"/>
      <c r="F34" s="33"/>
      <c r="G34" s="33"/>
      <c r="H34" s="23"/>
      <c r="I34" s="34">
        <f t="shared" si="0"/>
        <v>0</v>
      </c>
      <c r="J34" s="35">
        <f t="shared" si="1"/>
        <v>0</v>
      </c>
      <c r="K34" s="36">
        <f t="shared" si="2"/>
        <v>0</v>
      </c>
      <c r="L34" s="36">
        <f t="shared" si="3"/>
        <v>0</v>
      </c>
      <c r="M34" s="34">
        <f t="shared" si="4"/>
        <v>0</v>
      </c>
      <c r="N34" s="37" t="str">
        <f t="shared" si="5"/>
        <v/>
      </c>
      <c r="O34" s="38" t="str">
        <f t="shared" si="7"/>
        <v/>
      </c>
      <c r="P34" s="39" t="str">
        <f t="shared" si="6"/>
        <v/>
      </c>
    </row>
    <row r="35" spans="2:16" ht="15" customHeight="1" x14ac:dyDescent="0.2">
      <c r="B35" s="18"/>
      <c r="C35" s="30"/>
      <c r="D35" s="31"/>
      <c r="E35" s="32"/>
      <c r="F35" s="33"/>
      <c r="G35" s="33"/>
      <c r="H35" s="23"/>
      <c r="I35" s="34">
        <f t="shared" si="0"/>
        <v>0</v>
      </c>
      <c r="J35" s="35">
        <f t="shared" si="1"/>
        <v>0</v>
      </c>
      <c r="K35" s="36">
        <f t="shared" si="2"/>
        <v>0</v>
      </c>
      <c r="L35" s="36">
        <f t="shared" si="3"/>
        <v>0</v>
      </c>
      <c r="M35" s="34">
        <f t="shared" si="4"/>
        <v>0</v>
      </c>
      <c r="N35" s="37" t="str">
        <f t="shared" si="5"/>
        <v/>
      </c>
      <c r="O35" s="38" t="str">
        <f t="shared" si="7"/>
        <v/>
      </c>
      <c r="P35" s="39" t="str">
        <f t="shared" si="6"/>
        <v/>
      </c>
    </row>
    <row r="36" spans="2:16" ht="15" customHeight="1" x14ac:dyDescent="0.2">
      <c r="B36" s="18"/>
      <c r="C36" s="30"/>
      <c r="D36" s="31"/>
      <c r="E36" s="32"/>
      <c r="F36" s="33"/>
      <c r="G36" s="33"/>
      <c r="H36" s="23"/>
      <c r="I36" s="34">
        <f t="shared" si="0"/>
        <v>0</v>
      </c>
      <c r="J36" s="35">
        <f t="shared" si="1"/>
        <v>0</v>
      </c>
      <c r="K36" s="36">
        <f t="shared" si="2"/>
        <v>0</v>
      </c>
      <c r="L36" s="36">
        <f t="shared" si="3"/>
        <v>0</v>
      </c>
      <c r="M36" s="34">
        <f t="shared" si="4"/>
        <v>0</v>
      </c>
      <c r="N36" s="37" t="str">
        <f t="shared" si="5"/>
        <v/>
      </c>
      <c r="O36" s="38" t="str">
        <f t="shared" si="7"/>
        <v/>
      </c>
      <c r="P36" s="39" t="str">
        <f t="shared" si="6"/>
        <v/>
      </c>
    </row>
    <row r="37" spans="2:16" ht="15" customHeight="1" x14ac:dyDescent="0.2">
      <c r="B37" s="18"/>
      <c r="C37" s="30"/>
      <c r="D37" s="31"/>
      <c r="E37" s="32"/>
      <c r="F37" s="33"/>
      <c r="G37" s="33"/>
      <c r="H37" s="23"/>
      <c r="I37" s="34">
        <f t="shared" si="0"/>
        <v>0</v>
      </c>
      <c r="J37" s="35">
        <f t="shared" si="1"/>
        <v>0</v>
      </c>
      <c r="K37" s="36">
        <f t="shared" si="2"/>
        <v>0</v>
      </c>
      <c r="L37" s="36">
        <f t="shared" si="3"/>
        <v>0</v>
      </c>
      <c r="M37" s="34">
        <f t="shared" si="4"/>
        <v>0</v>
      </c>
      <c r="N37" s="37" t="str">
        <f t="shared" si="5"/>
        <v/>
      </c>
      <c r="O37" s="38" t="str">
        <f t="shared" si="7"/>
        <v/>
      </c>
      <c r="P37" s="39" t="str">
        <f t="shared" si="6"/>
        <v/>
      </c>
    </row>
    <row r="38" spans="2:16" ht="15" customHeight="1" x14ac:dyDescent="0.2">
      <c r="B38" s="18"/>
      <c r="C38" s="30"/>
      <c r="D38" s="31"/>
      <c r="E38" s="32"/>
      <c r="F38" s="33"/>
      <c r="G38" s="33"/>
      <c r="H38" s="23"/>
      <c r="I38" s="34">
        <f t="shared" si="0"/>
        <v>0</v>
      </c>
      <c r="J38" s="35">
        <f t="shared" si="1"/>
        <v>0</v>
      </c>
      <c r="K38" s="36">
        <f t="shared" si="2"/>
        <v>0</v>
      </c>
      <c r="L38" s="36">
        <f t="shared" si="3"/>
        <v>0</v>
      </c>
      <c r="M38" s="34">
        <f t="shared" si="4"/>
        <v>0</v>
      </c>
      <c r="N38" s="37" t="str">
        <f t="shared" si="5"/>
        <v/>
      </c>
      <c r="O38" s="38" t="str">
        <f t="shared" si="7"/>
        <v/>
      </c>
      <c r="P38" s="39" t="str">
        <f t="shared" si="6"/>
        <v/>
      </c>
    </row>
    <row r="39" spans="2:16" ht="15" customHeight="1" x14ac:dyDescent="0.2">
      <c r="B39" s="18"/>
      <c r="C39" s="30"/>
      <c r="D39" s="31"/>
      <c r="E39" s="32"/>
      <c r="F39" s="33"/>
      <c r="G39" s="33"/>
      <c r="H39" s="23"/>
      <c r="I39" s="34">
        <f t="shared" si="0"/>
        <v>0</v>
      </c>
      <c r="J39" s="35">
        <f t="shared" si="1"/>
        <v>0</v>
      </c>
      <c r="K39" s="36">
        <f t="shared" si="2"/>
        <v>0</v>
      </c>
      <c r="L39" s="36">
        <f t="shared" si="3"/>
        <v>0</v>
      </c>
      <c r="M39" s="34">
        <f t="shared" si="4"/>
        <v>0</v>
      </c>
      <c r="N39" s="37" t="str">
        <f t="shared" si="5"/>
        <v/>
      </c>
      <c r="O39" s="38" t="str">
        <f t="shared" si="7"/>
        <v/>
      </c>
      <c r="P39" s="39" t="str">
        <f t="shared" si="6"/>
        <v/>
      </c>
    </row>
    <row r="40" spans="2:16" ht="15" customHeight="1" x14ac:dyDescent="0.2">
      <c r="B40" s="18"/>
      <c r="C40" s="30"/>
      <c r="D40" s="31"/>
      <c r="E40" s="32"/>
      <c r="F40" s="33"/>
      <c r="G40" s="33"/>
      <c r="H40" s="23"/>
      <c r="I40" s="34">
        <f t="shared" si="0"/>
        <v>0</v>
      </c>
      <c r="J40" s="35">
        <f t="shared" si="1"/>
        <v>0</v>
      </c>
      <c r="K40" s="36">
        <f t="shared" si="2"/>
        <v>0</v>
      </c>
      <c r="L40" s="36">
        <f t="shared" si="3"/>
        <v>0</v>
      </c>
      <c r="M40" s="34">
        <f t="shared" si="4"/>
        <v>0</v>
      </c>
      <c r="N40" s="37" t="str">
        <f t="shared" si="5"/>
        <v/>
      </c>
      <c r="O40" s="38" t="str">
        <f t="shared" si="7"/>
        <v/>
      </c>
      <c r="P40" s="39" t="str">
        <f t="shared" si="6"/>
        <v/>
      </c>
    </row>
    <row r="41" spans="2:16" ht="15" customHeight="1" x14ac:dyDescent="0.2">
      <c r="B41" s="18"/>
      <c r="C41" s="30"/>
      <c r="D41" s="31"/>
      <c r="E41" s="32"/>
      <c r="F41" s="33"/>
      <c r="G41" s="33"/>
      <c r="H41" s="23"/>
      <c r="I41" s="34">
        <f t="shared" si="0"/>
        <v>0</v>
      </c>
      <c r="J41" s="35">
        <f t="shared" si="1"/>
        <v>0</v>
      </c>
      <c r="K41" s="36">
        <f t="shared" si="2"/>
        <v>0</v>
      </c>
      <c r="L41" s="36">
        <f t="shared" si="3"/>
        <v>0</v>
      </c>
      <c r="M41" s="34">
        <f t="shared" si="4"/>
        <v>0</v>
      </c>
      <c r="N41" s="37" t="str">
        <f t="shared" si="5"/>
        <v/>
      </c>
      <c r="O41" s="38" t="str">
        <f t="shared" si="7"/>
        <v/>
      </c>
      <c r="P41" s="39" t="str">
        <f t="shared" si="6"/>
        <v/>
      </c>
    </row>
    <row r="42" spans="2:16" ht="15" customHeight="1" x14ac:dyDescent="0.2">
      <c r="B42" s="18"/>
      <c r="C42" s="30"/>
      <c r="D42" s="31"/>
      <c r="E42" s="32"/>
      <c r="F42" s="33"/>
      <c r="G42" s="33"/>
      <c r="H42" s="23"/>
      <c r="I42" s="34">
        <f t="shared" si="0"/>
        <v>0</v>
      </c>
      <c r="J42" s="35">
        <f t="shared" si="1"/>
        <v>0</v>
      </c>
      <c r="K42" s="36">
        <f t="shared" si="2"/>
        <v>0</v>
      </c>
      <c r="L42" s="36">
        <f t="shared" si="3"/>
        <v>0</v>
      </c>
      <c r="M42" s="34">
        <f t="shared" si="4"/>
        <v>0</v>
      </c>
      <c r="N42" s="37" t="str">
        <f t="shared" si="5"/>
        <v/>
      </c>
      <c r="O42" s="38" t="str">
        <f t="shared" si="7"/>
        <v/>
      </c>
      <c r="P42" s="39" t="str">
        <f t="shared" si="6"/>
        <v/>
      </c>
    </row>
    <row r="43" spans="2:16" ht="15" customHeight="1" x14ac:dyDescent="0.2">
      <c r="B43" s="18"/>
      <c r="C43" s="30"/>
      <c r="D43" s="31"/>
      <c r="E43" s="32"/>
      <c r="F43" s="33"/>
      <c r="G43" s="33"/>
      <c r="H43" s="23"/>
      <c r="I43" s="34">
        <f t="shared" si="0"/>
        <v>0</v>
      </c>
      <c r="J43" s="35">
        <f t="shared" si="1"/>
        <v>0</v>
      </c>
      <c r="K43" s="36">
        <f t="shared" si="2"/>
        <v>0</v>
      </c>
      <c r="L43" s="36">
        <f t="shared" si="3"/>
        <v>0</v>
      </c>
      <c r="M43" s="34">
        <f t="shared" si="4"/>
        <v>0</v>
      </c>
      <c r="N43" s="37" t="str">
        <f t="shared" si="5"/>
        <v/>
      </c>
      <c r="O43" s="38" t="str">
        <f t="shared" si="7"/>
        <v/>
      </c>
      <c r="P43" s="39" t="str">
        <f t="shared" si="6"/>
        <v/>
      </c>
    </row>
    <row r="44" spans="2:16" ht="15" customHeight="1" x14ac:dyDescent="0.2">
      <c r="B44" s="18"/>
      <c r="C44" s="30"/>
      <c r="D44" s="31"/>
      <c r="E44" s="32"/>
      <c r="F44" s="33"/>
      <c r="G44" s="33"/>
      <c r="H44" s="23"/>
      <c r="I44" s="34">
        <f t="shared" si="0"/>
        <v>0</v>
      </c>
      <c r="J44" s="35">
        <f t="shared" si="1"/>
        <v>0</v>
      </c>
      <c r="K44" s="36">
        <f t="shared" si="2"/>
        <v>0</v>
      </c>
      <c r="L44" s="36">
        <f t="shared" si="3"/>
        <v>0</v>
      </c>
      <c r="M44" s="34">
        <f t="shared" si="4"/>
        <v>0</v>
      </c>
      <c r="N44" s="37" t="str">
        <f t="shared" si="5"/>
        <v/>
      </c>
      <c r="O44" s="38" t="str">
        <f t="shared" si="7"/>
        <v/>
      </c>
      <c r="P44" s="39" t="str">
        <f t="shared" si="6"/>
        <v/>
      </c>
    </row>
    <row r="45" spans="2:16" ht="15" customHeight="1" x14ac:dyDescent="0.2">
      <c r="B45" s="18"/>
      <c r="C45" s="30"/>
      <c r="D45" s="31"/>
      <c r="E45" s="32"/>
      <c r="F45" s="33"/>
      <c r="G45" s="33"/>
      <c r="H45" s="23"/>
      <c r="I45" s="34">
        <f t="shared" si="0"/>
        <v>0</v>
      </c>
      <c r="J45" s="35">
        <f t="shared" si="1"/>
        <v>0</v>
      </c>
      <c r="K45" s="36">
        <f t="shared" si="2"/>
        <v>0</v>
      </c>
      <c r="L45" s="36">
        <f t="shared" si="3"/>
        <v>0</v>
      </c>
      <c r="M45" s="34">
        <f t="shared" si="4"/>
        <v>0</v>
      </c>
      <c r="N45" s="37" t="str">
        <f t="shared" ref="N45:N61" si="8">IF(I45&gt;0,IF(I45&lt;$I$7,"Low","High"),"")</f>
        <v/>
      </c>
      <c r="O45" s="38" t="str">
        <f t="shared" si="7"/>
        <v/>
      </c>
      <c r="P45" s="39" t="str">
        <f t="shared" si="6"/>
        <v/>
      </c>
    </row>
    <row r="46" spans="2:16" ht="15" customHeight="1" x14ac:dyDescent="0.2">
      <c r="B46" s="18"/>
      <c r="C46" s="30"/>
      <c r="D46" s="31"/>
      <c r="E46" s="32"/>
      <c r="F46" s="33"/>
      <c r="G46" s="33"/>
      <c r="H46" s="23"/>
      <c r="I46" s="34">
        <f t="shared" si="0"/>
        <v>0</v>
      </c>
      <c r="J46" s="35">
        <f t="shared" si="1"/>
        <v>0</v>
      </c>
      <c r="K46" s="36">
        <f t="shared" si="2"/>
        <v>0</v>
      </c>
      <c r="L46" s="36">
        <f t="shared" si="3"/>
        <v>0</v>
      </c>
      <c r="M46" s="34">
        <f t="shared" si="4"/>
        <v>0</v>
      </c>
      <c r="N46" s="37" t="str">
        <f t="shared" si="8"/>
        <v/>
      </c>
      <c r="O46" s="38" t="str">
        <f t="shared" si="7"/>
        <v/>
      </c>
      <c r="P46" s="39" t="str">
        <f t="shared" si="6"/>
        <v/>
      </c>
    </row>
    <row r="47" spans="2:16" ht="15" customHeight="1" x14ac:dyDescent="0.2">
      <c r="B47" s="18"/>
      <c r="C47" s="30"/>
      <c r="D47" s="31"/>
      <c r="E47" s="32"/>
      <c r="F47" s="33"/>
      <c r="G47" s="33"/>
      <c r="H47" s="23"/>
      <c r="I47" s="34">
        <f t="shared" si="0"/>
        <v>0</v>
      </c>
      <c r="J47" s="35">
        <f t="shared" si="1"/>
        <v>0</v>
      </c>
      <c r="K47" s="36">
        <f t="shared" si="2"/>
        <v>0</v>
      </c>
      <c r="L47" s="36">
        <f t="shared" si="3"/>
        <v>0</v>
      </c>
      <c r="M47" s="34">
        <f t="shared" si="4"/>
        <v>0</v>
      </c>
      <c r="N47" s="37" t="str">
        <f t="shared" si="8"/>
        <v/>
      </c>
      <c r="O47" s="38" t="str">
        <f t="shared" si="7"/>
        <v/>
      </c>
      <c r="P47" s="39" t="str">
        <f t="shared" si="6"/>
        <v/>
      </c>
    </row>
    <row r="48" spans="2:16" ht="15" customHeight="1" x14ac:dyDescent="0.2">
      <c r="B48" s="18"/>
      <c r="C48" s="30"/>
      <c r="D48" s="31"/>
      <c r="E48" s="32"/>
      <c r="F48" s="33"/>
      <c r="G48" s="33"/>
      <c r="H48" s="23"/>
      <c r="I48" s="34">
        <f t="shared" si="0"/>
        <v>0</v>
      </c>
      <c r="J48" s="35">
        <f t="shared" si="1"/>
        <v>0</v>
      </c>
      <c r="K48" s="36">
        <f t="shared" si="2"/>
        <v>0</v>
      </c>
      <c r="L48" s="36">
        <f t="shared" si="3"/>
        <v>0</v>
      </c>
      <c r="M48" s="34">
        <f t="shared" si="4"/>
        <v>0</v>
      </c>
      <c r="N48" s="37" t="str">
        <f t="shared" si="8"/>
        <v/>
      </c>
      <c r="O48" s="38" t="str">
        <f t="shared" si="7"/>
        <v/>
      </c>
      <c r="P48" s="39" t="str">
        <f t="shared" si="6"/>
        <v/>
      </c>
    </row>
    <row r="49" spans="2:16" ht="15" customHeight="1" x14ac:dyDescent="0.2">
      <c r="B49" s="18"/>
      <c r="C49" s="30"/>
      <c r="D49" s="31"/>
      <c r="E49" s="32"/>
      <c r="F49" s="33"/>
      <c r="G49" s="33"/>
      <c r="H49" s="23"/>
      <c r="I49" s="34">
        <f t="shared" si="0"/>
        <v>0</v>
      </c>
      <c r="J49" s="35">
        <f t="shared" si="1"/>
        <v>0</v>
      </c>
      <c r="K49" s="36">
        <f t="shared" si="2"/>
        <v>0</v>
      </c>
      <c r="L49" s="36">
        <f t="shared" si="3"/>
        <v>0</v>
      </c>
      <c r="M49" s="34">
        <f t="shared" si="4"/>
        <v>0</v>
      </c>
      <c r="N49" s="37" t="str">
        <f t="shared" si="8"/>
        <v/>
      </c>
      <c r="O49" s="38" t="str">
        <f t="shared" si="7"/>
        <v/>
      </c>
      <c r="P49" s="39" t="str">
        <f t="shared" si="6"/>
        <v/>
      </c>
    </row>
    <row r="50" spans="2:16" ht="15" customHeight="1" x14ac:dyDescent="0.2">
      <c r="B50" s="18"/>
      <c r="C50" s="30"/>
      <c r="D50" s="31"/>
      <c r="E50" s="32"/>
      <c r="F50" s="33"/>
      <c r="G50" s="33"/>
      <c r="H50" s="23"/>
      <c r="I50" s="34">
        <f t="shared" si="0"/>
        <v>0</v>
      </c>
      <c r="J50" s="35">
        <f t="shared" si="1"/>
        <v>0</v>
      </c>
      <c r="K50" s="36">
        <f t="shared" si="2"/>
        <v>0</v>
      </c>
      <c r="L50" s="36">
        <f t="shared" si="3"/>
        <v>0</v>
      </c>
      <c r="M50" s="34">
        <f t="shared" si="4"/>
        <v>0</v>
      </c>
      <c r="N50" s="37" t="str">
        <f t="shared" si="8"/>
        <v/>
      </c>
      <c r="O50" s="38" t="str">
        <f t="shared" si="7"/>
        <v/>
      </c>
      <c r="P50" s="39" t="str">
        <f t="shared" si="6"/>
        <v/>
      </c>
    </row>
    <row r="51" spans="2:16" ht="15" customHeight="1" x14ac:dyDescent="0.2">
      <c r="B51" s="18"/>
      <c r="C51" s="30"/>
      <c r="D51" s="31"/>
      <c r="E51" s="32"/>
      <c r="F51" s="33"/>
      <c r="G51" s="33"/>
      <c r="H51" s="23"/>
      <c r="I51" s="34">
        <f t="shared" si="0"/>
        <v>0</v>
      </c>
      <c r="J51" s="35">
        <f t="shared" si="1"/>
        <v>0</v>
      </c>
      <c r="K51" s="36">
        <f t="shared" si="2"/>
        <v>0</v>
      </c>
      <c r="L51" s="36">
        <f t="shared" si="3"/>
        <v>0</v>
      </c>
      <c r="M51" s="34">
        <f t="shared" si="4"/>
        <v>0</v>
      </c>
      <c r="N51" s="37" t="str">
        <f t="shared" si="8"/>
        <v/>
      </c>
      <c r="O51" s="38" t="str">
        <f t="shared" si="7"/>
        <v/>
      </c>
      <c r="P51" s="39" t="str">
        <f t="shared" si="6"/>
        <v/>
      </c>
    </row>
    <row r="52" spans="2:16" ht="15" customHeight="1" x14ac:dyDescent="0.2">
      <c r="B52" s="18"/>
      <c r="C52" s="30"/>
      <c r="D52" s="31"/>
      <c r="E52" s="32"/>
      <c r="F52" s="33"/>
      <c r="G52" s="33"/>
      <c r="H52" s="23"/>
      <c r="I52" s="34">
        <f t="shared" si="0"/>
        <v>0</v>
      </c>
      <c r="J52" s="35">
        <f t="shared" si="1"/>
        <v>0</v>
      </c>
      <c r="K52" s="36">
        <f t="shared" si="2"/>
        <v>0</v>
      </c>
      <c r="L52" s="36">
        <f t="shared" si="3"/>
        <v>0</v>
      </c>
      <c r="M52" s="34">
        <f t="shared" si="4"/>
        <v>0</v>
      </c>
      <c r="N52" s="37" t="str">
        <f t="shared" si="8"/>
        <v/>
      </c>
      <c r="O52" s="38" t="str">
        <f t="shared" si="7"/>
        <v/>
      </c>
      <c r="P52" s="39" t="str">
        <f t="shared" si="6"/>
        <v/>
      </c>
    </row>
    <row r="53" spans="2:16" ht="15" customHeight="1" x14ac:dyDescent="0.2">
      <c r="B53" s="18"/>
      <c r="C53" s="30"/>
      <c r="D53" s="31"/>
      <c r="E53" s="32"/>
      <c r="F53" s="33"/>
      <c r="G53" s="33"/>
      <c r="H53" s="23"/>
      <c r="I53" s="34">
        <f t="shared" si="0"/>
        <v>0</v>
      </c>
      <c r="J53" s="35">
        <f t="shared" si="1"/>
        <v>0</v>
      </c>
      <c r="K53" s="36">
        <f t="shared" si="2"/>
        <v>0</v>
      </c>
      <c r="L53" s="36">
        <f t="shared" si="3"/>
        <v>0</v>
      </c>
      <c r="M53" s="34">
        <f t="shared" si="4"/>
        <v>0</v>
      </c>
      <c r="N53" s="37" t="str">
        <f t="shared" si="8"/>
        <v/>
      </c>
      <c r="O53" s="38" t="str">
        <f t="shared" si="7"/>
        <v/>
      </c>
      <c r="P53" s="39" t="str">
        <f t="shared" si="6"/>
        <v/>
      </c>
    </row>
    <row r="54" spans="2:16" ht="15" customHeight="1" x14ac:dyDescent="0.2">
      <c r="B54" s="18"/>
      <c r="C54" s="30"/>
      <c r="D54" s="31"/>
      <c r="E54" s="32"/>
      <c r="F54" s="33"/>
      <c r="G54" s="33"/>
      <c r="H54" s="23"/>
      <c r="I54" s="34">
        <f t="shared" si="0"/>
        <v>0</v>
      </c>
      <c r="J54" s="35">
        <f t="shared" si="1"/>
        <v>0</v>
      </c>
      <c r="K54" s="36">
        <f t="shared" si="2"/>
        <v>0</v>
      </c>
      <c r="L54" s="36">
        <f t="shared" si="3"/>
        <v>0</v>
      </c>
      <c r="M54" s="34">
        <f t="shared" si="4"/>
        <v>0</v>
      </c>
      <c r="N54" s="37" t="str">
        <f t="shared" si="8"/>
        <v/>
      </c>
      <c r="O54" s="38" t="str">
        <f t="shared" si="7"/>
        <v/>
      </c>
      <c r="P54" s="39" t="str">
        <f t="shared" si="6"/>
        <v/>
      </c>
    </row>
    <row r="55" spans="2:16" ht="15" customHeight="1" x14ac:dyDescent="0.2">
      <c r="B55" s="18"/>
      <c r="C55" s="30"/>
      <c r="D55" s="31"/>
      <c r="E55" s="32"/>
      <c r="F55" s="33"/>
      <c r="G55" s="33"/>
      <c r="H55" s="23"/>
      <c r="I55" s="34">
        <f t="shared" si="0"/>
        <v>0</v>
      </c>
      <c r="J55" s="35">
        <f t="shared" si="1"/>
        <v>0</v>
      </c>
      <c r="K55" s="36">
        <f t="shared" si="2"/>
        <v>0</v>
      </c>
      <c r="L55" s="36">
        <f t="shared" si="3"/>
        <v>0</v>
      </c>
      <c r="M55" s="34">
        <f t="shared" si="4"/>
        <v>0</v>
      </c>
      <c r="N55" s="37" t="str">
        <f t="shared" si="8"/>
        <v/>
      </c>
      <c r="O55" s="38" t="str">
        <f t="shared" si="7"/>
        <v/>
      </c>
      <c r="P55" s="39" t="str">
        <f t="shared" si="6"/>
        <v/>
      </c>
    </row>
    <row r="56" spans="2:16" ht="15" customHeight="1" x14ac:dyDescent="0.2">
      <c r="B56" s="18"/>
      <c r="C56" s="30"/>
      <c r="D56" s="31"/>
      <c r="E56" s="32"/>
      <c r="F56" s="33"/>
      <c r="G56" s="33"/>
      <c r="H56" s="23"/>
      <c r="I56" s="34">
        <f t="shared" si="0"/>
        <v>0</v>
      </c>
      <c r="J56" s="35">
        <f t="shared" si="1"/>
        <v>0</v>
      </c>
      <c r="K56" s="36">
        <f t="shared" si="2"/>
        <v>0</v>
      </c>
      <c r="L56" s="36">
        <f t="shared" si="3"/>
        <v>0</v>
      </c>
      <c r="M56" s="34">
        <f t="shared" si="4"/>
        <v>0</v>
      </c>
      <c r="N56" s="37" t="str">
        <f t="shared" si="8"/>
        <v/>
      </c>
      <c r="O56" s="38" t="str">
        <f t="shared" si="7"/>
        <v/>
      </c>
      <c r="P56" s="39" t="str">
        <f t="shared" si="6"/>
        <v/>
      </c>
    </row>
    <row r="57" spans="2:16" ht="15" customHeight="1" x14ac:dyDescent="0.2">
      <c r="B57" s="18"/>
      <c r="C57" s="30"/>
      <c r="D57" s="31"/>
      <c r="E57" s="32"/>
      <c r="F57" s="33"/>
      <c r="G57" s="33"/>
      <c r="H57" s="23"/>
      <c r="I57" s="34">
        <f t="shared" si="0"/>
        <v>0</v>
      </c>
      <c r="J57" s="35">
        <f t="shared" si="1"/>
        <v>0</v>
      </c>
      <c r="K57" s="36">
        <f t="shared" si="2"/>
        <v>0</v>
      </c>
      <c r="L57" s="36">
        <f t="shared" si="3"/>
        <v>0</v>
      </c>
      <c r="M57" s="34">
        <f t="shared" si="4"/>
        <v>0</v>
      </c>
      <c r="N57" s="37" t="str">
        <f t="shared" si="8"/>
        <v/>
      </c>
      <c r="O57" s="38" t="str">
        <f t="shared" si="7"/>
        <v/>
      </c>
      <c r="P57" s="39" t="str">
        <f t="shared" si="6"/>
        <v/>
      </c>
    </row>
    <row r="58" spans="2:16" ht="15" customHeight="1" x14ac:dyDescent="0.2">
      <c r="B58" s="18"/>
      <c r="C58" s="30"/>
      <c r="D58" s="31"/>
      <c r="E58" s="32"/>
      <c r="F58" s="33"/>
      <c r="G58" s="33"/>
      <c r="H58" s="23"/>
      <c r="I58" s="34">
        <f t="shared" si="0"/>
        <v>0</v>
      </c>
      <c r="J58" s="35">
        <f t="shared" si="1"/>
        <v>0</v>
      </c>
      <c r="K58" s="36">
        <f t="shared" si="2"/>
        <v>0</v>
      </c>
      <c r="L58" s="36">
        <f t="shared" si="3"/>
        <v>0</v>
      </c>
      <c r="M58" s="34">
        <f t="shared" si="4"/>
        <v>0</v>
      </c>
      <c r="N58" s="37" t="str">
        <f t="shared" si="8"/>
        <v/>
      </c>
      <c r="O58" s="38" t="str">
        <f t="shared" si="7"/>
        <v/>
      </c>
      <c r="P58" s="39" t="str">
        <f t="shared" si="6"/>
        <v/>
      </c>
    </row>
    <row r="59" spans="2:16" ht="15" customHeight="1" x14ac:dyDescent="0.2">
      <c r="B59" s="18"/>
      <c r="C59" s="30"/>
      <c r="D59" s="31"/>
      <c r="E59" s="32"/>
      <c r="F59" s="33"/>
      <c r="G59" s="33"/>
      <c r="H59" s="23"/>
      <c r="I59" s="34">
        <f t="shared" si="0"/>
        <v>0</v>
      </c>
      <c r="J59" s="35">
        <f t="shared" si="1"/>
        <v>0</v>
      </c>
      <c r="K59" s="36">
        <f t="shared" si="2"/>
        <v>0</v>
      </c>
      <c r="L59" s="36">
        <f t="shared" si="3"/>
        <v>0</v>
      </c>
      <c r="M59" s="34">
        <f t="shared" si="4"/>
        <v>0</v>
      </c>
      <c r="N59" s="37" t="str">
        <f t="shared" si="8"/>
        <v/>
      </c>
      <c r="O59" s="38" t="str">
        <f t="shared" si="7"/>
        <v/>
      </c>
      <c r="P59" s="39" t="str">
        <f t="shared" si="6"/>
        <v/>
      </c>
    </row>
    <row r="60" spans="2:16" ht="15" customHeight="1" x14ac:dyDescent="0.2">
      <c r="B60" s="18"/>
      <c r="C60" s="30"/>
      <c r="D60" s="31"/>
      <c r="E60" s="32"/>
      <c r="F60" s="33"/>
      <c r="G60" s="33"/>
      <c r="H60" s="23"/>
      <c r="I60" s="34">
        <f t="shared" si="0"/>
        <v>0</v>
      </c>
      <c r="J60" s="35">
        <f t="shared" si="1"/>
        <v>0</v>
      </c>
      <c r="K60" s="36">
        <f t="shared" si="2"/>
        <v>0</v>
      </c>
      <c r="L60" s="36">
        <f t="shared" si="3"/>
        <v>0</v>
      </c>
      <c r="M60" s="34">
        <f t="shared" si="4"/>
        <v>0</v>
      </c>
      <c r="N60" s="37" t="str">
        <f t="shared" si="8"/>
        <v/>
      </c>
      <c r="O60" s="38" t="str">
        <f t="shared" si="7"/>
        <v/>
      </c>
      <c r="P60" s="39" t="str">
        <f t="shared" si="6"/>
        <v/>
      </c>
    </row>
    <row r="61" spans="2:16" ht="15" customHeight="1" x14ac:dyDescent="0.2">
      <c r="B61" s="18"/>
      <c r="C61" s="30"/>
      <c r="D61" s="31"/>
      <c r="E61" s="32"/>
      <c r="F61" s="33"/>
      <c r="G61" s="33"/>
      <c r="H61" s="23"/>
      <c r="I61" s="34">
        <f t="shared" si="0"/>
        <v>0</v>
      </c>
      <c r="J61" s="35">
        <f t="shared" si="1"/>
        <v>0</v>
      </c>
      <c r="K61" s="36">
        <f t="shared" si="2"/>
        <v>0</v>
      </c>
      <c r="L61" s="36">
        <f t="shared" si="3"/>
        <v>0</v>
      </c>
      <c r="M61" s="34">
        <f t="shared" si="4"/>
        <v>0</v>
      </c>
      <c r="N61" s="37" t="str">
        <f t="shared" si="8"/>
        <v/>
      </c>
      <c r="O61" s="38" t="str">
        <f t="shared" si="7"/>
        <v/>
      </c>
      <c r="P61" s="39" t="str">
        <f t="shared" si="6"/>
        <v/>
      </c>
    </row>
    <row r="62" spans="2:16" ht="15" customHeight="1" thickBot="1" x14ac:dyDescent="0.25">
      <c r="B62" s="56"/>
      <c r="C62" s="41"/>
      <c r="D62" s="42"/>
      <c r="E62" s="43"/>
      <c r="F62" s="44"/>
      <c r="G62" s="44"/>
      <c r="H62" s="23"/>
      <c r="I62" s="50"/>
      <c r="J62" s="51"/>
      <c r="K62" s="52"/>
      <c r="L62" s="52"/>
      <c r="M62" s="50"/>
      <c r="N62" s="53"/>
      <c r="O62" s="54"/>
      <c r="P62" s="55"/>
    </row>
    <row r="63" spans="2:16" ht="15" customHeight="1" thickBot="1" x14ac:dyDescent="0.25">
      <c r="B63" s="57"/>
      <c r="C63" s="58" t="s">
        <v>24</v>
      </c>
      <c r="D63" s="59"/>
      <c r="E63" s="60">
        <f>G7</f>
        <v>0.8</v>
      </c>
      <c r="F63" s="61"/>
      <c r="G63" s="61"/>
      <c r="H63" s="23"/>
      <c r="I63" s="62">
        <f>I7</f>
        <v>1</v>
      </c>
      <c r="J63" s="63">
        <f t="shared" si="1"/>
        <v>0.8</v>
      </c>
      <c r="K63" s="64"/>
      <c r="L63" s="64"/>
      <c r="M63" s="62"/>
      <c r="N63" s="65"/>
      <c r="O63" s="66"/>
      <c r="P63" s="67"/>
    </row>
    <row r="64" spans="2:16" ht="15" customHeight="1" x14ac:dyDescent="0.2"/>
    <row r="65" spans="2:17" ht="15" customHeight="1" x14ac:dyDescent="0.2">
      <c r="B65" s="45"/>
      <c r="C65" s="45"/>
      <c r="D65" s="45"/>
      <c r="E65" s="45"/>
      <c r="F65" s="45"/>
      <c r="G65" s="45"/>
      <c r="H65" s="45"/>
      <c r="I65" s="45"/>
      <c r="J65" s="46"/>
    </row>
    <row r="66" spans="2:17" ht="15" customHeight="1" x14ac:dyDescent="0.2">
      <c r="B66" s="47"/>
      <c r="C66" s="47"/>
      <c r="D66" s="47"/>
      <c r="I66" s="45"/>
    </row>
    <row r="67" spans="2:17" ht="15" customHeight="1" x14ac:dyDescent="0.2">
      <c r="E67" s="45"/>
      <c r="F67" s="45"/>
      <c r="G67" s="45"/>
      <c r="H67" s="45"/>
      <c r="I67" s="45"/>
      <c r="J67" s="48"/>
      <c r="K67" s="45"/>
      <c r="L67" s="45"/>
      <c r="M67" s="45"/>
      <c r="N67" s="45"/>
      <c r="O67" s="45"/>
      <c r="P67" s="45"/>
      <c r="Q67" s="45"/>
    </row>
    <row r="68" spans="2:17" ht="15" customHeight="1" x14ac:dyDescent="0.2"/>
    <row r="69" spans="2:17" ht="15" customHeight="1" x14ac:dyDescent="0.2"/>
    <row r="70" spans="2:17" ht="15" customHeight="1" x14ac:dyDescent="0.2"/>
    <row r="71" spans="2:17" ht="15" customHeight="1" x14ac:dyDescent="0.2"/>
    <row r="72" spans="2:17" ht="15" customHeight="1" x14ac:dyDescent="0.2"/>
    <row r="73" spans="2:17" ht="15" customHeight="1" x14ac:dyDescent="0.2"/>
    <row r="74" spans="2:17" ht="15" customHeight="1" x14ac:dyDescent="0.2"/>
    <row r="75" spans="2:17" ht="15" customHeight="1" x14ac:dyDescent="0.2"/>
    <row r="76" spans="2:17" ht="15" customHeight="1" x14ac:dyDescent="0.2"/>
    <row r="77" spans="2:17" ht="15" customHeight="1" x14ac:dyDescent="0.2"/>
  </sheetData>
  <sheetProtection password="DEF5" sheet="1" objects="1" scenarios="1"/>
  <mergeCells count="13">
    <mergeCell ref="P10:P12"/>
    <mergeCell ref="J10:J12"/>
    <mergeCell ref="K10:K12"/>
    <mergeCell ref="L10:L12"/>
    <mergeCell ref="M10:M12"/>
    <mergeCell ref="N10:N12"/>
    <mergeCell ref="O10:O12"/>
    <mergeCell ref="I10:I12"/>
    <mergeCell ref="B10:B12"/>
    <mergeCell ref="C10:D12"/>
    <mergeCell ref="E10:E12"/>
    <mergeCell ref="F10:F12"/>
    <mergeCell ref="G10:G12"/>
  </mergeCells>
  <pageMargins left="0.75" right="0.75" top="1" bottom="1" header="0.5" footer="0.5"/>
  <pageSetup scale="4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E0660FE38C7141B833DB803FA62485" ma:contentTypeVersion="2" ma:contentTypeDescription="Create a new document." ma:contentTypeScope="" ma:versionID="a2c0a77f2a3c373a375a6fc6c90d6ece">
  <xsd:schema xmlns:xsd="http://www.w3.org/2001/XMLSchema" xmlns:xs="http://www.w3.org/2001/XMLSchema" xmlns:p="http://schemas.microsoft.com/office/2006/metadata/properties" xmlns:ns2="3ac079cf-fbcc-4bc7-8c89-3bc6fe7ec5ca" targetNamespace="http://schemas.microsoft.com/office/2006/metadata/properties" ma:root="true" ma:fieldsID="55872269ec77498e79b63f43996a35b4" ns2:_="">
    <xsd:import namespace="3ac079cf-fbcc-4bc7-8c89-3bc6fe7ec5ca"/>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c079cf-fbcc-4bc7-8c89-3bc6fe7ec5c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964633-F6FA-45B4-9FF2-6F36108B68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c079cf-fbcc-4bc7-8c89-3bc6fe7ec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1C98D0-999F-41F2-8851-B3C402069A02}">
  <ds:schemaRefs>
    <ds:schemaRef ds:uri="3ac079cf-fbcc-4bc7-8c89-3bc6fe7ec5ca"/>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purl.org/dc/term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8CB53EFA-C072-4364-9DB4-B062C8D32D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Master</vt:lpstr>
      <vt:lpstr>Sample</vt:lpstr>
      <vt:lpstr>Category (1)</vt:lpstr>
      <vt:lpstr>Category (2)</vt:lpstr>
      <vt:lpstr>Category (3)</vt:lpstr>
      <vt:lpstr>Category (4)</vt:lpstr>
      <vt:lpstr>Category (5)</vt:lpstr>
      <vt:lpstr>Category (6)</vt:lpstr>
      <vt:lpstr>Category (7)</vt:lpstr>
      <vt:lpstr>Category (8)</vt:lpstr>
      <vt:lpstr>Category (9)</vt:lpstr>
      <vt:lpstr>Category (10)</vt:lpstr>
      <vt:lpstr>Summary</vt:lpstr>
      <vt:lpstr>'Category (1)'!Print_Area</vt:lpstr>
      <vt:lpstr>'Category (10)'!Print_Area</vt:lpstr>
      <vt:lpstr>'Category (2)'!Print_Area</vt:lpstr>
      <vt:lpstr>'Category (3)'!Print_Area</vt:lpstr>
      <vt:lpstr>'Category (4)'!Print_Area</vt:lpstr>
      <vt:lpstr>'Category (5)'!Print_Area</vt:lpstr>
      <vt:lpstr>'Category (6)'!Print_Area</vt:lpstr>
      <vt:lpstr>'Category (7)'!Print_Area</vt:lpstr>
      <vt:lpstr>'Category (8)'!Print_Area</vt:lpstr>
      <vt:lpstr>'Category (9)'!Print_Area</vt:lpstr>
      <vt:lpstr>Sample!Print_Area</vt:lpstr>
      <vt:lpstr>Summary!Print_Area</vt:lpstr>
    </vt:vector>
  </TitlesOfParts>
  <Manager>joe@primecostwizard.com</Manager>
  <Company>RestaurantOwner.com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Menu Engineering Worksheet</dc:title>
  <dc:creator>joe@primecostwizard.com</dc:creator>
  <cp:keywords>Menu Engineering</cp:keywords>
  <dc:description>THE CONTENT IN THIS TEMPLATE IS THE INTELLECTUAL PROPERTY OF RESTAURANTOWNER.COM AND IS REGISTERED UNDER THE COPYRIGHT REGISTRATION NUMBER TXu 1-344-214 WITH THE UNITED STATES COPYRIGHT OFFICE PURSUANT TO TITLE 17 OF THE UNITED STATES CODE.  UNAUTHORIZED USE, DISTRIBUTION AND/OR PUBLICATION OF THIS MATERIAL CONSTITUTES COPYRIGHT INFRINGEMENT.  THE COPYRIGHT ACT (17 U.S.C. SECTION 101, et seq.) PROVIDES FOR THE IMPOSITION OF SIGNIFICANT LEGAL AND EQUITABLE REMEDIES AGAINST ANY PERSON WHO INFRINGES OR OTHERWISE VIOLATES ANY OF THE EXCLUSIVE RIGHTS OF A COPYRIGHT OWNER.
Copyright © 2016 by RestaurantOwner.com</dc:description>
  <cp:lastModifiedBy>Steve Laube</cp:lastModifiedBy>
  <cp:lastPrinted>2016-11-09T19:35:12Z</cp:lastPrinted>
  <dcterms:created xsi:type="dcterms:W3CDTF">2016-11-07T14:21:43Z</dcterms:created>
  <dcterms:modified xsi:type="dcterms:W3CDTF">2022-11-01T00:03:03Z</dcterms:modified>
  <cp:category>THE CONTENT IN THIS TEMPLATE IS THE INTELLECTUAL PROPERTY OF RESTAURANTOWNER.COM AND IS REGISTERED UNDER THE COPYRIGHT REGISTRATION NUMBER TX u 1-344-214 WITH THE UNITED STATES COPYRIGHT OFFICE PURSUANT TO TITLE 17 OF THE UNITED STATES CODE.  UNAUTHORIZED USE, DISTRIBUTION AND/OR PUBLICATION OF THIS MATERIAL CONSTITUTES COPYRIGHT INFRINGEMENT.  THE COPYRIGHT ACT (17 U.S.C. SECTION 101, et seq.) PROVIDES FOR THE IMPOSITION OF SIGNIFICANT LEGAL AND EQUITABLE REMEDIES AGAINST ANY PERSON WHO INFRINGES OR OTHERWISE VIOLATES ANY OF THE EXCLUSIVE RIGHTS OF A COPYRIGHT OWNER. Copyright © 2018 by RestaurantOwner.com</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0x0101000CE0660FE38C7141B833DB803FA62485</vt:lpwstr>
  </property>
</Properties>
</file>